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i\"/>
    </mc:Choice>
  </mc:AlternateContent>
  <xr:revisionPtr revIDLastSave="0" documentId="14_{0DAD53E4-7CDA-4B06-B397-58A5A3605F5A}" xr6:coauthVersionLast="47" xr6:coauthVersionMax="47" xr10:uidLastSave="{00000000-0000-0000-0000-000000000000}"/>
  <bookViews>
    <workbookView xWindow="-120" yWindow="-120" windowWidth="24240" windowHeight="13020" xr2:uid="{A5267427-4FAF-41F5-99A5-93D42400D95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/>
  <c r="U3281" i="1"/>
  <c r="F3281" i="1"/>
  <c r="G3281" i="1"/>
  <c r="H3281" i="1"/>
  <c r="I3281" i="1"/>
  <c r="J3281" i="1"/>
  <c r="K3281" i="1"/>
  <c r="L3281" i="1"/>
  <c r="M3281" i="1"/>
  <c r="N3281" i="1"/>
  <c r="O3281" i="1"/>
  <c r="E3281" i="1"/>
  <c r="H8" i="1"/>
  <c r="I8" i="1" s="1"/>
  <c r="J8" i="1"/>
  <c r="K8" i="1" s="1"/>
  <c r="L8" i="1"/>
  <c r="M8" i="1"/>
  <c r="N8" i="1"/>
  <c r="O8" i="1"/>
  <c r="H9" i="1"/>
  <c r="I9" i="1" s="1"/>
  <c r="J9" i="1"/>
  <c r="K9" i="1" s="1"/>
  <c r="L9" i="1"/>
  <c r="M9" i="1"/>
  <c r="N9" i="1"/>
  <c r="O9" i="1"/>
  <c r="H10" i="1"/>
  <c r="I10" i="1" s="1"/>
  <c r="J10" i="1"/>
  <c r="K10" i="1" s="1"/>
  <c r="L10" i="1"/>
  <c r="M10" i="1"/>
  <c r="N10" i="1"/>
  <c r="O10" i="1"/>
  <c r="H11" i="1"/>
  <c r="I11" i="1" s="1"/>
  <c r="J11" i="1"/>
  <c r="K11" i="1" s="1"/>
  <c r="L11" i="1"/>
  <c r="M11" i="1"/>
  <c r="N11" i="1"/>
  <c r="O11" i="1"/>
  <c r="H12" i="1"/>
  <c r="I12" i="1" s="1"/>
  <c r="J12" i="1"/>
  <c r="K12" i="1" s="1"/>
  <c r="L12" i="1"/>
  <c r="M12" i="1"/>
  <c r="N12" i="1"/>
  <c r="O12" i="1"/>
  <c r="H13" i="1"/>
  <c r="I13" i="1" s="1"/>
  <c r="J13" i="1"/>
  <c r="K13" i="1" s="1"/>
  <c r="L13" i="1"/>
  <c r="M13" i="1"/>
  <c r="N13" i="1"/>
  <c r="O13" i="1"/>
  <c r="H14" i="1"/>
  <c r="I14" i="1" s="1"/>
  <c r="J14" i="1"/>
  <c r="K14" i="1" s="1"/>
  <c r="L14" i="1"/>
  <c r="M14" i="1"/>
  <c r="N14" i="1"/>
  <c r="O14" i="1"/>
  <c r="H15" i="1"/>
  <c r="I15" i="1" s="1"/>
  <c r="J15" i="1"/>
  <c r="K15" i="1" s="1"/>
  <c r="L15" i="1"/>
  <c r="M15" i="1"/>
  <c r="N15" i="1"/>
  <c r="O15" i="1"/>
  <c r="H16" i="1"/>
  <c r="I16" i="1" s="1"/>
  <c r="J16" i="1"/>
  <c r="K16" i="1" s="1"/>
  <c r="L16" i="1"/>
  <c r="M16" i="1"/>
  <c r="N16" i="1"/>
  <c r="O16" i="1"/>
  <c r="H17" i="1"/>
  <c r="I17" i="1" s="1"/>
  <c r="J17" i="1"/>
  <c r="K17" i="1" s="1"/>
  <c r="L17" i="1"/>
  <c r="M17" i="1"/>
  <c r="N17" i="1"/>
  <c r="O17" i="1"/>
  <c r="H18" i="1"/>
  <c r="I18" i="1" s="1"/>
  <c r="J18" i="1"/>
  <c r="K18" i="1" s="1"/>
  <c r="L18" i="1"/>
  <c r="M18" i="1"/>
  <c r="N18" i="1"/>
  <c r="O18" i="1"/>
  <c r="H19" i="1"/>
  <c r="I19" i="1" s="1"/>
  <c r="J19" i="1"/>
  <c r="K19" i="1" s="1"/>
  <c r="L19" i="1"/>
  <c r="M19" i="1"/>
  <c r="N19" i="1"/>
  <c r="O19" i="1"/>
  <c r="H20" i="1"/>
  <c r="I20" i="1" s="1"/>
  <c r="J20" i="1"/>
  <c r="K20" i="1" s="1"/>
  <c r="L20" i="1"/>
  <c r="M20" i="1"/>
  <c r="N20" i="1"/>
  <c r="O20" i="1"/>
  <c r="H21" i="1"/>
  <c r="I21" i="1" s="1"/>
  <c r="J21" i="1"/>
  <c r="K21" i="1" s="1"/>
  <c r="L21" i="1"/>
  <c r="M21" i="1"/>
  <c r="N21" i="1"/>
  <c r="O21" i="1"/>
  <c r="H22" i="1"/>
  <c r="I22" i="1" s="1"/>
  <c r="J22" i="1"/>
  <c r="K22" i="1" s="1"/>
  <c r="L22" i="1"/>
  <c r="M22" i="1"/>
  <c r="N22" i="1"/>
  <c r="O22" i="1"/>
  <c r="H23" i="1"/>
  <c r="I23" i="1" s="1"/>
  <c r="J23" i="1"/>
  <c r="K23" i="1" s="1"/>
  <c r="L23" i="1"/>
  <c r="M23" i="1"/>
  <c r="N23" i="1"/>
  <c r="O23" i="1"/>
  <c r="H24" i="1"/>
  <c r="I24" i="1" s="1"/>
  <c r="J24" i="1"/>
  <c r="K24" i="1" s="1"/>
  <c r="L24" i="1"/>
  <c r="M24" i="1"/>
  <c r="N24" i="1"/>
  <c r="O24" i="1"/>
  <c r="H25" i="1"/>
  <c r="I25" i="1" s="1"/>
  <c r="J25" i="1"/>
  <c r="K25" i="1" s="1"/>
  <c r="L25" i="1"/>
  <c r="M25" i="1"/>
  <c r="N25" i="1"/>
  <c r="O25" i="1"/>
  <c r="H26" i="1"/>
  <c r="I26" i="1" s="1"/>
  <c r="J26" i="1"/>
  <c r="K26" i="1" s="1"/>
  <c r="L26" i="1"/>
  <c r="M26" i="1"/>
  <c r="N26" i="1"/>
  <c r="O26" i="1"/>
  <c r="H27" i="1"/>
  <c r="I27" i="1" s="1"/>
  <c r="J27" i="1"/>
  <c r="K27" i="1" s="1"/>
  <c r="L27" i="1"/>
  <c r="M27" i="1"/>
  <c r="N27" i="1"/>
  <c r="O27" i="1"/>
  <c r="H28" i="1"/>
  <c r="I28" i="1" s="1"/>
  <c r="J28" i="1"/>
  <c r="K28" i="1" s="1"/>
  <c r="L28" i="1"/>
  <c r="M28" i="1"/>
  <c r="N28" i="1"/>
  <c r="O28" i="1"/>
  <c r="H29" i="1"/>
  <c r="I29" i="1" s="1"/>
  <c r="J29" i="1"/>
  <c r="K29" i="1" s="1"/>
  <c r="L29" i="1"/>
  <c r="M29" i="1"/>
  <c r="N29" i="1"/>
  <c r="O29" i="1"/>
  <c r="H30" i="1"/>
  <c r="I30" i="1" s="1"/>
  <c r="J30" i="1"/>
  <c r="K30" i="1" s="1"/>
  <c r="L30" i="1"/>
  <c r="M30" i="1"/>
  <c r="N30" i="1"/>
  <c r="O30" i="1"/>
  <c r="H31" i="1"/>
  <c r="I31" i="1" s="1"/>
  <c r="J31" i="1"/>
  <c r="K31" i="1" s="1"/>
  <c r="L31" i="1"/>
  <c r="M31" i="1"/>
  <c r="N31" i="1"/>
  <c r="O31" i="1"/>
  <c r="H32" i="1"/>
  <c r="I32" i="1" s="1"/>
  <c r="J32" i="1"/>
  <c r="K32" i="1" s="1"/>
  <c r="L32" i="1"/>
  <c r="M32" i="1"/>
  <c r="N32" i="1"/>
  <c r="O32" i="1"/>
  <c r="H33" i="1"/>
  <c r="I33" i="1" s="1"/>
  <c r="J33" i="1"/>
  <c r="K33" i="1" s="1"/>
  <c r="L33" i="1"/>
  <c r="N33" i="1" s="1"/>
  <c r="M33" i="1"/>
  <c r="O33" i="1"/>
  <c r="H34" i="1"/>
  <c r="I34" i="1" s="1"/>
  <c r="J34" i="1"/>
  <c r="K34" i="1" s="1"/>
  <c r="L34" i="1"/>
  <c r="M34" i="1"/>
  <c r="N34" i="1"/>
  <c r="O34" i="1"/>
  <c r="H35" i="1"/>
  <c r="I35" i="1" s="1"/>
  <c r="J35" i="1"/>
  <c r="K35" i="1" s="1"/>
  <c r="L35" i="1"/>
  <c r="M35" i="1"/>
  <c r="N35" i="1"/>
  <c r="O35" i="1"/>
  <c r="H36" i="1"/>
  <c r="I36" i="1" s="1"/>
  <c r="J36" i="1"/>
  <c r="K36" i="1" s="1"/>
  <c r="L36" i="1"/>
  <c r="M36" i="1"/>
  <c r="N36" i="1"/>
  <c r="O36" i="1"/>
  <c r="H37" i="1"/>
  <c r="I37" i="1" s="1"/>
  <c r="J37" i="1"/>
  <c r="K37" i="1" s="1"/>
  <c r="L37" i="1"/>
  <c r="M37" i="1"/>
  <c r="N37" i="1"/>
  <c r="O37" i="1"/>
  <c r="H38" i="1"/>
  <c r="I38" i="1" s="1"/>
  <c r="J38" i="1"/>
  <c r="K38" i="1" s="1"/>
  <c r="L38" i="1"/>
  <c r="M38" i="1"/>
  <c r="N38" i="1"/>
  <c r="O38" i="1"/>
  <c r="H39" i="1"/>
  <c r="I39" i="1" s="1"/>
  <c r="J39" i="1"/>
  <c r="K39" i="1" s="1"/>
  <c r="L39" i="1"/>
  <c r="M39" i="1"/>
  <c r="N39" i="1"/>
  <c r="O39" i="1"/>
  <c r="H40" i="1"/>
  <c r="I40" i="1" s="1"/>
  <c r="J40" i="1"/>
  <c r="K40" i="1" s="1"/>
  <c r="L40" i="1"/>
  <c r="M40" i="1"/>
  <c r="N40" i="1"/>
  <c r="O40" i="1"/>
  <c r="H41" i="1"/>
  <c r="I41" i="1" s="1"/>
  <c r="J41" i="1"/>
  <c r="K41" i="1" s="1"/>
  <c r="L41" i="1"/>
  <c r="M41" i="1"/>
  <c r="N41" i="1"/>
  <c r="O41" i="1"/>
  <c r="H42" i="1"/>
  <c r="I42" i="1" s="1"/>
  <c r="J42" i="1"/>
  <c r="K42" i="1" s="1"/>
  <c r="L42" i="1"/>
  <c r="M42" i="1"/>
  <c r="N42" i="1"/>
  <c r="O42" i="1"/>
  <c r="H43" i="1"/>
  <c r="I43" i="1" s="1"/>
  <c r="J43" i="1"/>
  <c r="K43" i="1" s="1"/>
  <c r="L43" i="1"/>
  <c r="M43" i="1"/>
  <c r="N43" i="1"/>
  <c r="O43" i="1"/>
  <c r="H44" i="1"/>
  <c r="I44" i="1" s="1"/>
  <c r="J44" i="1"/>
  <c r="K44" i="1" s="1"/>
  <c r="L44" i="1"/>
  <c r="N44" i="1" s="1"/>
  <c r="M44" i="1"/>
  <c r="O44" i="1"/>
  <c r="H45" i="1"/>
  <c r="I45" i="1" s="1"/>
  <c r="J45" i="1"/>
  <c r="K45" i="1" s="1"/>
  <c r="L45" i="1"/>
  <c r="N45" i="1" s="1"/>
  <c r="M45" i="1"/>
  <c r="O45" i="1"/>
  <c r="H46" i="1"/>
  <c r="I46" i="1" s="1"/>
  <c r="J46" i="1"/>
  <c r="K46" i="1" s="1"/>
  <c r="L46" i="1"/>
  <c r="N46" i="1" s="1"/>
  <c r="M46" i="1"/>
  <c r="O46" i="1"/>
  <c r="H47" i="1"/>
  <c r="I47" i="1" s="1"/>
  <c r="J47" i="1"/>
  <c r="K47" i="1" s="1"/>
  <c r="L47" i="1"/>
  <c r="N47" i="1" s="1"/>
  <c r="M47" i="1"/>
  <c r="O47" i="1"/>
  <c r="H48" i="1"/>
  <c r="I48" i="1" s="1"/>
  <c r="J48" i="1"/>
  <c r="K48" i="1" s="1"/>
  <c r="L48" i="1"/>
  <c r="N48" i="1" s="1"/>
  <c r="M48" i="1"/>
  <c r="O48" i="1"/>
  <c r="H49" i="1"/>
  <c r="I49" i="1" s="1"/>
  <c r="J49" i="1"/>
  <c r="K49" i="1" s="1"/>
  <c r="L49" i="1"/>
  <c r="N49" i="1" s="1"/>
  <c r="M49" i="1"/>
  <c r="O49" i="1"/>
  <c r="H50" i="1"/>
  <c r="I50" i="1" s="1"/>
  <c r="J50" i="1"/>
  <c r="K50" i="1" s="1"/>
  <c r="L50" i="1"/>
  <c r="N50" i="1" s="1"/>
  <c r="M50" i="1"/>
  <c r="O50" i="1"/>
  <c r="H51" i="1"/>
  <c r="I51" i="1" s="1"/>
  <c r="J51" i="1"/>
  <c r="K51" i="1" s="1"/>
  <c r="L51" i="1"/>
  <c r="N51" i="1" s="1"/>
  <c r="M51" i="1"/>
  <c r="O51" i="1"/>
  <c r="H52" i="1"/>
  <c r="I52" i="1" s="1"/>
  <c r="J52" i="1"/>
  <c r="K52" i="1" s="1"/>
  <c r="L52" i="1"/>
  <c r="N52" i="1" s="1"/>
  <c r="M52" i="1"/>
  <c r="O52" i="1"/>
  <c r="H53" i="1"/>
  <c r="I53" i="1" s="1"/>
  <c r="J53" i="1"/>
  <c r="K53" i="1" s="1"/>
  <c r="L53" i="1"/>
  <c r="N53" i="1" s="1"/>
  <c r="M53" i="1"/>
  <c r="O53" i="1"/>
  <c r="H54" i="1"/>
  <c r="I54" i="1" s="1"/>
  <c r="J54" i="1"/>
  <c r="K54" i="1" s="1"/>
  <c r="L54" i="1"/>
  <c r="N54" i="1" s="1"/>
  <c r="M54" i="1"/>
  <c r="O54" i="1"/>
  <c r="H55" i="1"/>
  <c r="I55" i="1" s="1"/>
  <c r="J55" i="1"/>
  <c r="K55" i="1" s="1"/>
  <c r="L55" i="1"/>
  <c r="N55" i="1" s="1"/>
  <c r="M55" i="1"/>
  <c r="O55" i="1"/>
  <c r="H56" i="1"/>
  <c r="I56" i="1" s="1"/>
  <c r="J56" i="1"/>
  <c r="K56" i="1" s="1"/>
  <c r="L56" i="1"/>
  <c r="N56" i="1" s="1"/>
  <c r="M56" i="1"/>
  <c r="O56" i="1"/>
  <c r="H57" i="1"/>
  <c r="I57" i="1" s="1"/>
  <c r="J57" i="1"/>
  <c r="K57" i="1" s="1"/>
  <c r="L57" i="1"/>
  <c r="N57" i="1" s="1"/>
  <c r="M57" i="1"/>
  <c r="O57" i="1"/>
  <c r="H58" i="1"/>
  <c r="I58" i="1" s="1"/>
  <c r="J58" i="1"/>
  <c r="K58" i="1" s="1"/>
  <c r="L58" i="1"/>
  <c r="N58" i="1" s="1"/>
  <c r="M58" i="1"/>
  <c r="O58" i="1"/>
  <c r="H59" i="1"/>
  <c r="I59" i="1" s="1"/>
  <c r="J59" i="1"/>
  <c r="K59" i="1" s="1"/>
  <c r="L59" i="1"/>
  <c r="N59" i="1" s="1"/>
  <c r="M59" i="1"/>
  <c r="O59" i="1"/>
  <c r="H60" i="1"/>
  <c r="I60" i="1" s="1"/>
  <c r="J60" i="1"/>
  <c r="K60" i="1" s="1"/>
  <c r="L60" i="1"/>
  <c r="N60" i="1" s="1"/>
  <c r="M60" i="1"/>
  <c r="O60" i="1"/>
  <c r="H61" i="1"/>
  <c r="I61" i="1" s="1"/>
  <c r="J61" i="1"/>
  <c r="K61" i="1" s="1"/>
  <c r="L61" i="1"/>
  <c r="N61" i="1" s="1"/>
  <c r="M61" i="1"/>
  <c r="O61" i="1"/>
  <c r="H62" i="1"/>
  <c r="I62" i="1" s="1"/>
  <c r="J62" i="1"/>
  <c r="K62" i="1" s="1"/>
  <c r="L62" i="1"/>
  <c r="N62" i="1" s="1"/>
  <c r="M62" i="1"/>
  <c r="O62" i="1"/>
  <c r="H63" i="1"/>
  <c r="I63" i="1" s="1"/>
  <c r="J63" i="1"/>
  <c r="K63" i="1" s="1"/>
  <c r="L63" i="1"/>
  <c r="N63" i="1" s="1"/>
  <c r="M63" i="1"/>
  <c r="O63" i="1"/>
  <c r="H64" i="1"/>
  <c r="I64" i="1" s="1"/>
  <c r="J64" i="1"/>
  <c r="K64" i="1" s="1"/>
  <c r="L64" i="1"/>
  <c r="N64" i="1" s="1"/>
  <c r="M64" i="1"/>
  <c r="O64" i="1"/>
  <c r="H65" i="1"/>
  <c r="I65" i="1" s="1"/>
  <c r="J65" i="1"/>
  <c r="K65" i="1" s="1"/>
  <c r="L65" i="1"/>
  <c r="N65" i="1" s="1"/>
  <c r="M65" i="1"/>
  <c r="O65" i="1"/>
  <c r="H66" i="1"/>
  <c r="I66" i="1" s="1"/>
  <c r="J66" i="1"/>
  <c r="K66" i="1" s="1"/>
  <c r="L66" i="1"/>
  <c r="N66" i="1" s="1"/>
  <c r="M66" i="1"/>
  <c r="O66" i="1"/>
  <c r="H67" i="1"/>
  <c r="I67" i="1" s="1"/>
  <c r="J67" i="1"/>
  <c r="K67" i="1" s="1"/>
  <c r="L67" i="1"/>
  <c r="N67" i="1" s="1"/>
  <c r="M67" i="1"/>
  <c r="O67" i="1"/>
  <c r="H68" i="1"/>
  <c r="I68" i="1" s="1"/>
  <c r="J68" i="1"/>
  <c r="K68" i="1" s="1"/>
  <c r="L68" i="1"/>
  <c r="N68" i="1" s="1"/>
  <c r="M68" i="1"/>
  <c r="O68" i="1"/>
  <c r="H69" i="1"/>
  <c r="I69" i="1" s="1"/>
  <c r="J69" i="1"/>
  <c r="K69" i="1" s="1"/>
  <c r="L69" i="1"/>
  <c r="N69" i="1" s="1"/>
  <c r="M69" i="1"/>
  <c r="O69" i="1"/>
  <c r="H70" i="1"/>
  <c r="I70" i="1" s="1"/>
  <c r="J70" i="1"/>
  <c r="K70" i="1" s="1"/>
  <c r="L70" i="1"/>
  <c r="N70" i="1" s="1"/>
  <c r="M70" i="1"/>
  <c r="O70" i="1"/>
  <c r="H71" i="1"/>
  <c r="I71" i="1" s="1"/>
  <c r="J71" i="1"/>
  <c r="K71" i="1" s="1"/>
  <c r="L71" i="1"/>
  <c r="N71" i="1" s="1"/>
  <c r="M71" i="1"/>
  <c r="O71" i="1"/>
  <c r="H72" i="1"/>
  <c r="I72" i="1" s="1"/>
  <c r="J72" i="1"/>
  <c r="K72" i="1" s="1"/>
  <c r="L72" i="1"/>
  <c r="N72" i="1" s="1"/>
  <c r="M72" i="1"/>
  <c r="O72" i="1"/>
  <c r="H73" i="1"/>
  <c r="I73" i="1" s="1"/>
  <c r="J73" i="1"/>
  <c r="K73" i="1" s="1"/>
  <c r="L73" i="1"/>
  <c r="N73" i="1" s="1"/>
  <c r="M73" i="1"/>
  <c r="O73" i="1"/>
  <c r="H74" i="1"/>
  <c r="I74" i="1" s="1"/>
  <c r="J74" i="1"/>
  <c r="K74" i="1" s="1"/>
  <c r="L74" i="1"/>
  <c r="N74" i="1" s="1"/>
  <c r="M74" i="1"/>
  <c r="O74" i="1" s="1"/>
  <c r="H75" i="1"/>
  <c r="I75" i="1" s="1"/>
  <c r="J75" i="1"/>
  <c r="K75" i="1" s="1"/>
  <c r="L75" i="1"/>
  <c r="N75" i="1" s="1"/>
  <c r="M75" i="1"/>
  <c r="O75" i="1" s="1"/>
  <c r="H76" i="1"/>
  <c r="I76" i="1" s="1"/>
  <c r="J76" i="1"/>
  <c r="K76" i="1" s="1"/>
  <c r="L76" i="1"/>
  <c r="N76" i="1" s="1"/>
  <c r="M76" i="1"/>
  <c r="O76" i="1"/>
  <c r="H77" i="1"/>
  <c r="I77" i="1" s="1"/>
  <c r="J77" i="1"/>
  <c r="K77" i="1" s="1"/>
  <c r="L77" i="1"/>
  <c r="N77" i="1" s="1"/>
  <c r="M77" i="1"/>
  <c r="O77" i="1" s="1"/>
  <c r="H78" i="1"/>
  <c r="I78" i="1" s="1"/>
  <c r="J78" i="1"/>
  <c r="K78" i="1" s="1"/>
  <c r="L78" i="1"/>
  <c r="N78" i="1" s="1"/>
  <c r="M78" i="1"/>
  <c r="O78" i="1"/>
  <c r="H79" i="1"/>
  <c r="I79" i="1" s="1"/>
  <c r="J79" i="1"/>
  <c r="K79" i="1" s="1"/>
  <c r="L79" i="1"/>
  <c r="N79" i="1" s="1"/>
  <c r="M79" i="1"/>
  <c r="O79" i="1" s="1"/>
  <c r="H80" i="1"/>
  <c r="I80" i="1" s="1"/>
  <c r="J80" i="1"/>
  <c r="K80" i="1" s="1"/>
  <c r="L80" i="1"/>
  <c r="N80" i="1" s="1"/>
  <c r="M80" i="1"/>
  <c r="O80" i="1"/>
  <c r="H81" i="1"/>
  <c r="I81" i="1" s="1"/>
  <c r="J81" i="1"/>
  <c r="K81" i="1" s="1"/>
  <c r="L81" i="1"/>
  <c r="N81" i="1" s="1"/>
  <c r="M81" i="1"/>
  <c r="O81" i="1"/>
  <c r="H82" i="1"/>
  <c r="I82" i="1" s="1"/>
  <c r="J82" i="1"/>
  <c r="K82" i="1" s="1"/>
  <c r="L82" i="1"/>
  <c r="N82" i="1" s="1"/>
  <c r="M82" i="1"/>
  <c r="O82" i="1" s="1"/>
  <c r="H83" i="1"/>
  <c r="I83" i="1" s="1"/>
  <c r="J83" i="1"/>
  <c r="K83" i="1" s="1"/>
  <c r="L83" i="1"/>
  <c r="N83" i="1" s="1"/>
  <c r="M83" i="1"/>
  <c r="O83" i="1" s="1"/>
  <c r="H84" i="1"/>
  <c r="I84" i="1" s="1"/>
  <c r="J84" i="1"/>
  <c r="K84" i="1" s="1"/>
  <c r="L84" i="1"/>
  <c r="N84" i="1" s="1"/>
  <c r="M84" i="1"/>
  <c r="O84" i="1" s="1"/>
  <c r="H85" i="1"/>
  <c r="I85" i="1" s="1"/>
  <c r="J85" i="1"/>
  <c r="K85" i="1" s="1"/>
  <c r="L85" i="1"/>
  <c r="N85" i="1" s="1"/>
  <c r="M85" i="1"/>
  <c r="O85" i="1" s="1"/>
  <c r="H86" i="1"/>
  <c r="I86" i="1" s="1"/>
  <c r="J86" i="1"/>
  <c r="K86" i="1" s="1"/>
  <c r="L86" i="1"/>
  <c r="M86" i="1"/>
  <c r="N86" i="1"/>
  <c r="O86" i="1"/>
  <c r="H87" i="1"/>
  <c r="I87" i="1" s="1"/>
  <c r="J87" i="1"/>
  <c r="K87" i="1" s="1"/>
  <c r="L87" i="1"/>
  <c r="M87" i="1"/>
  <c r="O87" i="1" s="1"/>
  <c r="N87" i="1"/>
  <c r="H88" i="1"/>
  <c r="I88" i="1" s="1"/>
  <c r="J88" i="1"/>
  <c r="K88" i="1" s="1"/>
  <c r="L88" i="1"/>
  <c r="N88" i="1" s="1"/>
  <c r="M88" i="1"/>
  <c r="O88" i="1"/>
  <c r="H89" i="1"/>
  <c r="I89" i="1" s="1"/>
  <c r="J89" i="1"/>
  <c r="K89" i="1" s="1"/>
  <c r="L89" i="1"/>
  <c r="M89" i="1"/>
  <c r="N89" i="1"/>
  <c r="O89" i="1"/>
  <c r="H90" i="1"/>
  <c r="I90" i="1" s="1"/>
  <c r="J90" i="1"/>
  <c r="K90" i="1" s="1"/>
  <c r="L90" i="1"/>
  <c r="M90" i="1"/>
  <c r="N90" i="1"/>
  <c r="O90" i="1"/>
  <c r="H91" i="1"/>
  <c r="I91" i="1" s="1"/>
  <c r="J91" i="1"/>
  <c r="K91" i="1" s="1"/>
  <c r="L91" i="1"/>
  <c r="M91" i="1"/>
  <c r="O91" i="1" s="1"/>
  <c r="N91" i="1"/>
  <c r="H92" i="1"/>
  <c r="I92" i="1" s="1"/>
  <c r="J92" i="1"/>
  <c r="K92" i="1"/>
  <c r="L92" i="1"/>
  <c r="M92" i="1"/>
  <c r="N92" i="1"/>
  <c r="O92" i="1"/>
  <c r="H93" i="1"/>
  <c r="I93" i="1"/>
  <c r="J93" i="1"/>
  <c r="K93" i="1"/>
  <c r="L93" i="1"/>
  <c r="M93" i="1"/>
  <c r="N93" i="1"/>
  <c r="O93" i="1"/>
  <c r="H94" i="1"/>
  <c r="I94" i="1"/>
  <c r="J94" i="1"/>
  <c r="K94" i="1"/>
  <c r="L94" i="1"/>
  <c r="M94" i="1"/>
  <c r="N94" i="1"/>
  <c r="O94" i="1"/>
  <c r="H95" i="1"/>
  <c r="I95" i="1"/>
  <c r="J95" i="1"/>
  <c r="K95" i="1"/>
  <c r="L95" i="1"/>
  <c r="M95" i="1"/>
  <c r="N95" i="1"/>
  <c r="O95" i="1"/>
  <c r="H96" i="1"/>
  <c r="I96" i="1"/>
  <c r="J96" i="1"/>
  <c r="K96" i="1"/>
  <c r="L96" i="1"/>
  <c r="M96" i="1"/>
  <c r="N96" i="1"/>
  <c r="O96" i="1"/>
  <c r="H97" i="1"/>
  <c r="I97" i="1"/>
  <c r="J97" i="1"/>
  <c r="K97" i="1"/>
  <c r="L97" i="1"/>
  <c r="M97" i="1"/>
  <c r="N97" i="1"/>
  <c r="O97" i="1"/>
  <c r="H98" i="1"/>
  <c r="I98" i="1"/>
  <c r="J98" i="1"/>
  <c r="K98" i="1"/>
  <c r="L98" i="1"/>
  <c r="M98" i="1"/>
  <c r="N98" i="1"/>
  <c r="O98" i="1"/>
  <c r="H99" i="1"/>
  <c r="I99" i="1"/>
  <c r="J99" i="1"/>
  <c r="K99" i="1"/>
  <c r="L99" i="1"/>
  <c r="M99" i="1"/>
  <c r="N99" i="1"/>
  <c r="O99" i="1"/>
  <c r="H100" i="1"/>
  <c r="I100" i="1"/>
  <c r="J100" i="1"/>
  <c r="K100" i="1"/>
  <c r="L100" i="1"/>
  <c r="M100" i="1"/>
  <c r="N100" i="1"/>
  <c r="O100" i="1"/>
  <c r="H101" i="1"/>
  <c r="I101" i="1"/>
  <c r="J101" i="1"/>
  <c r="K101" i="1"/>
  <c r="L101" i="1"/>
  <c r="M101" i="1"/>
  <c r="N101" i="1"/>
  <c r="O101" i="1"/>
  <c r="H102" i="1"/>
  <c r="I102" i="1"/>
  <c r="J102" i="1"/>
  <c r="K102" i="1"/>
  <c r="L102" i="1"/>
  <c r="M102" i="1"/>
  <c r="N102" i="1"/>
  <c r="O102" i="1"/>
  <c r="H103" i="1"/>
  <c r="I103" i="1"/>
  <c r="J103" i="1"/>
  <c r="K103" i="1"/>
  <c r="L103" i="1"/>
  <c r="M103" i="1"/>
  <c r="N103" i="1"/>
  <c r="O103" i="1"/>
  <c r="H104" i="1"/>
  <c r="I104" i="1"/>
  <c r="J104" i="1"/>
  <c r="K104" i="1"/>
  <c r="L104" i="1"/>
  <c r="M104" i="1"/>
  <c r="N104" i="1"/>
  <c r="O104" i="1"/>
  <c r="H105" i="1"/>
  <c r="I105" i="1"/>
  <c r="J105" i="1"/>
  <c r="K105" i="1"/>
  <c r="L105" i="1"/>
  <c r="M105" i="1"/>
  <c r="N105" i="1"/>
  <c r="O105" i="1"/>
  <c r="H106" i="1"/>
  <c r="I106" i="1"/>
  <c r="J106" i="1"/>
  <c r="K106" i="1"/>
  <c r="L106" i="1"/>
  <c r="M106" i="1"/>
  <c r="N106" i="1"/>
  <c r="O106" i="1"/>
  <c r="H107" i="1"/>
  <c r="I107" i="1"/>
  <c r="J107" i="1"/>
  <c r="K107" i="1"/>
  <c r="L107" i="1"/>
  <c r="M107" i="1"/>
  <c r="N107" i="1"/>
  <c r="O107" i="1"/>
  <c r="H108" i="1"/>
  <c r="I108" i="1"/>
  <c r="J108" i="1"/>
  <c r="K108" i="1"/>
  <c r="L108" i="1"/>
  <c r="M108" i="1"/>
  <c r="N108" i="1"/>
  <c r="O108" i="1"/>
  <c r="H109" i="1"/>
  <c r="I109" i="1"/>
  <c r="J109" i="1"/>
  <c r="K109" i="1"/>
  <c r="L109" i="1"/>
  <c r="M109" i="1"/>
  <c r="N109" i="1"/>
  <c r="O109" i="1"/>
  <c r="H110" i="1"/>
  <c r="I110" i="1"/>
  <c r="J110" i="1"/>
  <c r="K110" i="1"/>
  <c r="L110" i="1"/>
  <c r="M110" i="1"/>
  <c r="N110" i="1"/>
  <c r="O110" i="1"/>
  <c r="H111" i="1"/>
  <c r="I111" i="1"/>
  <c r="J111" i="1"/>
  <c r="K111" i="1"/>
  <c r="L111" i="1"/>
  <c r="M111" i="1"/>
  <c r="N111" i="1"/>
  <c r="O111" i="1"/>
  <c r="H112" i="1"/>
  <c r="I112" i="1"/>
  <c r="J112" i="1"/>
  <c r="K112" i="1"/>
  <c r="L112" i="1"/>
  <c r="M112" i="1"/>
  <c r="N112" i="1"/>
  <c r="O112" i="1"/>
  <c r="H113" i="1"/>
  <c r="I113" i="1"/>
  <c r="J113" i="1"/>
  <c r="K113" i="1"/>
  <c r="L113" i="1"/>
  <c r="M113" i="1"/>
  <c r="N113" i="1"/>
  <c r="O113" i="1"/>
  <c r="H114" i="1"/>
  <c r="I114" i="1"/>
  <c r="J114" i="1"/>
  <c r="K114" i="1"/>
  <c r="L114" i="1"/>
  <c r="M114" i="1"/>
  <c r="N114" i="1"/>
  <c r="O114" i="1"/>
  <c r="H115" i="1"/>
  <c r="I115" i="1"/>
  <c r="J115" i="1"/>
  <c r="K115" i="1"/>
  <c r="L115" i="1"/>
  <c r="M115" i="1"/>
  <c r="N115" i="1"/>
  <c r="O115" i="1"/>
  <c r="H116" i="1"/>
  <c r="I116" i="1"/>
  <c r="J116" i="1"/>
  <c r="K116" i="1"/>
  <c r="L116" i="1"/>
  <c r="M116" i="1"/>
  <c r="N116" i="1"/>
  <c r="O116" i="1"/>
  <c r="H117" i="1"/>
  <c r="I117" i="1"/>
  <c r="J117" i="1"/>
  <c r="K117" i="1"/>
  <c r="L117" i="1"/>
  <c r="M117" i="1"/>
  <c r="N117" i="1"/>
  <c r="O117" i="1"/>
  <c r="H118" i="1"/>
  <c r="I118" i="1"/>
  <c r="J118" i="1"/>
  <c r="K118" i="1"/>
  <c r="L118" i="1"/>
  <c r="M118" i="1"/>
  <c r="N118" i="1"/>
  <c r="O118" i="1"/>
  <c r="H119" i="1"/>
  <c r="I119" i="1"/>
  <c r="J119" i="1"/>
  <c r="K119" i="1"/>
  <c r="L119" i="1"/>
  <c r="M119" i="1"/>
  <c r="N119" i="1"/>
  <c r="O119" i="1"/>
  <c r="H120" i="1"/>
  <c r="I120" i="1"/>
  <c r="J120" i="1"/>
  <c r="K120" i="1"/>
  <c r="L120" i="1"/>
  <c r="M120" i="1"/>
  <c r="N120" i="1"/>
  <c r="O120" i="1"/>
  <c r="H121" i="1"/>
  <c r="I121" i="1"/>
  <c r="J121" i="1"/>
  <c r="K121" i="1"/>
  <c r="L121" i="1"/>
  <c r="M121" i="1"/>
  <c r="N121" i="1"/>
  <c r="O121" i="1"/>
  <c r="H122" i="1"/>
  <c r="I122" i="1"/>
  <c r="J122" i="1"/>
  <c r="K122" i="1"/>
  <c r="L122" i="1"/>
  <c r="M122" i="1"/>
  <c r="N122" i="1"/>
  <c r="O122" i="1"/>
  <c r="H123" i="1"/>
  <c r="I123" i="1"/>
  <c r="J123" i="1"/>
  <c r="K123" i="1"/>
  <c r="L123" i="1"/>
  <c r="M123" i="1"/>
  <c r="N123" i="1"/>
  <c r="O123" i="1"/>
  <c r="H124" i="1"/>
  <c r="I124" i="1"/>
  <c r="J124" i="1"/>
  <c r="K124" i="1"/>
  <c r="L124" i="1"/>
  <c r="M124" i="1"/>
  <c r="N124" i="1"/>
  <c r="O124" i="1"/>
  <c r="H125" i="1"/>
  <c r="I125" i="1"/>
  <c r="J125" i="1"/>
  <c r="K125" i="1"/>
  <c r="L125" i="1"/>
  <c r="M125" i="1"/>
  <c r="N125" i="1"/>
  <c r="O125" i="1"/>
  <c r="H126" i="1"/>
  <c r="I126" i="1"/>
  <c r="J126" i="1"/>
  <c r="K126" i="1"/>
  <c r="L126" i="1"/>
  <c r="M126" i="1"/>
  <c r="N126" i="1"/>
  <c r="O126" i="1"/>
  <c r="H127" i="1"/>
  <c r="I127" i="1"/>
  <c r="J127" i="1"/>
  <c r="K127" i="1"/>
  <c r="L127" i="1"/>
  <c r="M127" i="1"/>
  <c r="N127" i="1"/>
  <c r="O127" i="1"/>
  <c r="H128" i="1"/>
  <c r="I128" i="1"/>
  <c r="J128" i="1"/>
  <c r="K128" i="1"/>
  <c r="L128" i="1"/>
  <c r="M128" i="1"/>
  <c r="N128" i="1"/>
  <c r="O128" i="1"/>
  <c r="H129" i="1"/>
  <c r="I129" i="1"/>
  <c r="J129" i="1"/>
  <c r="K129" i="1"/>
  <c r="L129" i="1"/>
  <c r="M129" i="1"/>
  <c r="N129" i="1"/>
  <c r="O129" i="1"/>
  <c r="H130" i="1"/>
  <c r="I130" i="1"/>
  <c r="J130" i="1"/>
  <c r="K130" i="1"/>
  <c r="L130" i="1"/>
  <c r="M130" i="1"/>
  <c r="N130" i="1"/>
  <c r="O130" i="1"/>
  <c r="H131" i="1"/>
  <c r="I131" i="1"/>
  <c r="J131" i="1"/>
  <c r="K131" i="1"/>
  <c r="L131" i="1"/>
  <c r="M131" i="1"/>
  <c r="N131" i="1"/>
  <c r="O131" i="1"/>
  <c r="H132" i="1"/>
  <c r="I132" i="1"/>
  <c r="J132" i="1"/>
  <c r="K132" i="1"/>
  <c r="L132" i="1"/>
  <c r="M132" i="1"/>
  <c r="N132" i="1"/>
  <c r="O132" i="1"/>
  <c r="H133" i="1"/>
  <c r="I133" i="1"/>
  <c r="J133" i="1"/>
  <c r="K133" i="1"/>
  <c r="L133" i="1"/>
  <c r="M133" i="1"/>
  <c r="N133" i="1"/>
  <c r="O133" i="1"/>
  <c r="H134" i="1"/>
  <c r="I134" i="1"/>
  <c r="J134" i="1"/>
  <c r="K134" i="1"/>
  <c r="L134" i="1"/>
  <c r="M134" i="1"/>
  <c r="N134" i="1"/>
  <c r="O134" i="1"/>
  <c r="H135" i="1"/>
  <c r="I135" i="1"/>
  <c r="J135" i="1"/>
  <c r="K135" i="1"/>
  <c r="L135" i="1"/>
  <c r="M135" i="1"/>
  <c r="N135" i="1"/>
  <c r="O135" i="1"/>
  <c r="H136" i="1"/>
  <c r="I136" i="1"/>
  <c r="J136" i="1"/>
  <c r="K136" i="1"/>
  <c r="L136" i="1"/>
  <c r="M136" i="1"/>
  <c r="N136" i="1"/>
  <c r="O136" i="1"/>
  <c r="H137" i="1"/>
  <c r="I137" i="1"/>
  <c r="J137" i="1"/>
  <c r="K137" i="1"/>
  <c r="L137" i="1"/>
  <c r="M137" i="1"/>
  <c r="N137" i="1"/>
  <c r="O137" i="1"/>
  <c r="H138" i="1"/>
  <c r="I138" i="1"/>
  <c r="J138" i="1"/>
  <c r="K138" i="1"/>
  <c r="L138" i="1"/>
  <c r="M138" i="1"/>
  <c r="N138" i="1"/>
  <c r="O138" i="1"/>
  <c r="H139" i="1"/>
  <c r="I139" i="1"/>
  <c r="J139" i="1"/>
  <c r="K139" i="1"/>
  <c r="L139" i="1"/>
  <c r="M139" i="1"/>
  <c r="N139" i="1"/>
  <c r="O139" i="1"/>
  <c r="H140" i="1"/>
  <c r="I140" i="1"/>
  <c r="J140" i="1"/>
  <c r="K140" i="1"/>
  <c r="L140" i="1"/>
  <c r="M140" i="1"/>
  <c r="N140" i="1"/>
  <c r="O140" i="1"/>
  <c r="H141" i="1"/>
  <c r="I141" i="1"/>
  <c r="J141" i="1"/>
  <c r="K141" i="1"/>
  <c r="L141" i="1"/>
  <c r="M141" i="1"/>
  <c r="N141" i="1"/>
  <c r="O141" i="1"/>
  <c r="H142" i="1"/>
  <c r="I142" i="1"/>
  <c r="J142" i="1"/>
  <c r="K142" i="1"/>
  <c r="L142" i="1"/>
  <c r="M142" i="1"/>
  <c r="N142" i="1"/>
  <c r="O142" i="1"/>
  <c r="H143" i="1"/>
  <c r="I143" i="1"/>
  <c r="J143" i="1"/>
  <c r="K143" i="1"/>
  <c r="L143" i="1"/>
  <c r="M143" i="1"/>
  <c r="N143" i="1"/>
  <c r="O143" i="1"/>
  <c r="H144" i="1"/>
  <c r="I144" i="1"/>
  <c r="J144" i="1"/>
  <c r="K144" i="1"/>
  <c r="L144" i="1"/>
  <c r="M144" i="1"/>
  <c r="N144" i="1"/>
  <c r="O144" i="1"/>
  <c r="H145" i="1"/>
  <c r="I145" i="1"/>
  <c r="J145" i="1"/>
  <c r="K145" i="1"/>
  <c r="L145" i="1"/>
  <c r="M145" i="1"/>
  <c r="N145" i="1"/>
  <c r="O145" i="1"/>
  <c r="H146" i="1"/>
  <c r="I146" i="1"/>
  <c r="J146" i="1"/>
  <c r="K146" i="1"/>
  <c r="L146" i="1"/>
  <c r="M146" i="1"/>
  <c r="N146" i="1"/>
  <c r="O146" i="1"/>
  <c r="H147" i="1"/>
  <c r="I147" i="1"/>
  <c r="J147" i="1"/>
  <c r="K147" i="1"/>
  <c r="L147" i="1"/>
  <c r="M147" i="1"/>
  <c r="N147" i="1"/>
  <c r="O147" i="1"/>
  <c r="H148" i="1"/>
  <c r="I148" i="1"/>
  <c r="J148" i="1"/>
  <c r="K148" i="1"/>
  <c r="L148" i="1"/>
  <c r="M148" i="1"/>
  <c r="N148" i="1"/>
  <c r="O148" i="1"/>
  <c r="H149" i="1"/>
  <c r="I149" i="1"/>
  <c r="J149" i="1"/>
  <c r="K149" i="1"/>
  <c r="L149" i="1"/>
  <c r="M149" i="1"/>
  <c r="N149" i="1"/>
  <c r="O149" i="1"/>
  <c r="H150" i="1"/>
  <c r="I150" i="1"/>
  <c r="J150" i="1"/>
  <c r="K150" i="1"/>
  <c r="L150" i="1"/>
  <c r="M150" i="1"/>
  <c r="N150" i="1"/>
  <c r="O150" i="1"/>
  <c r="H151" i="1"/>
  <c r="I151" i="1"/>
  <c r="J151" i="1"/>
  <c r="K151" i="1"/>
  <c r="L151" i="1"/>
  <c r="M151" i="1"/>
  <c r="N151" i="1"/>
  <c r="O151" i="1"/>
  <c r="H152" i="1"/>
  <c r="I152" i="1"/>
  <c r="J152" i="1"/>
  <c r="K152" i="1"/>
  <c r="L152" i="1"/>
  <c r="M152" i="1"/>
  <c r="N152" i="1"/>
  <c r="O152" i="1"/>
  <c r="H153" i="1"/>
  <c r="I153" i="1"/>
  <c r="J153" i="1"/>
  <c r="K153" i="1"/>
  <c r="L153" i="1"/>
  <c r="M153" i="1"/>
  <c r="N153" i="1"/>
  <c r="O153" i="1"/>
  <c r="H154" i="1"/>
  <c r="I154" i="1"/>
  <c r="J154" i="1"/>
  <c r="K154" i="1"/>
  <c r="L154" i="1"/>
  <c r="M154" i="1"/>
  <c r="N154" i="1"/>
  <c r="O154" i="1"/>
  <c r="H155" i="1"/>
  <c r="I155" i="1"/>
  <c r="J155" i="1"/>
  <c r="K155" i="1"/>
  <c r="L155" i="1"/>
  <c r="M155" i="1"/>
  <c r="N155" i="1"/>
  <c r="O155" i="1"/>
  <c r="H156" i="1"/>
  <c r="I156" i="1"/>
  <c r="J156" i="1"/>
  <c r="K156" i="1"/>
  <c r="L156" i="1"/>
  <c r="M156" i="1"/>
  <c r="N156" i="1"/>
  <c r="O156" i="1"/>
  <c r="H157" i="1"/>
  <c r="I157" i="1"/>
  <c r="J157" i="1"/>
  <c r="K157" i="1"/>
  <c r="L157" i="1"/>
  <c r="M157" i="1"/>
  <c r="N157" i="1"/>
  <c r="O157" i="1"/>
  <c r="H158" i="1"/>
  <c r="I158" i="1"/>
  <c r="J158" i="1"/>
  <c r="K158" i="1"/>
  <c r="L158" i="1"/>
  <c r="M158" i="1"/>
  <c r="N158" i="1"/>
  <c r="O158" i="1"/>
  <c r="H159" i="1"/>
  <c r="I159" i="1"/>
  <c r="J159" i="1"/>
  <c r="K159" i="1"/>
  <c r="L159" i="1"/>
  <c r="M159" i="1"/>
  <c r="N159" i="1"/>
  <c r="O159" i="1"/>
  <c r="H160" i="1"/>
  <c r="I160" i="1"/>
  <c r="J160" i="1"/>
  <c r="K160" i="1"/>
  <c r="L160" i="1"/>
  <c r="M160" i="1"/>
  <c r="N160" i="1"/>
  <c r="O160" i="1"/>
  <c r="H161" i="1"/>
  <c r="I161" i="1"/>
  <c r="J161" i="1"/>
  <c r="K161" i="1"/>
  <c r="L161" i="1"/>
  <c r="M161" i="1"/>
  <c r="N161" i="1"/>
  <c r="O161" i="1"/>
  <c r="H162" i="1"/>
  <c r="I162" i="1"/>
  <c r="J162" i="1"/>
  <c r="K162" i="1"/>
  <c r="L162" i="1"/>
  <c r="M162" i="1"/>
  <c r="N162" i="1"/>
  <c r="O162" i="1"/>
  <c r="H163" i="1"/>
  <c r="I163" i="1"/>
  <c r="J163" i="1"/>
  <c r="K163" i="1"/>
  <c r="L163" i="1"/>
  <c r="M163" i="1"/>
  <c r="N163" i="1"/>
  <c r="O163" i="1"/>
  <c r="H164" i="1"/>
  <c r="I164" i="1"/>
  <c r="J164" i="1"/>
  <c r="K164" i="1"/>
  <c r="L164" i="1"/>
  <c r="M164" i="1"/>
  <c r="N164" i="1"/>
  <c r="O164" i="1"/>
  <c r="H165" i="1"/>
  <c r="I165" i="1"/>
  <c r="J165" i="1"/>
  <c r="K165" i="1"/>
  <c r="L165" i="1"/>
  <c r="M165" i="1"/>
  <c r="N165" i="1"/>
  <c r="O165" i="1"/>
  <c r="H166" i="1"/>
  <c r="I166" i="1"/>
  <c r="J166" i="1"/>
  <c r="K166" i="1"/>
  <c r="L166" i="1"/>
  <c r="M166" i="1"/>
  <c r="N166" i="1"/>
  <c r="O166" i="1"/>
  <c r="H167" i="1"/>
  <c r="I167" i="1"/>
  <c r="J167" i="1"/>
  <c r="K167" i="1"/>
  <c r="L167" i="1"/>
  <c r="M167" i="1"/>
  <c r="N167" i="1"/>
  <c r="O167" i="1"/>
  <c r="H168" i="1"/>
  <c r="I168" i="1"/>
  <c r="J168" i="1"/>
  <c r="K168" i="1"/>
  <c r="L168" i="1"/>
  <c r="M168" i="1"/>
  <c r="N168" i="1"/>
  <c r="O168" i="1"/>
  <c r="H169" i="1"/>
  <c r="I169" i="1"/>
  <c r="J169" i="1"/>
  <c r="K169" i="1"/>
  <c r="L169" i="1"/>
  <c r="M169" i="1"/>
  <c r="N169" i="1"/>
  <c r="O169" i="1"/>
  <c r="H170" i="1"/>
  <c r="I170" i="1"/>
  <c r="J170" i="1"/>
  <c r="K170" i="1"/>
  <c r="L170" i="1"/>
  <c r="M170" i="1"/>
  <c r="N170" i="1"/>
  <c r="O170" i="1"/>
  <c r="H171" i="1"/>
  <c r="I171" i="1"/>
  <c r="J171" i="1"/>
  <c r="K171" i="1"/>
  <c r="L171" i="1"/>
  <c r="M171" i="1"/>
  <c r="N171" i="1"/>
  <c r="O171" i="1"/>
  <c r="H172" i="1"/>
  <c r="I172" i="1"/>
  <c r="J172" i="1"/>
  <c r="K172" i="1"/>
  <c r="L172" i="1"/>
  <c r="M172" i="1"/>
  <c r="N172" i="1"/>
  <c r="O172" i="1"/>
  <c r="H173" i="1"/>
  <c r="I173" i="1"/>
  <c r="J173" i="1"/>
  <c r="K173" i="1"/>
  <c r="L173" i="1"/>
  <c r="M173" i="1"/>
  <c r="N173" i="1"/>
  <c r="O173" i="1"/>
  <c r="H174" i="1"/>
  <c r="I174" i="1"/>
  <c r="J174" i="1"/>
  <c r="K174" i="1"/>
  <c r="L174" i="1"/>
  <c r="M174" i="1"/>
  <c r="N174" i="1"/>
  <c r="O174" i="1"/>
  <c r="H175" i="1"/>
  <c r="I175" i="1"/>
  <c r="J175" i="1"/>
  <c r="K175" i="1"/>
  <c r="L175" i="1"/>
  <c r="M175" i="1"/>
  <c r="N175" i="1"/>
  <c r="O175" i="1"/>
  <c r="H176" i="1"/>
  <c r="I176" i="1" s="1"/>
  <c r="J176" i="1"/>
  <c r="K176" i="1"/>
  <c r="L176" i="1"/>
  <c r="M176" i="1"/>
  <c r="N176" i="1"/>
  <c r="O176" i="1"/>
  <c r="H177" i="1"/>
  <c r="I177" i="1"/>
  <c r="J177" i="1"/>
  <c r="K177" i="1"/>
  <c r="L177" i="1"/>
  <c r="M177" i="1"/>
  <c r="N177" i="1"/>
  <c r="O177" i="1"/>
  <c r="H178" i="1"/>
  <c r="I178" i="1"/>
  <c r="J178" i="1"/>
  <c r="K178" i="1"/>
  <c r="L178" i="1"/>
  <c r="M178" i="1"/>
  <c r="N178" i="1"/>
  <c r="O178" i="1"/>
  <c r="H179" i="1"/>
  <c r="I179" i="1"/>
  <c r="J179" i="1"/>
  <c r="K179" i="1"/>
  <c r="L179" i="1"/>
  <c r="M179" i="1"/>
  <c r="N179" i="1"/>
  <c r="O179" i="1"/>
  <c r="H180" i="1"/>
  <c r="I180" i="1"/>
  <c r="J180" i="1"/>
  <c r="K180" i="1"/>
  <c r="L180" i="1"/>
  <c r="M180" i="1"/>
  <c r="N180" i="1"/>
  <c r="O180" i="1"/>
  <c r="H181" i="1"/>
  <c r="I181" i="1"/>
  <c r="J181" i="1"/>
  <c r="K181" i="1"/>
  <c r="L181" i="1"/>
  <c r="M181" i="1"/>
  <c r="N181" i="1"/>
  <c r="O181" i="1"/>
  <c r="H182" i="1"/>
  <c r="I182" i="1"/>
  <c r="J182" i="1"/>
  <c r="K182" i="1"/>
  <c r="L182" i="1"/>
  <c r="M182" i="1"/>
  <c r="N182" i="1"/>
  <c r="O182" i="1"/>
  <c r="H183" i="1"/>
  <c r="I183" i="1"/>
  <c r="J183" i="1"/>
  <c r="K183" i="1"/>
  <c r="L183" i="1"/>
  <c r="M183" i="1"/>
  <c r="N183" i="1"/>
  <c r="O183" i="1"/>
  <c r="H184" i="1"/>
  <c r="I184" i="1"/>
  <c r="J184" i="1"/>
  <c r="K184" i="1"/>
  <c r="L184" i="1"/>
  <c r="M184" i="1"/>
  <c r="N184" i="1"/>
  <c r="O184" i="1"/>
  <c r="H185" i="1"/>
  <c r="I185" i="1"/>
  <c r="J185" i="1"/>
  <c r="K185" i="1"/>
  <c r="L185" i="1"/>
  <c r="M185" i="1"/>
  <c r="N185" i="1"/>
  <c r="O185" i="1"/>
  <c r="H186" i="1"/>
  <c r="I186" i="1" s="1"/>
  <c r="J186" i="1"/>
  <c r="K186" i="1"/>
  <c r="L186" i="1"/>
  <c r="M186" i="1"/>
  <c r="N186" i="1"/>
  <c r="O186" i="1"/>
  <c r="H187" i="1"/>
  <c r="I187" i="1" s="1"/>
  <c r="J187" i="1"/>
  <c r="K187" i="1"/>
  <c r="L187" i="1"/>
  <c r="M187" i="1"/>
  <c r="N187" i="1"/>
  <c r="O187" i="1"/>
  <c r="H188" i="1"/>
  <c r="I188" i="1"/>
  <c r="J188" i="1"/>
  <c r="K188" i="1" s="1"/>
  <c r="L188" i="1"/>
  <c r="M188" i="1"/>
  <c r="N188" i="1"/>
  <c r="O188" i="1"/>
  <c r="H189" i="1"/>
  <c r="I189" i="1"/>
  <c r="J189" i="1"/>
  <c r="K189" i="1" s="1"/>
  <c r="L189" i="1"/>
  <c r="M189" i="1"/>
  <c r="N189" i="1"/>
  <c r="O189" i="1"/>
  <c r="H190" i="1"/>
  <c r="I190" i="1"/>
  <c r="J190" i="1"/>
  <c r="K190" i="1" s="1"/>
  <c r="L190" i="1"/>
  <c r="M190" i="1"/>
  <c r="N190" i="1"/>
  <c r="O190" i="1"/>
  <c r="H191" i="1"/>
  <c r="I191" i="1"/>
  <c r="J191" i="1"/>
  <c r="K191" i="1" s="1"/>
  <c r="L191" i="1"/>
  <c r="M191" i="1"/>
  <c r="N191" i="1"/>
  <c r="O191" i="1"/>
  <c r="H192" i="1"/>
  <c r="I192" i="1"/>
  <c r="J192" i="1"/>
  <c r="K192" i="1" s="1"/>
  <c r="L192" i="1"/>
  <c r="M192" i="1"/>
  <c r="N192" i="1"/>
  <c r="O192" i="1"/>
  <c r="H193" i="1"/>
  <c r="I193" i="1"/>
  <c r="J193" i="1"/>
  <c r="K193" i="1" s="1"/>
  <c r="L193" i="1"/>
  <c r="M193" i="1"/>
  <c r="N193" i="1"/>
  <c r="O193" i="1"/>
  <c r="H194" i="1"/>
  <c r="I194" i="1"/>
  <c r="J194" i="1"/>
  <c r="K194" i="1" s="1"/>
  <c r="L194" i="1"/>
  <c r="M194" i="1"/>
  <c r="N194" i="1"/>
  <c r="O194" i="1"/>
  <c r="H195" i="1"/>
  <c r="I195" i="1" s="1"/>
  <c r="J195" i="1"/>
  <c r="K195" i="1" s="1"/>
  <c r="L195" i="1"/>
  <c r="M195" i="1"/>
  <c r="N195" i="1"/>
  <c r="O195" i="1"/>
  <c r="H196" i="1"/>
  <c r="I196" i="1" s="1"/>
  <c r="J196" i="1"/>
  <c r="K196" i="1"/>
  <c r="L196" i="1"/>
  <c r="M196" i="1"/>
  <c r="N196" i="1"/>
  <c r="O196" i="1"/>
  <c r="H197" i="1"/>
  <c r="I197" i="1" s="1"/>
  <c r="J197" i="1"/>
  <c r="K197" i="1"/>
  <c r="L197" i="1"/>
  <c r="M197" i="1"/>
  <c r="N197" i="1"/>
  <c r="O197" i="1"/>
  <c r="H198" i="1"/>
  <c r="I198" i="1" s="1"/>
  <c r="J198" i="1"/>
  <c r="K198" i="1" s="1"/>
  <c r="L198" i="1"/>
  <c r="M198" i="1"/>
  <c r="N198" i="1"/>
  <c r="O198" i="1"/>
  <c r="H199" i="1"/>
  <c r="I199" i="1" s="1"/>
  <c r="J199" i="1"/>
  <c r="K199" i="1"/>
  <c r="L199" i="1"/>
  <c r="M199" i="1"/>
  <c r="N199" i="1"/>
  <c r="O199" i="1"/>
  <c r="H200" i="1"/>
  <c r="I200" i="1" s="1"/>
  <c r="J200" i="1"/>
  <c r="K200" i="1"/>
  <c r="L200" i="1"/>
  <c r="M200" i="1"/>
  <c r="N200" i="1"/>
  <c r="O200" i="1"/>
  <c r="H201" i="1"/>
  <c r="I201" i="1" s="1"/>
  <c r="J201" i="1"/>
  <c r="K201" i="1"/>
  <c r="L201" i="1"/>
  <c r="M201" i="1"/>
  <c r="N201" i="1"/>
  <c r="O201" i="1"/>
  <c r="H202" i="1"/>
  <c r="I202" i="1" s="1"/>
  <c r="J202" i="1"/>
  <c r="K202" i="1" s="1"/>
  <c r="L202" i="1"/>
  <c r="M202" i="1"/>
  <c r="N202" i="1"/>
  <c r="O202" i="1"/>
  <c r="H203" i="1"/>
  <c r="I203" i="1" s="1"/>
  <c r="J203" i="1"/>
  <c r="K203" i="1" s="1"/>
  <c r="L203" i="1"/>
  <c r="M203" i="1"/>
  <c r="N203" i="1"/>
  <c r="O203" i="1"/>
  <c r="H204" i="1"/>
  <c r="I204" i="1" s="1"/>
  <c r="J204" i="1"/>
  <c r="K204" i="1"/>
  <c r="L204" i="1"/>
  <c r="M204" i="1"/>
  <c r="N204" i="1"/>
  <c r="O204" i="1"/>
  <c r="H205" i="1"/>
  <c r="I205" i="1" s="1"/>
  <c r="J205" i="1"/>
  <c r="K205" i="1" s="1"/>
  <c r="L205" i="1"/>
  <c r="M205" i="1"/>
  <c r="N205" i="1"/>
  <c r="O205" i="1"/>
  <c r="H206" i="1"/>
  <c r="I206" i="1" s="1"/>
  <c r="J206" i="1"/>
  <c r="K206" i="1" s="1"/>
  <c r="L206" i="1"/>
  <c r="M206" i="1"/>
  <c r="N206" i="1"/>
  <c r="O206" i="1"/>
  <c r="H207" i="1"/>
  <c r="I207" i="1" s="1"/>
  <c r="J207" i="1"/>
  <c r="K207" i="1"/>
  <c r="L207" i="1"/>
  <c r="M207" i="1"/>
  <c r="N207" i="1"/>
  <c r="O207" i="1"/>
  <c r="H208" i="1"/>
  <c r="I208" i="1" s="1"/>
  <c r="J208" i="1"/>
  <c r="K208" i="1"/>
  <c r="L208" i="1"/>
  <c r="M208" i="1"/>
  <c r="N208" i="1"/>
  <c r="O208" i="1"/>
  <c r="H209" i="1"/>
  <c r="I209" i="1" s="1"/>
  <c r="J209" i="1"/>
  <c r="K209" i="1"/>
  <c r="L209" i="1"/>
  <c r="M209" i="1"/>
  <c r="N209" i="1"/>
  <c r="O209" i="1"/>
  <c r="H210" i="1"/>
  <c r="I210" i="1" s="1"/>
  <c r="J210" i="1"/>
  <c r="K210" i="1" s="1"/>
  <c r="L210" i="1"/>
  <c r="M210" i="1"/>
  <c r="N210" i="1"/>
  <c r="O210" i="1"/>
  <c r="H211" i="1"/>
  <c r="I211" i="1" s="1"/>
  <c r="J211" i="1"/>
  <c r="K211" i="1" s="1"/>
  <c r="L211" i="1"/>
  <c r="M211" i="1"/>
  <c r="N211" i="1"/>
  <c r="O211" i="1"/>
  <c r="H212" i="1"/>
  <c r="I212" i="1" s="1"/>
  <c r="J212" i="1"/>
  <c r="K212" i="1"/>
  <c r="L212" i="1"/>
  <c r="M212" i="1"/>
  <c r="N212" i="1"/>
  <c r="O212" i="1"/>
  <c r="H213" i="1"/>
  <c r="I213" i="1" s="1"/>
  <c r="J213" i="1"/>
  <c r="K213" i="1" s="1"/>
  <c r="L213" i="1"/>
  <c r="M213" i="1"/>
  <c r="N213" i="1"/>
  <c r="O213" i="1"/>
  <c r="H214" i="1"/>
  <c r="I214" i="1" s="1"/>
  <c r="J214" i="1"/>
  <c r="K214" i="1" s="1"/>
  <c r="L214" i="1"/>
  <c r="M214" i="1"/>
  <c r="N214" i="1"/>
  <c r="O214" i="1"/>
  <c r="H215" i="1"/>
  <c r="I215" i="1" s="1"/>
  <c r="J215" i="1"/>
  <c r="K215" i="1"/>
  <c r="L215" i="1"/>
  <c r="M215" i="1"/>
  <c r="N215" i="1"/>
  <c r="O215" i="1"/>
  <c r="H216" i="1"/>
  <c r="I216" i="1" s="1"/>
  <c r="J216" i="1"/>
  <c r="K216" i="1"/>
  <c r="L216" i="1"/>
  <c r="M216" i="1"/>
  <c r="N216" i="1"/>
  <c r="O216" i="1"/>
  <c r="H217" i="1"/>
  <c r="I217" i="1" s="1"/>
  <c r="J217" i="1"/>
  <c r="K217" i="1"/>
  <c r="L217" i="1"/>
  <c r="M217" i="1"/>
  <c r="N217" i="1"/>
  <c r="O217" i="1"/>
  <c r="H218" i="1"/>
  <c r="I218" i="1" s="1"/>
  <c r="J218" i="1"/>
  <c r="K218" i="1" s="1"/>
  <c r="L218" i="1"/>
  <c r="M218" i="1"/>
  <c r="N218" i="1"/>
  <c r="O218" i="1"/>
  <c r="H219" i="1"/>
  <c r="I219" i="1" s="1"/>
  <c r="J219" i="1"/>
  <c r="K219" i="1" s="1"/>
  <c r="L219" i="1"/>
  <c r="M219" i="1"/>
  <c r="N219" i="1"/>
  <c r="O219" i="1"/>
  <c r="H220" i="1"/>
  <c r="I220" i="1" s="1"/>
  <c r="J220" i="1"/>
  <c r="K220" i="1"/>
  <c r="L220" i="1"/>
  <c r="M220" i="1"/>
  <c r="N220" i="1"/>
  <c r="O220" i="1"/>
  <c r="H221" i="1"/>
  <c r="I221" i="1" s="1"/>
  <c r="J221" i="1"/>
  <c r="K221" i="1" s="1"/>
  <c r="L221" i="1"/>
  <c r="M221" i="1"/>
  <c r="N221" i="1"/>
  <c r="O221" i="1"/>
  <c r="H222" i="1"/>
  <c r="I222" i="1" s="1"/>
  <c r="J222" i="1"/>
  <c r="K222" i="1" s="1"/>
  <c r="L222" i="1"/>
  <c r="M222" i="1"/>
  <c r="N222" i="1"/>
  <c r="O222" i="1"/>
  <c r="H223" i="1"/>
  <c r="I223" i="1" s="1"/>
  <c r="J223" i="1"/>
  <c r="K223" i="1"/>
  <c r="L223" i="1"/>
  <c r="M223" i="1"/>
  <c r="N223" i="1"/>
  <c r="O223" i="1"/>
  <c r="H224" i="1"/>
  <c r="I224" i="1" s="1"/>
  <c r="J224" i="1"/>
  <c r="K224" i="1"/>
  <c r="L224" i="1"/>
  <c r="M224" i="1"/>
  <c r="N224" i="1"/>
  <c r="O224" i="1"/>
  <c r="H225" i="1"/>
  <c r="I225" i="1" s="1"/>
  <c r="J225" i="1"/>
  <c r="K225" i="1"/>
  <c r="L225" i="1"/>
  <c r="M225" i="1"/>
  <c r="N225" i="1"/>
  <c r="O225" i="1"/>
  <c r="H226" i="1"/>
  <c r="I226" i="1" s="1"/>
  <c r="J226" i="1"/>
  <c r="K226" i="1" s="1"/>
  <c r="L226" i="1"/>
  <c r="M226" i="1"/>
  <c r="N226" i="1"/>
  <c r="O226" i="1"/>
  <c r="H227" i="1"/>
  <c r="I227" i="1" s="1"/>
  <c r="J227" i="1"/>
  <c r="K227" i="1" s="1"/>
  <c r="L227" i="1"/>
  <c r="M227" i="1"/>
  <c r="N227" i="1"/>
  <c r="O227" i="1"/>
  <c r="H228" i="1"/>
  <c r="I228" i="1" s="1"/>
  <c r="J228" i="1"/>
  <c r="K228" i="1"/>
  <c r="L228" i="1"/>
  <c r="M228" i="1"/>
  <c r="N228" i="1"/>
  <c r="O228" i="1"/>
  <c r="H229" i="1"/>
  <c r="I229" i="1" s="1"/>
  <c r="J229" i="1"/>
  <c r="K229" i="1" s="1"/>
  <c r="L229" i="1"/>
  <c r="M229" i="1"/>
  <c r="N229" i="1"/>
  <c r="O229" i="1"/>
  <c r="H230" i="1"/>
  <c r="I230" i="1" s="1"/>
  <c r="J230" i="1"/>
  <c r="K230" i="1" s="1"/>
  <c r="L230" i="1"/>
  <c r="M230" i="1"/>
  <c r="N230" i="1"/>
  <c r="O230" i="1"/>
  <c r="H231" i="1"/>
  <c r="I231" i="1" s="1"/>
  <c r="J231" i="1"/>
  <c r="K231" i="1"/>
  <c r="L231" i="1"/>
  <c r="M231" i="1"/>
  <c r="N231" i="1"/>
  <c r="O231" i="1"/>
  <c r="H232" i="1"/>
  <c r="I232" i="1" s="1"/>
  <c r="J232" i="1"/>
  <c r="K232" i="1"/>
  <c r="L232" i="1"/>
  <c r="M232" i="1"/>
  <c r="N232" i="1"/>
  <c r="O232" i="1"/>
  <c r="H233" i="1"/>
  <c r="I233" i="1" s="1"/>
  <c r="J233" i="1"/>
  <c r="K233" i="1"/>
  <c r="L233" i="1"/>
  <c r="M233" i="1"/>
  <c r="N233" i="1"/>
  <c r="O233" i="1"/>
  <c r="H234" i="1"/>
  <c r="I234" i="1" s="1"/>
  <c r="J234" i="1"/>
  <c r="K234" i="1" s="1"/>
  <c r="L234" i="1"/>
  <c r="M234" i="1"/>
  <c r="N234" i="1"/>
  <c r="O234" i="1"/>
  <c r="H235" i="1"/>
  <c r="I235" i="1" s="1"/>
  <c r="J235" i="1"/>
  <c r="K235" i="1" s="1"/>
  <c r="L235" i="1"/>
  <c r="M235" i="1"/>
  <c r="N235" i="1"/>
  <c r="O235" i="1"/>
  <c r="H236" i="1"/>
  <c r="I236" i="1" s="1"/>
  <c r="J236" i="1"/>
  <c r="K236" i="1"/>
  <c r="L236" i="1"/>
  <c r="M236" i="1"/>
  <c r="N236" i="1"/>
  <c r="O236" i="1"/>
  <c r="H237" i="1"/>
  <c r="I237" i="1" s="1"/>
  <c r="J237" i="1"/>
  <c r="K237" i="1" s="1"/>
  <c r="L237" i="1"/>
  <c r="M237" i="1"/>
  <c r="N237" i="1"/>
  <c r="O237" i="1"/>
  <c r="H238" i="1"/>
  <c r="I238" i="1" s="1"/>
  <c r="J238" i="1"/>
  <c r="K238" i="1" s="1"/>
  <c r="L238" i="1"/>
  <c r="M238" i="1"/>
  <c r="N238" i="1"/>
  <c r="O238" i="1"/>
  <c r="H239" i="1"/>
  <c r="I239" i="1" s="1"/>
  <c r="J239" i="1"/>
  <c r="K239" i="1"/>
  <c r="L239" i="1"/>
  <c r="M239" i="1"/>
  <c r="N239" i="1"/>
  <c r="O239" i="1"/>
  <c r="H240" i="1"/>
  <c r="I240" i="1" s="1"/>
  <c r="J240" i="1"/>
  <c r="K240" i="1"/>
  <c r="L240" i="1"/>
  <c r="M240" i="1"/>
  <c r="N240" i="1"/>
  <c r="O240" i="1"/>
  <c r="H241" i="1"/>
  <c r="I241" i="1" s="1"/>
  <c r="J241" i="1"/>
  <c r="K241" i="1"/>
  <c r="L241" i="1"/>
  <c r="N241" i="1" s="1"/>
  <c r="M241" i="1"/>
  <c r="O241" i="1"/>
  <c r="H242" i="1"/>
  <c r="I242" i="1" s="1"/>
  <c r="J242" i="1"/>
  <c r="K242" i="1" s="1"/>
  <c r="L242" i="1"/>
  <c r="M242" i="1"/>
  <c r="N242" i="1"/>
  <c r="O242" i="1"/>
  <c r="H243" i="1"/>
  <c r="I243" i="1" s="1"/>
  <c r="J243" i="1"/>
  <c r="K243" i="1" s="1"/>
  <c r="L243" i="1"/>
  <c r="M243" i="1"/>
  <c r="N243" i="1"/>
  <c r="O243" i="1"/>
  <c r="H244" i="1"/>
  <c r="I244" i="1" s="1"/>
  <c r="J244" i="1"/>
  <c r="K244" i="1"/>
  <c r="L244" i="1"/>
  <c r="M244" i="1"/>
  <c r="N244" i="1"/>
  <c r="O244" i="1"/>
  <c r="H245" i="1"/>
  <c r="I245" i="1" s="1"/>
  <c r="J245" i="1"/>
  <c r="K245" i="1" s="1"/>
  <c r="L245" i="1"/>
  <c r="N245" i="1" s="1"/>
  <c r="M245" i="1"/>
  <c r="O245" i="1"/>
  <c r="H246" i="1"/>
  <c r="I246" i="1" s="1"/>
  <c r="J246" i="1"/>
  <c r="K246" i="1" s="1"/>
  <c r="L246" i="1"/>
  <c r="N246" i="1" s="1"/>
  <c r="M246" i="1"/>
  <c r="O246" i="1"/>
  <c r="H247" i="1"/>
  <c r="I247" i="1" s="1"/>
  <c r="J247" i="1"/>
  <c r="K247" i="1"/>
  <c r="L247" i="1"/>
  <c r="M247" i="1"/>
  <c r="N247" i="1"/>
  <c r="O247" i="1"/>
  <c r="H248" i="1"/>
  <c r="I248" i="1" s="1"/>
  <c r="J248" i="1"/>
  <c r="K248" i="1"/>
  <c r="L248" i="1"/>
  <c r="N248" i="1" s="1"/>
  <c r="M248" i="1"/>
  <c r="O248" i="1"/>
  <c r="H249" i="1"/>
  <c r="I249" i="1" s="1"/>
  <c r="J249" i="1"/>
  <c r="K249" i="1"/>
  <c r="L249" i="1"/>
  <c r="N249" i="1" s="1"/>
  <c r="M249" i="1"/>
  <c r="O249" i="1"/>
  <c r="H250" i="1"/>
  <c r="I250" i="1" s="1"/>
  <c r="J250" i="1"/>
  <c r="K250" i="1" s="1"/>
  <c r="L250" i="1"/>
  <c r="M250" i="1"/>
  <c r="N250" i="1"/>
  <c r="O250" i="1"/>
  <c r="H251" i="1"/>
  <c r="I251" i="1" s="1"/>
  <c r="J251" i="1"/>
  <c r="K251" i="1" s="1"/>
  <c r="L251" i="1"/>
  <c r="M251" i="1"/>
  <c r="N251" i="1"/>
  <c r="O251" i="1"/>
  <c r="H252" i="1"/>
  <c r="I252" i="1" s="1"/>
  <c r="J252" i="1"/>
  <c r="K252" i="1"/>
  <c r="L252" i="1"/>
  <c r="M252" i="1"/>
  <c r="N252" i="1"/>
  <c r="O252" i="1"/>
  <c r="H253" i="1"/>
  <c r="I253" i="1" s="1"/>
  <c r="J253" i="1"/>
  <c r="K253" i="1" s="1"/>
  <c r="L253" i="1"/>
  <c r="N253" i="1" s="1"/>
  <c r="M253" i="1"/>
  <c r="O253" i="1"/>
  <c r="H254" i="1"/>
  <c r="I254" i="1" s="1"/>
  <c r="J254" i="1"/>
  <c r="K254" i="1" s="1"/>
  <c r="L254" i="1"/>
  <c r="N254" i="1" s="1"/>
  <c r="M254" i="1"/>
  <c r="O254" i="1"/>
  <c r="H255" i="1"/>
  <c r="I255" i="1" s="1"/>
  <c r="J255" i="1"/>
  <c r="K255" i="1"/>
  <c r="L255" i="1"/>
  <c r="M255" i="1"/>
  <c r="N255" i="1"/>
  <c r="O255" i="1"/>
  <c r="H256" i="1"/>
  <c r="I256" i="1" s="1"/>
  <c r="J256" i="1"/>
  <c r="K256" i="1"/>
  <c r="L256" i="1"/>
  <c r="N256" i="1" s="1"/>
  <c r="M256" i="1"/>
  <c r="O256" i="1"/>
  <c r="H257" i="1"/>
  <c r="I257" i="1" s="1"/>
  <c r="J257" i="1"/>
  <c r="K257" i="1"/>
  <c r="L257" i="1"/>
  <c r="N257" i="1" s="1"/>
  <c r="M257" i="1"/>
  <c r="O257" i="1"/>
  <c r="H258" i="1"/>
  <c r="I258" i="1" s="1"/>
  <c r="J258" i="1"/>
  <c r="K258" i="1" s="1"/>
  <c r="L258" i="1"/>
  <c r="M258" i="1"/>
  <c r="N258" i="1"/>
  <c r="O258" i="1"/>
  <c r="H259" i="1"/>
  <c r="I259" i="1" s="1"/>
  <c r="J259" i="1"/>
  <c r="K259" i="1" s="1"/>
  <c r="L259" i="1"/>
  <c r="M259" i="1"/>
  <c r="N259" i="1"/>
  <c r="O259" i="1"/>
  <c r="H260" i="1"/>
  <c r="I260" i="1" s="1"/>
  <c r="J260" i="1"/>
  <c r="K260" i="1"/>
  <c r="L260" i="1"/>
  <c r="M260" i="1"/>
  <c r="N260" i="1"/>
  <c r="O260" i="1"/>
  <c r="H261" i="1"/>
  <c r="I261" i="1" s="1"/>
  <c r="J261" i="1"/>
  <c r="K261" i="1" s="1"/>
  <c r="L261" i="1"/>
  <c r="N261" i="1" s="1"/>
  <c r="M261" i="1"/>
  <c r="O261" i="1"/>
  <c r="H262" i="1"/>
  <c r="I262" i="1" s="1"/>
  <c r="J262" i="1"/>
  <c r="K262" i="1" s="1"/>
  <c r="L262" i="1"/>
  <c r="N262" i="1" s="1"/>
  <c r="M262" i="1"/>
  <c r="O262" i="1"/>
  <c r="H263" i="1"/>
  <c r="I263" i="1" s="1"/>
  <c r="J263" i="1"/>
  <c r="K263" i="1"/>
  <c r="L263" i="1"/>
  <c r="M263" i="1"/>
  <c r="N263" i="1"/>
  <c r="O263" i="1"/>
  <c r="H264" i="1"/>
  <c r="I264" i="1" s="1"/>
  <c r="J264" i="1"/>
  <c r="K264" i="1"/>
  <c r="L264" i="1"/>
  <c r="N264" i="1" s="1"/>
  <c r="M264" i="1"/>
  <c r="O264" i="1"/>
  <c r="H265" i="1"/>
  <c r="I265" i="1" s="1"/>
  <c r="J265" i="1"/>
  <c r="K265" i="1"/>
  <c r="L265" i="1"/>
  <c r="N265" i="1" s="1"/>
  <c r="M265" i="1"/>
  <c r="O265" i="1"/>
  <c r="H266" i="1"/>
  <c r="I266" i="1" s="1"/>
  <c r="J266" i="1"/>
  <c r="K266" i="1" s="1"/>
  <c r="L266" i="1"/>
  <c r="M266" i="1"/>
  <c r="N266" i="1"/>
  <c r="O266" i="1"/>
  <c r="H267" i="1"/>
  <c r="I267" i="1" s="1"/>
  <c r="J267" i="1"/>
  <c r="K267" i="1" s="1"/>
  <c r="L267" i="1"/>
  <c r="M267" i="1"/>
  <c r="N267" i="1"/>
  <c r="O267" i="1"/>
  <c r="H268" i="1"/>
  <c r="I268" i="1" s="1"/>
  <c r="J268" i="1"/>
  <c r="K268" i="1"/>
  <c r="L268" i="1"/>
  <c r="M268" i="1"/>
  <c r="N268" i="1"/>
  <c r="O268" i="1"/>
  <c r="H269" i="1"/>
  <c r="I269" i="1" s="1"/>
  <c r="J269" i="1"/>
  <c r="K269" i="1" s="1"/>
  <c r="L269" i="1"/>
  <c r="N269" i="1" s="1"/>
  <c r="M269" i="1"/>
  <c r="O269" i="1"/>
  <c r="H270" i="1"/>
  <c r="I270" i="1" s="1"/>
  <c r="J270" i="1"/>
  <c r="K270" i="1" s="1"/>
  <c r="L270" i="1"/>
  <c r="N270" i="1" s="1"/>
  <c r="M270" i="1"/>
  <c r="O270" i="1"/>
  <c r="H271" i="1"/>
  <c r="I271" i="1" s="1"/>
  <c r="J271" i="1"/>
  <c r="K271" i="1"/>
  <c r="L271" i="1"/>
  <c r="M271" i="1"/>
  <c r="N271" i="1"/>
  <c r="O271" i="1"/>
  <c r="H272" i="1"/>
  <c r="I272" i="1" s="1"/>
  <c r="J272" i="1"/>
  <c r="K272" i="1"/>
  <c r="L272" i="1"/>
  <c r="N272" i="1" s="1"/>
  <c r="M272" i="1"/>
  <c r="O272" i="1"/>
  <c r="H273" i="1"/>
  <c r="I273" i="1" s="1"/>
  <c r="J273" i="1"/>
  <c r="K273" i="1"/>
  <c r="L273" i="1"/>
  <c r="N273" i="1" s="1"/>
  <c r="M273" i="1"/>
  <c r="O273" i="1"/>
  <c r="H274" i="1"/>
  <c r="I274" i="1" s="1"/>
  <c r="J274" i="1"/>
  <c r="K274" i="1" s="1"/>
  <c r="L274" i="1"/>
  <c r="M274" i="1"/>
  <c r="N274" i="1"/>
  <c r="O274" i="1"/>
  <c r="H275" i="1"/>
  <c r="I275" i="1" s="1"/>
  <c r="J275" i="1"/>
  <c r="K275" i="1" s="1"/>
  <c r="L275" i="1"/>
  <c r="M275" i="1"/>
  <c r="N275" i="1"/>
  <c r="O275" i="1"/>
  <c r="H276" i="1"/>
  <c r="I276" i="1" s="1"/>
  <c r="J276" i="1"/>
  <c r="K276" i="1"/>
  <c r="L276" i="1"/>
  <c r="M276" i="1"/>
  <c r="N276" i="1"/>
  <c r="O276" i="1"/>
  <c r="H277" i="1"/>
  <c r="I277" i="1" s="1"/>
  <c r="J277" i="1"/>
  <c r="K277" i="1"/>
  <c r="L277" i="1"/>
  <c r="M277" i="1"/>
  <c r="N277" i="1"/>
  <c r="O277" i="1"/>
  <c r="H278" i="1"/>
  <c r="I278" i="1" s="1"/>
  <c r="J278" i="1"/>
  <c r="K278" i="1"/>
  <c r="L278" i="1"/>
  <c r="M278" i="1"/>
  <c r="N278" i="1"/>
  <c r="O278" i="1"/>
  <c r="H279" i="1"/>
  <c r="I279" i="1" s="1"/>
  <c r="J279" i="1"/>
  <c r="K279" i="1"/>
  <c r="L279" i="1"/>
  <c r="M279" i="1"/>
  <c r="N279" i="1"/>
  <c r="O279" i="1"/>
  <c r="H280" i="1"/>
  <c r="I280" i="1" s="1"/>
  <c r="J280" i="1"/>
  <c r="K280" i="1"/>
  <c r="L280" i="1"/>
  <c r="M280" i="1"/>
  <c r="N280" i="1"/>
  <c r="O280" i="1"/>
  <c r="H281" i="1"/>
  <c r="I281" i="1" s="1"/>
  <c r="J281" i="1"/>
  <c r="K281" i="1"/>
  <c r="L281" i="1"/>
  <c r="M281" i="1"/>
  <c r="N281" i="1"/>
  <c r="O281" i="1"/>
  <c r="H282" i="1"/>
  <c r="I282" i="1" s="1"/>
  <c r="J282" i="1"/>
  <c r="K282" i="1"/>
  <c r="L282" i="1"/>
  <c r="M282" i="1"/>
  <c r="N282" i="1"/>
  <c r="O282" i="1"/>
  <c r="H283" i="1"/>
  <c r="I283" i="1" s="1"/>
  <c r="J283" i="1"/>
  <c r="K283" i="1"/>
  <c r="L283" i="1"/>
  <c r="M283" i="1"/>
  <c r="N283" i="1"/>
  <c r="O283" i="1"/>
  <c r="H284" i="1"/>
  <c r="I284" i="1" s="1"/>
  <c r="J284" i="1"/>
  <c r="K284" i="1"/>
  <c r="L284" i="1"/>
  <c r="M284" i="1"/>
  <c r="N284" i="1"/>
  <c r="O284" i="1"/>
  <c r="H285" i="1"/>
  <c r="I285" i="1" s="1"/>
  <c r="J285" i="1"/>
  <c r="K285" i="1"/>
  <c r="L285" i="1"/>
  <c r="M285" i="1"/>
  <c r="N285" i="1"/>
  <c r="O285" i="1"/>
  <c r="H286" i="1"/>
  <c r="I286" i="1" s="1"/>
  <c r="J286" i="1"/>
  <c r="K286" i="1"/>
  <c r="L286" i="1"/>
  <c r="M286" i="1"/>
  <c r="N286" i="1"/>
  <c r="O286" i="1"/>
  <c r="H287" i="1"/>
  <c r="I287" i="1" s="1"/>
  <c r="J287" i="1"/>
  <c r="K287" i="1"/>
  <c r="L287" i="1"/>
  <c r="M287" i="1"/>
  <c r="N287" i="1"/>
  <c r="O287" i="1"/>
  <c r="H288" i="1"/>
  <c r="I288" i="1" s="1"/>
  <c r="J288" i="1"/>
  <c r="K288" i="1"/>
  <c r="L288" i="1"/>
  <c r="M288" i="1"/>
  <c r="N288" i="1"/>
  <c r="O288" i="1"/>
  <c r="H289" i="1"/>
  <c r="I289" i="1" s="1"/>
  <c r="J289" i="1"/>
  <c r="K289" i="1"/>
  <c r="L289" i="1"/>
  <c r="M289" i="1"/>
  <c r="N289" i="1"/>
  <c r="O289" i="1"/>
  <c r="H290" i="1"/>
  <c r="I290" i="1" s="1"/>
  <c r="J290" i="1"/>
  <c r="K290" i="1"/>
  <c r="L290" i="1"/>
  <c r="M290" i="1"/>
  <c r="N290" i="1"/>
  <c r="O290" i="1"/>
  <c r="H291" i="1"/>
  <c r="I291" i="1" s="1"/>
  <c r="J291" i="1"/>
  <c r="K291" i="1"/>
  <c r="L291" i="1"/>
  <c r="M291" i="1"/>
  <c r="N291" i="1"/>
  <c r="O291" i="1"/>
  <c r="H292" i="1"/>
  <c r="I292" i="1" s="1"/>
  <c r="J292" i="1"/>
  <c r="K292" i="1"/>
  <c r="L292" i="1"/>
  <c r="M292" i="1"/>
  <c r="N292" i="1"/>
  <c r="O292" i="1"/>
  <c r="H293" i="1"/>
  <c r="I293" i="1" s="1"/>
  <c r="J293" i="1"/>
  <c r="K293" i="1"/>
  <c r="L293" i="1"/>
  <c r="M293" i="1"/>
  <c r="N293" i="1"/>
  <c r="O293" i="1"/>
  <c r="H294" i="1"/>
  <c r="I294" i="1" s="1"/>
  <c r="J294" i="1"/>
  <c r="K294" i="1"/>
  <c r="L294" i="1"/>
  <c r="M294" i="1"/>
  <c r="N294" i="1"/>
  <c r="O294" i="1"/>
  <c r="H295" i="1"/>
  <c r="I295" i="1" s="1"/>
  <c r="J295" i="1"/>
  <c r="K295" i="1"/>
  <c r="L295" i="1"/>
  <c r="M295" i="1"/>
  <c r="N295" i="1"/>
  <c r="O295" i="1"/>
  <c r="H296" i="1"/>
  <c r="I296" i="1" s="1"/>
  <c r="J296" i="1"/>
  <c r="K296" i="1"/>
  <c r="L296" i="1"/>
  <c r="M296" i="1"/>
  <c r="N296" i="1"/>
  <c r="O296" i="1"/>
  <c r="H297" i="1"/>
  <c r="I297" i="1" s="1"/>
  <c r="J297" i="1"/>
  <c r="K297" i="1"/>
  <c r="L297" i="1"/>
  <c r="M297" i="1"/>
  <c r="N297" i="1"/>
  <c r="O297" i="1"/>
  <c r="H298" i="1"/>
  <c r="I298" i="1" s="1"/>
  <c r="J298" i="1"/>
  <c r="K298" i="1"/>
  <c r="L298" i="1"/>
  <c r="M298" i="1"/>
  <c r="N298" i="1"/>
  <c r="O298" i="1"/>
  <c r="H299" i="1"/>
  <c r="I299" i="1" s="1"/>
  <c r="J299" i="1"/>
  <c r="K299" i="1"/>
  <c r="L299" i="1"/>
  <c r="M299" i="1"/>
  <c r="N299" i="1"/>
  <c r="O299" i="1"/>
  <c r="H300" i="1"/>
  <c r="I300" i="1" s="1"/>
  <c r="J300" i="1"/>
  <c r="K300" i="1"/>
  <c r="L300" i="1"/>
  <c r="M300" i="1"/>
  <c r="N300" i="1"/>
  <c r="O300" i="1"/>
  <c r="H301" i="1"/>
  <c r="I301" i="1" s="1"/>
  <c r="J301" i="1"/>
  <c r="K301" i="1"/>
  <c r="L301" i="1"/>
  <c r="M301" i="1"/>
  <c r="N301" i="1"/>
  <c r="O301" i="1"/>
  <c r="H302" i="1"/>
  <c r="I302" i="1" s="1"/>
  <c r="J302" i="1"/>
  <c r="K302" i="1"/>
  <c r="L302" i="1"/>
  <c r="M302" i="1"/>
  <c r="N302" i="1"/>
  <c r="O302" i="1"/>
  <c r="H303" i="1"/>
  <c r="I303" i="1" s="1"/>
  <c r="J303" i="1"/>
  <c r="K303" i="1"/>
  <c r="L303" i="1"/>
  <c r="M303" i="1"/>
  <c r="N303" i="1"/>
  <c r="O303" i="1"/>
  <c r="H304" i="1"/>
  <c r="I304" i="1" s="1"/>
  <c r="J304" i="1"/>
  <c r="K304" i="1" s="1"/>
  <c r="L304" i="1"/>
  <c r="M304" i="1"/>
  <c r="N304" i="1"/>
  <c r="O304" i="1"/>
  <c r="H305" i="1"/>
  <c r="I305" i="1" s="1"/>
  <c r="J305" i="1"/>
  <c r="K305" i="1"/>
  <c r="L305" i="1"/>
  <c r="M305" i="1"/>
  <c r="N305" i="1"/>
  <c r="O305" i="1"/>
  <c r="H306" i="1"/>
  <c r="I306" i="1" s="1"/>
  <c r="J306" i="1"/>
  <c r="K306" i="1" s="1"/>
  <c r="L306" i="1"/>
  <c r="M306" i="1"/>
  <c r="N306" i="1"/>
  <c r="O306" i="1"/>
  <c r="H307" i="1"/>
  <c r="I307" i="1" s="1"/>
  <c r="J307" i="1"/>
  <c r="K307" i="1" s="1"/>
  <c r="L307" i="1"/>
  <c r="M307" i="1"/>
  <c r="N307" i="1"/>
  <c r="O307" i="1"/>
  <c r="H308" i="1"/>
  <c r="I308" i="1" s="1"/>
  <c r="J308" i="1"/>
  <c r="K308" i="1"/>
  <c r="L308" i="1"/>
  <c r="M308" i="1"/>
  <c r="N308" i="1"/>
  <c r="O308" i="1"/>
  <c r="H309" i="1"/>
  <c r="I309" i="1" s="1"/>
  <c r="J309" i="1"/>
  <c r="K309" i="1" s="1"/>
  <c r="L309" i="1"/>
  <c r="M309" i="1"/>
  <c r="N309" i="1"/>
  <c r="O309" i="1"/>
  <c r="H310" i="1"/>
  <c r="I310" i="1" s="1"/>
  <c r="J310" i="1"/>
  <c r="K310" i="1"/>
  <c r="L310" i="1"/>
  <c r="M310" i="1"/>
  <c r="N310" i="1"/>
  <c r="O310" i="1"/>
  <c r="H311" i="1"/>
  <c r="I311" i="1" s="1"/>
  <c r="J311" i="1"/>
  <c r="K311" i="1" s="1"/>
  <c r="L311" i="1"/>
  <c r="M311" i="1"/>
  <c r="N311" i="1"/>
  <c r="O311" i="1"/>
  <c r="H312" i="1"/>
  <c r="I312" i="1" s="1"/>
  <c r="J312" i="1"/>
  <c r="K312" i="1"/>
  <c r="L312" i="1"/>
  <c r="M312" i="1"/>
  <c r="N312" i="1"/>
  <c r="O312" i="1"/>
  <c r="H313" i="1"/>
  <c r="I313" i="1" s="1"/>
  <c r="J313" i="1"/>
  <c r="K313" i="1"/>
  <c r="L313" i="1"/>
  <c r="M313" i="1"/>
  <c r="N313" i="1"/>
  <c r="O313" i="1"/>
  <c r="H314" i="1"/>
  <c r="I314" i="1" s="1"/>
  <c r="J314" i="1"/>
  <c r="K314" i="1" s="1"/>
  <c r="L314" i="1"/>
  <c r="M314" i="1"/>
  <c r="N314" i="1"/>
  <c r="O314" i="1"/>
  <c r="H315" i="1"/>
  <c r="I315" i="1" s="1"/>
  <c r="J315" i="1"/>
  <c r="K315" i="1" s="1"/>
  <c r="L315" i="1"/>
  <c r="M315" i="1"/>
  <c r="N315" i="1"/>
  <c r="O315" i="1"/>
  <c r="H316" i="1"/>
  <c r="I316" i="1" s="1"/>
  <c r="J316" i="1"/>
  <c r="K316" i="1"/>
  <c r="L316" i="1"/>
  <c r="M316" i="1"/>
  <c r="N316" i="1"/>
  <c r="O316" i="1"/>
  <c r="H317" i="1"/>
  <c r="I317" i="1" s="1"/>
  <c r="J317" i="1"/>
  <c r="K317" i="1" s="1"/>
  <c r="L317" i="1"/>
  <c r="M317" i="1"/>
  <c r="N317" i="1"/>
  <c r="O317" i="1"/>
  <c r="H318" i="1"/>
  <c r="I318" i="1" s="1"/>
  <c r="J318" i="1"/>
  <c r="K318" i="1"/>
  <c r="L318" i="1"/>
  <c r="N318" i="1" s="1"/>
  <c r="M318" i="1"/>
  <c r="O318" i="1"/>
  <c r="H319" i="1"/>
  <c r="I319" i="1" s="1"/>
  <c r="J319" i="1"/>
  <c r="K319" i="1"/>
  <c r="L319" i="1"/>
  <c r="N319" i="1" s="1"/>
  <c r="M319" i="1"/>
  <c r="O319" i="1"/>
  <c r="H320" i="1"/>
  <c r="I320" i="1" s="1"/>
  <c r="J320" i="1"/>
  <c r="K320" i="1" s="1"/>
  <c r="L320" i="1"/>
  <c r="N320" i="1" s="1"/>
  <c r="M320" i="1"/>
  <c r="O320" i="1"/>
  <c r="H321" i="1"/>
  <c r="I321" i="1" s="1"/>
  <c r="J321" i="1"/>
  <c r="K321" i="1"/>
  <c r="L321" i="1"/>
  <c r="N321" i="1" s="1"/>
  <c r="M321" i="1"/>
  <c r="O321" i="1"/>
  <c r="H322" i="1"/>
  <c r="I322" i="1" s="1"/>
  <c r="J322" i="1"/>
  <c r="K322" i="1"/>
  <c r="L322" i="1"/>
  <c r="N322" i="1" s="1"/>
  <c r="M322" i="1"/>
  <c r="O322" i="1"/>
  <c r="H323" i="1"/>
  <c r="I323" i="1" s="1"/>
  <c r="J323" i="1"/>
  <c r="K323" i="1" s="1"/>
  <c r="L323" i="1"/>
  <c r="N323" i="1" s="1"/>
  <c r="M323" i="1"/>
  <c r="O323" i="1"/>
  <c r="H324" i="1"/>
  <c r="I324" i="1" s="1"/>
  <c r="J324" i="1"/>
  <c r="K324" i="1" s="1"/>
  <c r="L324" i="1"/>
  <c r="N324" i="1" s="1"/>
  <c r="M324" i="1"/>
  <c r="O324" i="1"/>
  <c r="H325" i="1"/>
  <c r="I325" i="1" s="1"/>
  <c r="J325" i="1"/>
  <c r="K325" i="1"/>
  <c r="L325" i="1"/>
  <c r="N325" i="1" s="1"/>
  <c r="M325" i="1"/>
  <c r="O325" i="1"/>
  <c r="H326" i="1"/>
  <c r="I326" i="1" s="1"/>
  <c r="J326" i="1"/>
  <c r="K326" i="1"/>
  <c r="L326" i="1"/>
  <c r="N326" i="1" s="1"/>
  <c r="M326" i="1"/>
  <c r="O326" i="1"/>
  <c r="H327" i="1"/>
  <c r="I327" i="1" s="1"/>
  <c r="J327" i="1"/>
  <c r="K327" i="1" s="1"/>
  <c r="L327" i="1"/>
  <c r="N327" i="1" s="1"/>
  <c r="M327" i="1"/>
  <c r="O327" i="1"/>
  <c r="H328" i="1"/>
  <c r="I328" i="1" s="1"/>
  <c r="J328" i="1"/>
  <c r="K328" i="1" s="1"/>
  <c r="L328" i="1"/>
  <c r="N328" i="1" s="1"/>
  <c r="M328" i="1"/>
  <c r="O328" i="1"/>
  <c r="H329" i="1"/>
  <c r="I329" i="1" s="1"/>
  <c r="J329" i="1"/>
  <c r="K329" i="1"/>
  <c r="L329" i="1"/>
  <c r="N329" i="1" s="1"/>
  <c r="M329" i="1"/>
  <c r="O329" i="1"/>
  <c r="H330" i="1"/>
  <c r="I330" i="1" s="1"/>
  <c r="J330" i="1"/>
  <c r="K330" i="1"/>
  <c r="L330" i="1"/>
  <c r="N330" i="1" s="1"/>
  <c r="M330" i="1"/>
  <c r="O330" i="1"/>
  <c r="H331" i="1"/>
  <c r="I331" i="1" s="1"/>
  <c r="J331" i="1"/>
  <c r="K331" i="1" s="1"/>
  <c r="L331" i="1"/>
  <c r="N331" i="1" s="1"/>
  <c r="M331" i="1"/>
  <c r="O331" i="1"/>
  <c r="H332" i="1"/>
  <c r="I332" i="1" s="1"/>
  <c r="J332" i="1"/>
  <c r="K332" i="1" s="1"/>
  <c r="L332" i="1"/>
  <c r="N332" i="1" s="1"/>
  <c r="M332" i="1"/>
  <c r="O332" i="1"/>
  <c r="H333" i="1"/>
  <c r="I333" i="1" s="1"/>
  <c r="J333" i="1"/>
  <c r="K333" i="1"/>
  <c r="L333" i="1"/>
  <c r="N333" i="1" s="1"/>
  <c r="M333" i="1"/>
  <c r="O333" i="1"/>
  <c r="H334" i="1"/>
  <c r="I334" i="1" s="1"/>
  <c r="J334" i="1"/>
  <c r="K334" i="1"/>
  <c r="L334" i="1"/>
  <c r="N334" i="1" s="1"/>
  <c r="M334" i="1"/>
  <c r="O334" i="1"/>
  <c r="H335" i="1"/>
  <c r="I335" i="1" s="1"/>
  <c r="J335" i="1"/>
  <c r="K335" i="1" s="1"/>
  <c r="L335" i="1"/>
  <c r="N335" i="1" s="1"/>
  <c r="M335" i="1"/>
  <c r="O335" i="1"/>
  <c r="H336" i="1"/>
  <c r="I336" i="1" s="1"/>
  <c r="J336" i="1"/>
  <c r="K336" i="1" s="1"/>
  <c r="L336" i="1"/>
  <c r="N336" i="1" s="1"/>
  <c r="M336" i="1"/>
  <c r="O336" i="1"/>
  <c r="H337" i="1"/>
  <c r="I337" i="1" s="1"/>
  <c r="J337" i="1"/>
  <c r="K337" i="1"/>
  <c r="L337" i="1"/>
  <c r="N337" i="1" s="1"/>
  <c r="M337" i="1"/>
  <c r="O337" i="1"/>
  <c r="H338" i="1"/>
  <c r="I338" i="1" s="1"/>
  <c r="J338" i="1"/>
  <c r="K338" i="1"/>
  <c r="L338" i="1"/>
  <c r="N338" i="1" s="1"/>
  <c r="M338" i="1"/>
  <c r="O338" i="1"/>
  <c r="H339" i="1"/>
  <c r="I339" i="1" s="1"/>
  <c r="J339" i="1"/>
  <c r="K339" i="1" s="1"/>
  <c r="L339" i="1"/>
  <c r="N339" i="1" s="1"/>
  <c r="M339" i="1"/>
  <c r="O339" i="1"/>
  <c r="H340" i="1"/>
  <c r="I340" i="1" s="1"/>
  <c r="J340" i="1"/>
  <c r="K340" i="1" s="1"/>
  <c r="L340" i="1"/>
  <c r="N340" i="1" s="1"/>
  <c r="M340" i="1"/>
  <c r="O340" i="1"/>
  <c r="H341" i="1"/>
  <c r="I341" i="1" s="1"/>
  <c r="J341" i="1"/>
  <c r="K341" i="1"/>
  <c r="L341" i="1"/>
  <c r="N341" i="1" s="1"/>
  <c r="M341" i="1"/>
  <c r="O341" i="1"/>
  <c r="H342" i="1"/>
  <c r="I342" i="1" s="1"/>
  <c r="J342" i="1"/>
  <c r="K342" i="1"/>
  <c r="L342" i="1"/>
  <c r="N342" i="1" s="1"/>
  <c r="M342" i="1"/>
  <c r="O342" i="1"/>
  <c r="H343" i="1"/>
  <c r="I343" i="1" s="1"/>
  <c r="J343" i="1"/>
  <c r="K343" i="1" s="1"/>
  <c r="L343" i="1"/>
  <c r="N343" i="1" s="1"/>
  <c r="M343" i="1"/>
  <c r="O343" i="1"/>
  <c r="H344" i="1"/>
  <c r="I344" i="1" s="1"/>
  <c r="J344" i="1"/>
  <c r="K344" i="1" s="1"/>
  <c r="L344" i="1"/>
  <c r="N344" i="1" s="1"/>
  <c r="M344" i="1"/>
  <c r="O344" i="1"/>
  <c r="H345" i="1"/>
  <c r="I345" i="1" s="1"/>
  <c r="J345" i="1"/>
  <c r="K345" i="1"/>
  <c r="L345" i="1"/>
  <c r="N345" i="1" s="1"/>
  <c r="M345" i="1"/>
  <c r="O345" i="1"/>
  <c r="H346" i="1"/>
  <c r="I346" i="1" s="1"/>
  <c r="J346" i="1"/>
  <c r="K346" i="1"/>
  <c r="L346" i="1"/>
  <c r="N346" i="1" s="1"/>
  <c r="M346" i="1"/>
  <c r="O346" i="1"/>
  <c r="H347" i="1"/>
  <c r="I347" i="1" s="1"/>
  <c r="J347" i="1"/>
  <c r="K347" i="1" s="1"/>
  <c r="L347" i="1"/>
  <c r="N347" i="1" s="1"/>
  <c r="M347" i="1"/>
  <c r="O347" i="1"/>
  <c r="H348" i="1"/>
  <c r="I348" i="1" s="1"/>
  <c r="J348" i="1"/>
  <c r="K348" i="1" s="1"/>
  <c r="L348" i="1"/>
  <c r="N348" i="1" s="1"/>
  <c r="M348" i="1"/>
  <c r="O348" i="1"/>
  <c r="H349" i="1"/>
  <c r="I349" i="1" s="1"/>
  <c r="J349" i="1"/>
  <c r="K349" i="1"/>
  <c r="L349" i="1"/>
  <c r="N349" i="1" s="1"/>
  <c r="M349" i="1"/>
  <c r="O349" i="1"/>
  <c r="H350" i="1"/>
  <c r="I350" i="1" s="1"/>
  <c r="J350" i="1"/>
  <c r="K350" i="1"/>
  <c r="L350" i="1"/>
  <c r="N350" i="1" s="1"/>
  <c r="M350" i="1"/>
  <c r="O350" i="1"/>
  <c r="H351" i="1"/>
  <c r="I351" i="1" s="1"/>
  <c r="J351" i="1"/>
  <c r="K351" i="1" s="1"/>
  <c r="L351" i="1"/>
  <c r="N351" i="1" s="1"/>
  <c r="M351" i="1"/>
  <c r="O351" i="1"/>
  <c r="H352" i="1"/>
  <c r="I352" i="1" s="1"/>
  <c r="J352" i="1"/>
  <c r="K352" i="1" s="1"/>
  <c r="L352" i="1"/>
  <c r="N352" i="1" s="1"/>
  <c r="M352" i="1"/>
  <c r="O352" i="1"/>
  <c r="H353" i="1"/>
  <c r="I353" i="1" s="1"/>
  <c r="J353" i="1"/>
  <c r="K353" i="1"/>
  <c r="L353" i="1"/>
  <c r="N353" i="1" s="1"/>
  <c r="M353" i="1"/>
  <c r="O353" i="1"/>
  <c r="H354" i="1"/>
  <c r="I354" i="1" s="1"/>
  <c r="J354" i="1"/>
  <c r="K354" i="1"/>
  <c r="L354" i="1"/>
  <c r="N354" i="1" s="1"/>
  <c r="M354" i="1"/>
  <c r="O354" i="1"/>
  <c r="H355" i="1"/>
  <c r="I355" i="1" s="1"/>
  <c r="J355" i="1"/>
  <c r="K355" i="1" s="1"/>
  <c r="L355" i="1"/>
  <c r="N355" i="1" s="1"/>
  <c r="M355" i="1"/>
  <c r="O355" i="1"/>
  <c r="H356" i="1"/>
  <c r="I356" i="1" s="1"/>
  <c r="J356" i="1"/>
  <c r="K356" i="1" s="1"/>
  <c r="L356" i="1"/>
  <c r="N356" i="1" s="1"/>
  <c r="M356" i="1"/>
  <c r="O356" i="1"/>
  <c r="H357" i="1"/>
  <c r="I357" i="1" s="1"/>
  <c r="J357" i="1"/>
  <c r="K357" i="1"/>
  <c r="L357" i="1"/>
  <c r="N357" i="1" s="1"/>
  <c r="M357" i="1"/>
  <c r="O357" i="1"/>
  <c r="H358" i="1"/>
  <c r="I358" i="1" s="1"/>
  <c r="J358" i="1"/>
  <c r="K358" i="1"/>
  <c r="L358" i="1"/>
  <c r="N358" i="1" s="1"/>
  <c r="M358" i="1"/>
  <c r="O358" i="1"/>
  <c r="H359" i="1"/>
  <c r="I359" i="1" s="1"/>
  <c r="J359" i="1"/>
  <c r="K359" i="1" s="1"/>
  <c r="L359" i="1"/>
  <c r="N359" i="1" s="1"/>
  <c r="M359" i="1"/>
  <c r="O359" i="1"/>
  <c r="H360" i="1"/>
  <c r="I360" i="1" s="1"/>
  <c r="J360" i="1"/>
  <c r="K360" i="1" s="1"/>
  <c r="L360" i="1"/>
  <c r="N360" i="1" s="1"/>
  <c r="M360" i="1"/>
  <c r="O360" i="1"/>
  <c r="H361" i="1"/>
  <c r="I361" i="1" s="1"/>
  <c r="J361" i="1"/>
  <c r="K361" i="1"/>
  <c r="L361" i="1"/>
  <c r="N361" i="1" s="1"/>
  <c r="M361" i="1"/>
  <c r="O361" i="1"/>
  <c r="H362" i="1"/>
  <c r="I362" i="1" s="1"/>
  <c r="J362" i="1"/>
  <c r="K362" i="1"/>
  <c r="L362" i="1"/>
  <c r="N362" i="1" s="1"/>
  <c r="M362" i="1"/>
  <c r="O362" i="1"/>
  <c r="H363" i="1"/>
  <c r="I363" i="1" s="1"/>
  <c r="J363" i="1"/>
  <c r="K363" i="1" s="1"/>
  <c r="L363" i="1"/>
  <c r="N363" i="1" s="1"/>
  <c r="M363" i="1"/>
  <c r="O363" i="1"/>
  <c r="H364" i="1"/>
  <c r="I364" i="1" s="1"/>
  <c r="J364" i="1"/>
  <c r="K364" i="1" s="1"/>
  <c r="L364" i="1"/>
  <c r="N364" i="1" s="1"/>
  <c r="M364" i="1"/>
  <c r="O364" i="1"/>
  <c r="H365" i="1"/>
  <c r="I365" i="1" s="1"/>
  <c r="J365" i="1"/>
  <c r="K365" i="1"/>
  <c r="L365" i="1"/>
  <c r="N365" i="1" s="1"/>
  <c r="M365" i="1"/>
  <c r="O365" i="1"/>
  <c r="H366" i="1"/>
  <c r="I366" i="1" s="1"/>
  <c r="J366" i="1"/>
  <c r="K366" i="1"/>
  <c r="L366" i="1"/>
  <c r="N366" i="1" s="1"/>
  <c r="M366" i="1"/>
  <c r="O366" i="1"/>
  <c r="H367" i="1"/>
  <c r="I367" i="1" s="1"/>
  <c r="J367" i="1"/>
  <c r="K367" i="1" s="1"/>
  <c r="L367" i="1"/>
  <c r="N367" i="1" s="1"/>
  <c r="M367" i="1"/>
  <c r="O367" i="1"/>
  <c r="H368" i="1"/>
  <c r="I368" i="1" s="1"/>
  <c r="J368" i="1"/>
  <c r="K368" i="1" s="1"/>
  <c r="L368" i="1"/>
  <c r="N368" i="1" s="1"/>
  <c r="M368" i="1"/>
  <c r="O368" i="1"/>
  <c r="H369" i="1"/>
  <c r="I369" i="1" s="1"/>
  <c r="J369" i="1"/>
  <c r="K369" i="1"/>
  <c r="L369" i="1"/>
  <c r="N369" i="1" s="1"/>
  <c r="M369" i="1"/>
  <c r="O369" i="1"/>
  <c r="H370" i="1"/>
  <c r="I370" i="1" s="1"/>
  <c r="J370" i="1"/>
  <c r="K370" i="1"/>
  <c r="L370" i="1"/>
  <c r="N370" i="1" s="1"/>
  <c r="M370" i="1"/>
  <c r="O370" i="1"/>
  <c r="H371" i="1"/>
  <c r="I371" i="1" s="1"/>
  <c r="J371" i="1"/>
  <c r="K371" i="1" s="1"/>
  <c r="L371" i="1"/>
  <c r="N371" i="1" s="1"/>
  <c r="M371" i="1"/>
  <c r="O371" i="1"/>
  <c r="H372" i="1"/>
  <c r="I372" i="1" s="1"/>
  <c r="J372" i="1"/>
  <c r="K372" i="1" s="1"/>
  <c r="L372" i="1"/>
  <c r="N372" i="1" s="1"/>
  <c r="M372" i="1"/>
  <c r="O372" i="1"/>
  <c r="H373" i="1"/>
  <c r="I373" i="1" s="1"/>
  <c r="J373" i="1"/>
  <c r="K373" i="1"/>
  <c r="L373" i="1"/>
  <c r="N373" i="1" s="1"/>
  <c r="M373" i="1"/>
  <c r="O373" i="1"/>
  <c r="H374" i="1"/>
  <c r="I374" i="1" s="1"/>
  <c r="J374" i="1"/>
  <c r="K374" i="1"/>
  <c r="L374" i="1"/>
  <c r="N374" i="1" s="1"/>
  <c r="M374" i="1"/>
  <c r="O374" i="1"/>
  <c r="H375" i="1"/>
  <c r="I375" i="1" s="1"/>
  <c r="J375" i="1"/>
  <c r="K375" i="1" s="1"/>
  <c r="L375" i="1"/>
  <c r="N375" i="1" s="1"/>
  <c r="M375" i="1"/>
  <c r="O375" i="1"/>
  <c r="H376" i="1"/>
  <c r="I376" i="1" s="1"/>
  <c r="J376" i="1"/>
  <c r="K376" i="1" s="1"/>
  <c r="L376" i="1"/>
  <c r="N376" i="1" s="1"/>
  <c r="M376" i="1"/>
  <c r="O376" i="1"/>
  <c r="H377" i="1"/>
  <c r="I377" i="1" s="1"/>
  <c r="J377" i="1"/>
  <c r="K377" i="1" s="1"/>
  <c r="L377" i="1"/>
  <c r="N377" i="1" s="1"/>
  <c r="M377" i="1"/>
  <c r="O377" i="1"/>
  <c r="H378" i="1"/>
  <c r="I378" i="1"/>
  <c r="J378" i="1"/>
  <c r="K378" i="1"/>
  <c r="L378" i="1"/>
  <c r="N378" i="1" s="1"/>
  <c r="M378" i="1"/>
  <c r="O378" i="1"/>
  <c r="H379" i="1"/>
  <c r="I379" i="1"/>
  <c r="J379" i="1"/>
  <c r="K379" i="1" s="1"/>
  <c r="L379" i="1"/>
  <c r="N379" i="1" s="1"/>
  <c r="M379" i="1"/>
  <c r="O379" i="1"/>
  <c r="H380" i="1"/>
  <c r="I380" i="1" s="1"/>
  <c r="J380" i="1"/>
  <c r="K380" i="1"/>
  <c r="L380" i="1"/>
  <c r="N380" i="1" s="1"/>
  <c r="M380" i="1"/>
  <c r="O380" i="1"/>
  <c r="H381" i="1"/>
  <c r="I381" i="1"/>
  <c r="J381" i="1"/>
  <c r="K381" i="1"/>
  <c r="L381" i="1"/>
  <c r="N381" i="1" s="1"/>
  <c r="M381" i="1"/>
  <c r="O381" i="1"/>
  <c r="H382" i="1"/>
  <c r="I382" i="1" s="1"/>
  <c r="J382" i="1"/>
  <c r="K382" i="1" s="1"/>
  <c r="L382" i="1"/>
  <c r="N382" i="1" s="1"/>
  <c r="M382" i="1"/>
  <c r="O382" i="1"/>
  <c r="H383" i="1"/>
  <c r="I383" i="1" s="1"/>
  <c r="J383" i="1"/>
  <c r="K383" i="1"/>
  <c r="L383" i="1"/>
  <c r="N383" i="1" s="1"/>
  <c r="M383" i="1"/>
  <c r="O383" i="1"/>
  <c r="H384" i="1"/>
  <c r="I384" i="1"/>
  <c r="J384" i="1"/>
  <c r="K384" i="1" s="1"/>
  <c r="L384" i="1"/>
  <c r="N384" i="1" s="1"/>
  <c r="M384" i="1"/>
  <c r="O384" i="1"/>
  <c r="H385" i="1"/>
  <c r="I385" i="1" s="1"/>
  <c r="J385" i="1"/>
  <c r="K385" i="1" s="1"/>
  <c r="L385" i="1"/>
  <c r="N385" i="1" s="1"/>
  <c r="M385" i="1"/>
  <c r="O385" i="1"/>
  <c r="H386" i="1"/>
  <c r="I386" i="1"/>
  <c r="J386" i="1"/>
  <c r="K386" i="1"/>
  <c r="L386" i="1"/>
  <c r="N386" i="1" s="1"/>
  <c r="M386" i="1"/>
  <c r="O386" i="1"/>
  <c r="H387" i="1"/>
  <c r="I387" i="1"/>
  <c r="J387" i="1"/>
  <c r="K387" i="1" s="1"/>
  <c r="L387" i="1"/>
  <c r="N387" i="1" s="1"/>
  <c r="M387" i="1"/>
  <c r="O387" i="1"/>
  <c r="H388" i="1"/>
  <c r="I388" i="1" s="1"/>
  <c r="J388" i="1"/>
  <c r="K388" i="1"/>
  <c r="L388" i="1"/>
  <c r="N388" i="1" s="1"/>
  <c r="M388" i="1"/>
  <c r="O388" i="1"/>
  <c r="H389" i="1"/>
  <c r="I389" i="1"/>
  <c r="J389" i="1"/>
  <c r="K389" i="1"/>
  <c r="L389" i="1"/>
  <c r="N389" i="1" s="1"/>
  <c r="M389" i="1"/>
  <c r="O389" i="1"/>
  <c r="H390" i="1"/>
  <c r="I390" i="1" s="1"/>
  <c r="J390" i="1"/>
  <c r="K390" i="1" s="1"/>
  <c r="L390" i="1"/>
  <c r="N390" i="1" s="1"/>
  <c r="M390" i="1"/>
  <c r="O390" i="1"/>
  <c r="H391" i="1"/>
  <c r="I391" i="1" s="1"/>
  <c r="J391" i="1"/>
  <c r="K391" i="1"/>
  <c r="L391" i="1"/>
  <c r="N391" i="1" s="1"/>
  <c r="M391" i="1"/>
  <c r="O391" i="1"/>
  <c r="H392" i="1"/>
  <c r="I392" i="1"/>
  <c r="J392" i="1"/>
  <c r="K392" i="1" s="1"/>
  <c r="L392" i="1"/>
  <c r="N392" i="1" s="1"/>
  <c r="M392" i="1"/>
  <c r="O392" i="1"/>
  <c r="H393" i="1"/>
  <c r="I393" i="1" s="1"/>
  <c r="J393" i="1"/>
  <c r="K393" i="1" s="1"/>
  <c r="L393" i="1"/>
  <c r="N393" i="1" s="1"/>
  <c r="M393" i="1"/>
  <c r="O393" i="1"/>
  <c r="H394" i="1"/>
  <c r="I394" i="1"/>
  <c r="J394" i="1"/>
  <c r="K394" i="1"/>
  <c r="L394" i="1"/>
  <c r="N394" i="1" s="1"/>
  <c r="M394" i="1"/>
  <c r="O394" i="1"/>
  <c r="H395" i="1"/>
  <c r="I395" i="1"/>
  <c r="J395" i="1"/>
  <c r="K395" i="1" s="1"/>
  <c r="L395" i="1"/>
  <c r="N395" i="1" s="1"/>
  <c r="M395" i="1"/>
  <c r="O395" i="1"/>
  <c r="H396" i="1"/>
  <c r="I396" i="1" s="1"/>
  <c r="J396" i="1"/>
  <c r="K396" i="1"/>
  <c r="L396" i="1"/>
  <c r="N396" i="1" s="1"/>
  <c r="M396" i="1"/>
  <c r="O396" i="1"/>
  <c r="H397" i="1"/>
  <c r="I397" i="1"/>
  <c r="J397" i="1"/>
  <c r="K397" i="1"/>
  <c r="L397" i="1"/>
  <c r="N397" i="1" s="1"/>
  <c r="M397" i="1"/>
  <c r="O397" i="1"/>
  <c r="H398" i="1"/>
  <c r="I398" i="1" s="1"/>
  <c r="J398" i="1"/>
  <c r="K398" i="1" s="1"/>
  <c r="L398" i="1"/>
  <c r="N398" i="1" s="1"/>
  <c r="M398" i="1"/>
  <c r="O398" i="1"/>
  <c r="H399" i="1"/>
  <c r="I399" i="1" s="1"/>
  <c r="J399" i="1"/>
  <c r="K399" i="1"/>
  <c r="L399" i="1"/>
  <c r="N399" i="1" s="1"/>
  <c r="M399" i="1"/>
  <c r="O399" i="1"/>
  <c r="H400" i="1"/>
  <c r="I400" i="1"/>
  <c r="J400" i="1"/>
  <c r="K400" i="1" s="1"/>
  <c r="L400" i="1"/>
  <c r="N400" i="1" s="1"/>
  <c r="M400" i="1"/>
  <c r="O400" i="1"/>
  <c r="H401" i="1"/>
  <c r="I401" i="1" s="1"/>
  <c r="J401" i="1"/>
  <c r="K401" i="1" s="1"/>
  <c r="L401" i="1"/>
  <c r="N401" i="1" s="1"/>
  <c r="M401" i="1"/>
  <c r="O401" i="1"/>
  <c r="H402" i="1"/>
  <c r="I402" i="1"/>
  <c r="J402" i="1"/>
  <c r="K402" i="1"/>
  <c r="L402" i="1"/>
  <c r="N402" i="1" s="1"/>
  <c r="M402" i="1"/>
  <c r="O402" i="1"/>
  <c r="H403" i="1"/>
  <c r="I403" i="1"/>
  <c r="J403" i="1"/>
  <c r="K403" i="1" s="1"/>
  <c r="L403" i="1"/>
  <c r="N403" i="1" s="1"/>
  <c r="M403" i="1"/>
  <c r="O403" i="1"/>
  <c r="H404" i="1"/>
  <c r="I404" i="1"/>
  <c r="J404" i="1"/>
  <c r="K404" i="1" s="1"/>
  <c r="L404" i="1"/>
  <c r="N404" i="1" s="1"/>
  <c r="M404" i="1"/>
  <c r="O404" i="1"/>
  <c r="H405" i="1"/>
  <c r="I405" i="1"/>
  <c r="J405" i="1"/>
  <c r="K405" i="1" s="1"/>
  <c r="L405" i="1"/>
  <c r="N405" i="1" s="1"/>
  <c r="M405" i="1"/>
  <c r="O405" i="1"/>
  <c r="H406" i="1"/>
  <c r="I406" i="1"/>
  <c r="J406" i="1"/>
  <c r="K406" i="1" s="1"/>
  <c r="L406" i="1"/>
  <c r="N406" i="1" s="1"/>
  <c r="M406" i="1"/>
  <c r="O406" i="1"/>
  <c r="H407" i="1"/>
  <c r="I407" i="1"/>
  <c r="J407" i="1"/>
  <c r="K407" i="1" s="1"/>
  <c r="L407" i="1"/>
  <c r="N407" i="1" s="1"/>
  <c r="M407" i="1"/>
  <c r="O407" i="1"/>
  <c r="H408" i="1"/>
  <c r="I408" i="1"/>
  <c r="J408" i="1"/>
  <c r="K408" i="1" s="1"/>
  <c r="L408" i="1"/>
  <c r="N408" i="1" s="1"/>
  <c r="M408" i="1"/>
  <c r="O408" i="1"/>
  <c r="H409" i="1"/>
  <c r="I409" i="1"/>
  <c r="J409" i="1"/>
  <c r="K409" i="1" s="1"/>
  <c r="L409" i="1"/>
  <c r="N409" i="1" s="1"/>
  <c r="M409" i="1"/>
  <c r="O409" i="1"/>
  <c r="H410" i="1"/>
  <c r="I410" i="1"/>
  <c r="J410" i="1"/>
  <c r="K410" i="1" s="1"/>
  <c r="L410" i="1"/>
  <c r="N410" i="1" s="1"/>
  <c r="M410" i="1"/>
  <c r="O410" i="1"/>
  <c r="H411" i="1"/>
  <c r="I411" i="1"/>
  <c r="J411" i="1"/>
  <c r="K411" i="1" s="1"/>
  <c r="L411" i="1"/>
  <c r="N411" i="1" s="1"/>
  <c r="M411" i="1"/>
  <c r="O411" i="1"/>
  <c r="H412" i="1"/>
  <c r="I412" i="1"/>
  <c r="J412" i="1"/>
  <c r="K412" i="1" s="1"/>
  <c r="L412" i="1"/>
  <c r="N412" i="1" s="1"/>
  <c r="M412" i="1"/>
  <c r="O412" i="1"/>
  <c r="H413" i="1"/>
  <c r="I413" i="1"/>
  <c r="J413" i="1"/>
  <c r="K413" i="1" s="1"/>
  <c r="L413" i="1"/>
  <c r="N413" i="1" s="1"/>
  <c r="M413" i="1"/>
  <c r="O413" i="1"/>
  <c r="H414" i="1"/>
  <c r="I414" i="1"/>
  <c r="J414" i="1"/>
  <c r="K414" i="1" s="1"/>
  <c r="L414" i="1"/>
  <c r="N414" i="1" s="1"/>
  <c r="M414" i="1"/>
  <c r="O414" i="1"/>
  <c r="H415" i="1"/>
  <c r="I415" i="1"/>
  <c r="J415" i="1"/>
  <c r="K415" i="1" s="1"/>
  <c r="L415" i="1"/>
  <c r="N415" i="1" s="1"/>
  <c r="M415" i="1"/>
  <c r="O415" i="1"/>
  <c r="H416" i="1"/>
  <c r="I416" i="1"/>
  <c r="J416" i="1"/>
  <c r="K416" i="1" s="1"/>
  <c r="L416" i="1"/>
  <c r="N416" i="1" s="1"/>
  <c r="M416" i="1"/>
  <c r="O416" i="1"/>
  <c r="H417" i="1"/>
  <c r="I417" i="1"/>
  <c r="J417" i="1"/>
  <c r="K417" i="1" s="1"/>
  <c r="L417" i="1"/>
  <c r="N417" i="1" s="1"/>
  <c r="M417" i="1"/>
  <c r="O417" i="1"/>
  <c r="H418" i="1"/>
  <c r="I418" i="1"/>
  <c r="J418" i="1"/>
  <c r="K418" i="1" s="1"/>
  <c r="L418" i="1"/>
  <c r="N418" i="1" s="1"/>
  <c r="M418" i="1"/>
  <c r="O418" i="1"/>
  <c r="H419" i="1"/>
  <c r="I419" i="1"/>
  <c r="J419" i="1"/>
  <c r="K419" i="1" s="1"/>
  <c r="L419" i="1"/>
  <c r="N419" i="1" s="1"/>
  <c r="M419" i="1"/>
  <c r="O419" i="1"/>
  <c r="H420" i="1"/>
  <c r="I420" i="1"/>
  <c r="J420" i="1"/>
  <c r="K420" i="1" s="1"/>
  <c r="L420" i="1"/>
  <c r="N420" i="1" s="1"/>
  <c r="M420" i="1"/>
  <c r="O420" i="1"/>
  <c r="H421" i="1"/>
  <c r="I421" i="1"/>
  <c r="J421" i="1"/>
  <c r="K421" i="1" s="1"/>
  <c r="L421" i="1"/>
  <c r="N421" i="1" s="1"/>
  <c r="M421" i="1"/>
  <c r="O421" i="1"/>
  <c r="H422" i="1"/>
  <c r="I422" i="1"/>
  <c r="J422" i="1"/>
  <c r="K422" i="1" s="1"/>
  <c r="L422" i="1"/>
  <c r="N422" i="1" s="1"/>
  <c r="M422" i="1"/>
  <c r="O422" i="1"/>
  <c r="H423" i="1"/>
  <c r="I423" i="1"/>
  <c r="J423" i="1"/>
  <c r="K423" i="1" s="1"/>
  <c r="L423" i="1"/>
  <c r="N423" i="1" s="1"/>
  <c r="M423" i="1"/>
  <c r="O423" i="1"/>
  <c r="H424" i="1"/>
  <c r="I424" i="1"/>
  <c r="J424" i="1"/>
  <c r="K424" i="1" s="1"/>
  <c r="L424" i="1"/>
  <c r="N424" i="1" s="1"/>
  <c r="M424" i="1"/>
  <c r="O424" i="1"/>
  <c r="H425" i="1"/>
  <c r="I425" i="1"/>
  <c r="J425" i="1"/>
  <c r="K425" i="1" s="1"/>
  <c r="L425" i="1"/>
  <c r="N425" i="1" s="1"/>
  <c r="M425" i="1"/>
  <c r="O425" i="1"/>
  <c r="H426" i="1"/>
  <c r="I426" i="1"/>
  <c r="J426" i="1"/>
  <c r="K426" i="1" s="1"/>
  <c r="L426" i="1"/>
  <c r="N426" i="1" s="1"/>
  <c r="M426" i="1"/>
  <c r="O426" i="1"/>
  <c r="H427" i="1"/>
  <c r="I427" i="1"/>
  <c r="J427" i="1"/>
  <c r="K427" i="1" s="1"/>
  <c r="L427" i="1"/>
  <c r="N427" i="1" s="1"/>
  <c r="M427" i="1"/>
  <c r="O427" i="1"/>
  <c r="H428" i="1"/>
  <c r="I428" i="1"/>
  <c r="J428" i="1"/>
  <c r="K428" i="1" s="1"/>
  <c r="L428" i="1"/>
  <c r="N428" i="1" s="1"/>
  <c r="M428" i="1"/>
  <c r="O428" i="1"/>
  <c r="H429" i="1"/>
  <c r="I429" i="1"/>
  <c r="J429" i="1"/>
  <c r="K429" i="1" s="1"/>
  <c r="L429" i="1"/>
  <c r="N429" i="1" s="1"/>
  <c r="M429" i="1"/>
  <c r="O429" i="1"/>
  <c r="H430" i="1"/>
  <c r="I430" i="1"/>
  <c r="J430" i="1"/>
  <c r="K430" i="1" s="1"/>
  <c r="L430" i="1"/>
  <c r="N430" i="1" s="1"/>
  <c r="M430" i="1"/>
  <c r="O430" i="1"/>
  <c r="H431" i="1"/>
  <c r="I431" i="1"/>
  <c r="J431" i="1"/>
  <c r="K431" i="1" s="1"/>
  <c r="L431" i="1"/>
  <c r="N431" i="1" s="1"/>
  <c r="M431" i="1"/>
  <c r="O431" i="1"/>
  <c r="H432" i="1"/>
  <c r="I432" i="1"/>
  <c r="J432" i="1"/>
  <c r="K432" i="1" s="1"/>
  <c r="L432" i="1"/>
  <c r="N432" i="1" s="1"/>
  <c r="M432" i="1"/>
  <c r="O432" i="1"/>
  <c r="H433" i="1"/>
  <c r="I433" i="1"/>
  <c r="J433" i="1"/>
  <c r="K433" i="1" s="1"/>
  <c r="L433" i="1"/>
  <c r="N433" i="1" s="1"/>
  <c r="M433" i="1"/>
  <c r="O433" i="1"/>
  <c r="H434" i="1"/>
  <c r="I434" i="1"/>
  <c r="J434" i="1"/>
  <c r="K434" i="1" s="1"/>
  <c r="L434" i="1"/>
  <c r="N434" i="1" s="1"/>
  <c r="M434" i="1"/>
  <c r="O434" i="1"/>
  <c r="H435" i="1"/>
  <c r="I435" i="1"/>
  <c r="J435" i="1"/>
  <c r="K435" i="1" s="1"/>
  <c r="L435" i="1"/>
  <c r="N435" i="1" s="1"/>
  <c r="M435" i="1"/>
  <c r="O435" i="1"/>
  <c r="H436" i="1"/>
  <c r="I436" i="1"/>
  <c r="J436" i="1"/>
  <c r="K436" i="1" s="1"/>
  <c r="L436" i="1"/>
  <c r="N436" i="1" s="1"/>
  <c r="M436" i="1"/>
  <c r="O436" i="1"/>
  <c r="H437" i="1"/>
  <c r="I437" i="1"/>
  <c r="J437" i="1"/>
  <c r="K437" i="1" s="1"/>
  <c r="L437" i="1"/>
  <c r="N437" i="1" s="1"/>
  <c r="M437" i="1"/>
  <c r="O437" i="1"/>
  <c r="H438" i="1"/>
  <c r="I438" i="1"/>
  <c r="J438" i="1"/>
  <c r="K438" i="1" s="1"/>
  <c r="L438" i="1"/>
  <c r="N438" i="1" s="1"/>
  <c r="M438" i="1"/>
  <c r="O438" i="1"/>
  <c r="H439" i="1"/>
  <c r="I439" i="1"/>
  <c r="J439" i="1"/>
  <c r="K439" i="1" s="1"/>
  <c r="L439" i="1"/>
  <c r="N439" i="1" s="1"/>
  <c r="M439" i="1"/>
  <c r="O439" i="1" s="1"/>
  <c r="H440" i="1"/>
  <c r="I440" i="1" s="1"/>
  <c r="J440" i="1"/>
  <c r="K440" i="1" s="1"/>
  <c r="L440" i="1"/>
  <c r="N440" i="1" s="1"/>
  <c r="M440" i="1"/>
  <c r="O440" i="1" s="1"/>
  <c r="H441" i="1"/>
  <c r="I441" i="1" s="1"/>
  <c r="J441" i="1"/>
  <c r="K441" i="1" s="1"/>
  <c r="L441" i="1"/>
  <c r="N441" i="1" s="1"/>
  <c r="M441" i="1"/>
  <c r="O441" i="1" s="1"/>
  <c r="H442" i="1"/>
  <c r="I442" i="1" s="1"/>
  <c r="J442" i="1"/>
  <c r="K442" i="1" s="1"/>
  <c r="L442" i="1"/>
  <c r="N442" i="1" s="1"/>
  <c r="M442" i="1"/>
  <c r="O442" i="1" s="1"/>
  <c r="H443" i="1"/>
  <c r="I443" i="1" s="1"/>
  <c r="J443" i="1"/>
  <c r="K443" i="1" s="1"/>
  <c r="L443" i="1"/>
  <c r="N443" i="1" s="1"/>
  <c r="M443" i="1"/>
  <c r="O443" i="1" s="1"/>
  <c r="H444" i="1"/>
  <c r="I444" i="1" s="1"/>
  <c r="J444" i="1"/>
  <c r="K444" i="1" s="1"/>
  <c r="L444" i="1"/>
  <c r="N444" i="1" s="1"/>
  <c r="M444" i="1"/>
  <c r="O444" i="1" s="1"/>
  <c r="H445" i="1"/>
  <c r="I445" i="1" s="1"/>
  <c r="J445" i="1"/>
  <c r="K445" i="1" s="1"/>
  <c r="L445" i="1"/>
  <c r="N445" i="1" s="1"/>
  <c r="M445" i="1"/>
  <c r="O445" i="1" s="1"/>
  <c r="H446" i="1"/>
  <c r="I446" i="1" s="1"/>
  <c r="J446" i="1"/>
  <c r="K446" i="1" s="1"/>
  <c r="L446" i="1"/>
  <c r="N446" i="1" s="1"/>
  <c r="M446" i="1"/>
  <c r="O446" i="1" s="1"/>
  <c r="H447" i="1"/>
  <c r="I447" i="1" s="1"/>
  <c r="J447" i="1"/>
  <c r="K447" i="1" s="1"/>
  <c r="L447" i="1"/>
  <c r="N447" i="1" s="1"/>
  <c r="M447" i="1"/>
  <c r="O447" i="1" s="1"/>
  <c r="H448" i="1"/>
  <c r="I448" i="1" s="1"/>
  <c r="J448" i="1"/>
  <c r="K448" i="1" s="1"/>
  <c r="L448" i="1"/>
  <c r="N448" i="1" s="1"/>
  <c r="M448" i="1"/>
  <c r="O448" i="1" s="1"/>
  <c r="H449" i="1"/>
  <c r="I449" i="1" s="1"/>
  <c r="J449" i="1"/>
  <c r="K449" i="1" s="1"/>
  <c r="L449" i="1"/>
  <c r="N449" i="1" s="1"/>
  <c r="M449" i="1"/>
  <c r="O449" i="1" s="1"/>
  <c r="H450" i="1"/>
  <c r="I450" i="1" s="1"/>
  <c r="J450" i="1"/>
  <c r="K450" i="1" s="1"/>
  <c r="L450" i="1"/>
  <c r="N450" i="1" s="1"/>
  <c r="M450" i="1"/>
  <c r="O450" i="1" s="1"/>
  <c r="H451" i="1"/>
  <c r="I451" i="1" s="1"/>
  <c r="J451" i="1"/>
  <c r="K451" i="1" s="1"/>
  <c r="L451" i="1"/>
  <c r="N451" i="1" s="1"/>
  <c r="M451" i="1"/>
  <c r="O451" i="1" s="1"/>
  <c r="H452" i="1"/>
  <c r="I452" i="1" s="1"/>
  <c r="J452" i="1"/>
  <c r="K452" i="1" s="1"/>
  <c r="L452" i="1"/>
  <c r="N452" i="1" s="1"/>
  <c r="M452" i="1"/>
  <c r="O452" i="1" s="1"/>
  <c r="H453" i="1"/>
  <c r="I453" i="1" s="1"/>
  <c r="J453" i="1"/>
  <c r="K453" i="1" s="1"/>
  <c r="L453" i="1"/>
  <c r="N453" i="1" s="1"/>
  <c r="M453" i="1"/>
  <c r="O453" i="1" s="1"/>
  <c r="H454" i="1"/>
  <c r="I454" i="1" s="1"/>
  <c r="J454" i="1"/>
  <c r="K454" i="1" s="1"/>
  <c r="L454" i="1"/>
  <c r="N454" i="1" s="1"/>
  <c r="M454" i="1"/>
  <c r="O454" i="1" s="1"/>
  <c r="H455" i="1"/>
  <c r="I455" i="1" s="1"/>
  <c r="J455" i="1"/>
  <c r="K455" i="1" s="1"/>
  <c r="L455" i="1"/>
  <c r="N455" i="1" s="1"/>
  <c r="M455" i="1"/>
  <c r="O455" i="1" s="1"/>
  <c r="H456" i="1"/>
  <c r="I456" i="1" s="1"/>
  <c r="J456" i="1"/>
  <c r="K456" i="1" s="1"/>
  <c r="L456" i="1"/>
  <c r="N456" i="1" s="1"/>
  <c r="M456" i="1"/>
  <c r="O456" i="1" s="1"/>
  <c r="H457" i="1"/>
  <c r="I457" i="1" s="1"/>
  <c r="J457" i="1"/>
  <c r="K457" i="1" s="1"/>
  <c r="L457" i="1"/>
  <c r="N457" i="1" s="1"/>
  <c r="M457" i="1"/>
  <c r="O457" i="1" s="1"/>
  <c r="H458" i="1"/>
  <c r="I458" i="1" s="1"/>
  <c r="J458" i="1"/>
  <c r="K458" i="1" s="1"/>
  <c r="L458" i="1"/>
  <c r="N458" i="1" s="1"/>
  <c r="M458" i="1"/>
  <c r="O458" i="1" s="1"/>
  <c r="H459" i="1"/>
  <c r="I459" i="1" s="1"/>
  <c r="J459" i="1"/>
  <c r="K459" i="1" s="1"/>
  <c r="L459" i="1"/>
  <c r="N459" i="1" s="1"/>
  <c r="M459" i="1"/>
  <c r="O459" i="1" s="1"/>
  <c r="H460" i="1"/>
  <c r="I460" i="1" s="1"/>
  <c r="J460" i="1"/>
  <c r="K460" i="1" s="1"/>
  <c r="L460" i="1"/>
  <c r="N460" i="1" s="1"/>
  <c r="M460" i="1"/>
  <c r="O460" i="1" s="1"/>
  <c r="H461" i="1"/>
  <c r="I461" i="1" s="1"/>
  <c r="J461" i="1"/>
  <c r="K461" i="1" s="1"/>
  <c r="L461" i="1"/>
  <c r="N461" i="1" s="1"/>
  <c r="M461" i="1"/>
  <c r="O461" i="1" s="1"/>
  <c r="H462" i="1"/>
  <c r="I462" i="1" s="1"/>
  <c r="J462" i="1"/>
  <c r="K462" i="1" s="1"/>
  <c r="L462" i="1"/>
  <c r="N462" i="1" s="1"/>
  <c r="M462" i="1"/>
  <c r="O462" i="1" s="1"/>
  <c r="H463" i="1"/>
  <c r="I463" i="1" s="1"/>
  <c r="J463" i="1"/>
  <c r="K463" i="1" s="1"/>
  <c r="L463" i="1"/>
  <c r="N463" i="1" s="1"/>
  <c r="M463" i="1"/>
  <c r="O463" i="1" s="1"/>
  <c r="H464" i="1"/>
  <c r="I464" i="1" s="1"/>
  <c r="J464" i="1"/>
  <c r="K464" i="1" s="1"/>
  <c r="L464" i="1"/>
  <c r="N464" i="1" s="1"/>
  <c r="M464" i="1"/>
  <c r="O464" i="1" s="1"/>
  <c r="H465" i="1"/>
  <c r="I465" i="1" s="1"/>
  <c r="J465" i="1"/>
  <c r="K465" i="1" s="1"/>
  <c r="L465" i="1"/>
  <c r="N465" i="1" s="1"/>
  <c r="M465" i="1"/>
  <c r="O465" i="1" s="1"/>
  <c r="H466" i="1"/>
  <c r="I466" i="1" s="1"/>
  <c r="J466" i="1"/>
  <c r="K466" i="1" s="1"/>
  <c r="L466" i="1"/>
  <c r="N466" i="1" s="1"/>
  <c r="M466" i="1"/>
  <c r="O466" i="1" s="1"/>
  <c r="H467" i="1"/>
  <c r="I467" i="1" s="1"/>
  <c r="J467" i="1"/>
  <c r="K467" i="1" s="1"/>
  <c r="L467" i="1"/>
  <c r="N467" i="1" s="1"/>
  <c r="M467" i="1"/>
  <c r="O467" i="1" s="1"/>
  <c r="H468" i="1"/>
  <c r="I468" i="1" s="1"/>
  <c r="J468" i="1"/>
  <c r="K468" i="1" s="1"/>
  <c r="L468" i="1"/>
  <c r="N468" i="1" s="1"/>
  <c r="M468" i="1"/>
  <c r="O468" i="1" s="1"/>
  <c r="H469" i="1"/>
  <c r="I469" i="1" s="1"/>
  <c r="J469" i="1"/>
  <c r="K469" i="1" s="1"/>
  <c r="L469" i="1"/>
  <c r="N469" i="1" s="1"/>
  <c r="M469" i="1"/>
  <c r="O469" i="1" s="1"/>
  <c r="H470" i="1"/>
  <c r="I470" i="1" s="1"/>
  <c r="J470" i="1"/>
  <c r="K470" i="1" s="1"/>
  <c r="L470" i="1"/>
  <c r="N470" i="1" s="1"/>
  <c r="M470" i="1"/>
  <c r="O470" i="1" s="1"/>
  <c r="H471" i="1"/>
  <c r="I471" i="1" s="1"/>
  <c r="J471" i="1"/>
  <c r="K471" i="1" s="1"/>
  <c r="L471" i="1"/>
  <c r="N471" i="1" s="1"/>
  <c r="M471" i="1"/>
  <c r="O471" i="1" s="1"/>
  <c r="H472" i="1"/>
  <c r="I472" i="1" s="1"/>
  <c r="J472" i="1"/>
  <c r="K472" i="1" s="1"/>
  <c r="L472" i="1"/>
  <c r="N472" i="1" s="1"/>
  <c r="M472" i="1"/>
  <c r="O472" i="1" s="1"/>
  <c r="H473" i="1"/>
  <c r="I473" i="1" s="1"/>
  <c r="J473" i="1"/>
  <c r="K473" i="1" s="1"/>
  <c r="L473" i="1"/>
  <c r="N473" i="1" s="1"/>
  <c r="M473" i="1"/>
  <c r="O473" i="1" s="1"/>
  <c r="H474" i="1"/>
  <c r="I474" i="1" s="1"/>
  <c r="J474" i="1"/>
  <c r="K474" i="1" s="1"/>
  <c r="L474" i="1"/>
  <c r="N474" i="1" s="1"/>
  <c r="M474" i="1"/>
  <c r="O474" i="1" s="1"/>
  <c r="H475" i="1"/>
  <c r="I475" i="1" s="1"/>
  <c r="J475" i="1"/>
  <c r="K475" i="1" s="1"/>
  <c r="L475" i="1"/>
  <c r="N475" i="1" s="1"/>
  <c r="M475" i="1"/>
  <c r="O475" i="1" s="1"/>
  <c r="H476" i="1"/>
  <c r="I476" i="1" s="1"/>
  <c r="J476" i="1"/>
  <c r="K476" i="1" s="1"/>
  <c r="L476" i="1"/>
  <c r="N476" i="1" s="1"/>
  <c r="M476" i="1"/>
  <c r="O476" i="1" s="1"/>
  <c r="H477" i="1"/>
  <c r="I477" i="1" s="1"/>
  <c r="J477" i="1"/>
  <c r="K477" i="1" s="1"/>
  <c r="L477" i="1"/>
  <c r="N477" i="1" s="1"/>
  <c r="M477" i="1"/>
  <c r="O477" i="1" s="1"/>
  <c r="H478" i="1"/>
  <c r="I478" i="1" s="1"/>
  <c r="J478" i="1"/>
  <c r="K478" i="1" s="1"/>
  <c r="L478" i="1"/>
  <c r="N478" i="1" s="1"/>
  <c r="M478" i="1"/>
  <c r="O478" i="1" s="1"/>
  <c r="H479" i="1"/>
  <c r="I479" i="1" s="1"/>
  <c r="J479" i="1"/>
  <c r="K479" i="1"/>
  <c r="L479" i="1"/>
  <c r="N479" i="1" s="1"/>
  <c r="M479" i="1"/>
  <c r="O479" i="1" s="1"/>
  <c r="H480" i="1"/>
  <c r="I480" i="1" s="1"/>
  <c r="J480" i="1"/>
  <c r="K480" i="1" s="1"/>
  <c r="L480" i="1"/>
  <c r="N480" i="1" s="1"/>
  <c r="M480" i="1"/>
  <c r="O480" i="1" s="1"/>
  <c r="H481" i="1"/>
  <c r="I481" i="1" s="1"/>
  <c r="J481" i="1"/>
  <c r="K481" i="1" s="1"/>
  <c r="L481" i="1"/>
  <c r="N481" i="1" s="1"/>
  <c r="M481" i="1"/>
  <c r="O481" i="1" s="1"/>
  <c r="H482" i="1"/>
  <c r="I482" i="1" s="1"/>
  <c r="J482" i="1"/>
  <c r="K482" i="1"/>
  <c r="L482" i="1"/>
  <c r="N482" i="1" s="1"/>
  <c r="M482" i="1"/>
  <c r="O482" i="1" s="1"/>
  <c r="H483" i="1"/>
  <c r="I483" i="1" s="1"/>
  <c r="J483" i="1"/>
  <c r="K483" i="1" s="1"/>
  <c r="L483" i="1"/>
  <c r="N483" i="1" s="1"/>
  <c r="M483" i="1"/>
  <c r="O483" i="1" s="1"/>
  <c r="H484" i="1"/>
  <c r="I484" i="1" s="1"/>
  <c r="J484" i="1"/>
  <c r="K484" i="1" s="1"/>
  <c r="L484" i="1"/>
  <c r="N484" i="1" s="1"/>
  <c r="M484" i="1"/>
  <c r="O484" i="1" s="1"/>
  <c r="H485" i="1"/>
  <c r="I485" i="1" s="1"/>
  <c r="J485" i="1"/>
  <c r="K485" i="1"/>
  <c r="L485" i="1"/>
  <c r="N485" i="1" s="1"/>
  <c r="M485" i="1"/>
  <c r="O485" i="1" s="1"/>
  <c r="H486" i="1"/>
  <c r="I486" i="1" s="1"/>
  <c r="J486" i="1"/>
  <c r="K486" i="1" s="1"/>
  <c r="L486" i="1"/>
  <c r="N486" i="1" s="1"/>
  <c r="M486" i="1"/>
  <c r="O486" i="1"/>
  <c r="H487" i="1"/>
  <c r="I487" i="1" s="1"/>
  <c r="J487" i="1"/>
  <c r="K487" i="1"/>
  <c r="L487" i="1"/>
  <c r="N487" i="1" s="1"/>
  <c r="M487" i="1"/>
  <c r="O487" i="1"/>
  <c r="H488" i="1"/>
  <c r="I488" i="1" s="1"/>
  <c r="J488" i="1"/>
  <c r="K488" i="1" s="1"/>
  <c r="L488" i="1"/>
  <c r="N488" i="1" s="1"/>
  <c r="M488" i="1"/>
  <c r="O488" i="1" s="1"/>
  <c r="H489" i="1"/>
  <c r="I489" i="1" s="1"/>
  <c r="J489" i="1"/>
  <c r="K489" i="1"/>
  <c r="L489" i="1"/>
  <c r="N489" i="1" s="1"/>
  <c r="M489" i="1"/>
  <c r="O489" i="1"/>
  <c r="H490" i="1"/>
  <c r="I490" i="1" s="1"/>
  <c r="J490" i="1"/>
  <c r="K490" i="1" s="1"/>
  <c r="L490" i="1"/>
  <c r="N490" i="1" s="1"/>
  <c r="M490" i="1"/>
  <c r="O490" i="1"/>
  <c r="H491" i="1"/>
  <c r="I491" i="1" s="1"/>
  <c r="J491" i="1"/>
  <c r="K491" i="1"/>
  <c r="L491" i="1"/>
  <c r="N491" i="1" s="1"/>
  <c r="M491" i="1"/>
  <c r="O491" i="1"/>
  <c r="H492" i="1"/>
  <c r="I492" i="1" s="1"/>
  <c r="J492" i="1"/>
  <c r="K492" i="1" s="1"/>
  <c r="L492" i="1"/>
  <c r="N492" i="1" s="1"/>
  <c r="M492" i="1"/>
  <c r="O492" i="1" s="1"/>
  <c r="H493" i="1"/>
  <c r="I493" i="1" s="1"/>
  <c r="J493" i="1"/>
  <c r="K493" i="1"/>
  <c r="L493" i="1"/>
  <c r="N493" i="1" s="1"/>
  <c r="M493" i="1"/>
  <c r="O493" i="1"/>
  <c r="H494" i="1"/>
  <c r="I494" i="1" s="1"/>
  <c r="J494" i="1"/>
  <c r="K494" i="1"/>
  <c r="L494" i="1"/>
  <c r="N494" i="1" s="1"/>
  <c r="M494" i="1"/>
  <c r="O494" i="1" s="1"/>
  <c r="H495" i="1"/>
  <c r="I495" i="1"/>
  <c r="J495" i="1"/>
  <c r="K495" i="1" s="1"/>
  <c r="L495" i="1"/>
  <c r="N495" i="1" s="1"/>
  <c r="M495" i="1"/>
  <c r="O495" i="1" s="1"/>
  <c r="H496" i="1"/>
  <c r="I496" i="1"/>
  <c r="J496" i="1"/>
  <c r="K496" i="1" s="1"/>
  <c r="L496" i="1"/>
  <c r="N496" i="1" s="1"/>
  <c r="M496" i="1"/>
  <c r="O496" i="1"/>
  <c r="H497" i="1"/>
  <c r="I497" i="1" s="1"/>
  <c r="J497" i="1"/>
  <c r="K497" i="1"/>
  <c r="L497" i="1"/>
  <c r="N497" i="1" s="1"/>
  <c r="M497" i="1"/>
  <c r="O497" i="1"/>
  <c r="H498" i="1"/>
  <c r="I498" i="1" s="1"/>
  <c r="J498" i="1"/>
  <c r="K498" i="1"/>
  <c r="L498" i="1"/>
  <c r="N498" i="1" s="1"/>
  <c r="M498" i="1"/>
  <c r="O498" i="1" s="1"/>
  <c r="H499" i="1"/>
  <c r="I499" i="1"/>
  <c r="J499" i="1"/>
  <c r="K499" i="1" s="1"/>
  <c r="L499" i="1"/>
  <c r="N499" i="1" s="1"/>
  <c r="M499" i="1"/>
  <c r="O499" i="1" s="1"/>
  <c r="H500" i="1"/>
  <c r="I500" i="1"/>
  <c r="J500" i="1"/>
  <c r="K500" i="1"/>
  <c r="L500" i="1"/>
  <c r="N500" i="1" s="1"/>
  <c r="M500" i="1"/>
  <c r="O500" i="1"/>
  <c r="H501" i="1"/>
  <c r="I501" i="1" s="1"/>
  <c r="J501" i="1"/>
  <c r="K501" i="1"/>
  <c r="L501" i="1"/>
  <c r="N501" i="1" s="1"/>
  <c r="M501" i="1"/>
  <c r="O501" i="1"/>
  <c r="H502" i="1"/>
  <c r="I502" i="1" s="1"/>
  <c r="J502" i="1"/>
  <c r="K502" i="1"/>
  <c r="L502" i="1"/>
  <c r="N502" i="1" s="1"/>
  <c r="M502" i="1"/>
  <c r="O502" i="1" s="1"/>
  <c r="H503" i="1"/>
  <c r="I503" i="1"/>
  <c r="J503" i="1"/>
  <c r="K503" i="1" s="1"/>
  <c r="L503" i="1"/>
  <c r="N503" i="1" s="1"/>
  <c r="M503" i="1"/>
  <c r="O503" i="1"/>
  <c r="H504" i="1"/>
  <c r="I504" i="1"/>
  <c r="J504" i="1"/>
  <c r="K504" i="1" s="1"/>
  <c r="L504" i="1"/>
  <c r="N504" i="1" s="1"/>
  <c r="M504" i="1"/>
  <c r="O504" i="1"/>
  <c r="H505" i="1"/>
  <c r="I505" i="1" s="1"/>
  <c r="J505" i="1"/>
  <c r="K505" i="1"/>
  <c r="L505" i="1"/>
  <c r="N505" i="1" s="1"/>
  <c r="M505" i="1"/>
  <c r="O505" i="1"/>
  <c r="H506" i="1"/>
  <c r="I506" i="1"/>
  <c r="J506" i="1"/>
  <c r="K506" i="1"/>
  <c r="L506" i="1"/>
  <c r="N506" i="1" s="1"/>
  <c r="M506" i="1"/>
  <c r="O506" i="1" s="1"/>
  <c r="H507" i="1"/>
  <c r="I507" i="1"/>
  <c r="J507" i="1"/>
  <c r="K507" i="1" s="1"/>
  <c r="L507" i="1"/>
  <c r="N507" i="1" s="1"/>
  <c r="M507" i="1"/>
  <c r="O507" i="1" s="1"/>
  <c r="H508" i="1"/>
  <c r="I508" i="1"/>
  <c r="J508" i="1"/>
  <c r="K508" i="1"/>
  <c r="L508" i="1"/>
  <c r="N508" i="1" s="1"/>
  <c r="M508" i="1"/>
  <c r="O508" i="1"/>
  <c r="H509" i="1"/>
  <c r="I509" i="1" s="1"/>
  <c r="J509" i="1"/>
  <c r="K509" i="1"/>
  <c r="L509" i="1"/>
  <c r="N509" i="1" s="1"/>
  <c r="M509" i="1"/>
  <c r="O509" i="1"/>
  <c r="H510" i="1"/>
  <c r="I510" i="1" s="1"/>
  <c r="J510" i="1"/>
  <c r="K510" i="1"/>
  <c r="L510" i="1"/>
  <c r="N510" i="1" s="1"/>
  <c r="M510" i="1"/>
  <c r="O510" i="1" s="1"/>
  <c r="H511" i="1"/>
  <c r="I511" i="1"/>
  <c r="J511" i="1"/>
  <c r="K511" i="1" s="1"/>
  <c r="L511" i="1"/>
  <c r="N511" i="1" s="1"/>
  <c r="M511" i="1"/>
  <c r="O511" i="1" s="1"/>
  <c r="H512" i="1"/>
  <c r="I512" i="1"/>
  <c r="J512" i="1"/>
  <c r="K512" i="1" s="1"/>
  <c r="L512" i="1"/>
  <c r="N512" i="1" s="1"/>
  <c r="M512" i="1"/>
  <c r="O512" i="1"/>
  <c r="H513" i="1"/>
  <c r="I513" i="1" s="1"/>
  <c r="J513" i="1"/>
  <c r="K513" i="1"/>
  <c r="L513" i="1"/>
  <c r="N513" i="1" s="1"/>
  <c r="M513" i="1"/>
  <c r="O513" i="1"/>
  <c r="H514" i="1"/>
  <c r="I514" i="1"/>
  <c r="J514" i="1"/>
  <c r="K514" i="1"/>
  <c r="L514" i="1"/>
  <c r="N514" i="1" s="1"/>
  <c r="M514" i="1"/>
  <c r="O514" i="1" s="1"/>
  <c r="H515" i="1"/>
  <c r="I515" i="1"/>
  <c r="J515" i="1"/>
  <c r="K515" i="1" s="1"/>
  <c r="L515" i="1"/>
  <c r="N515" i="1" s="1"/>
  <c r="M515" i="1"/>
  <c r="O515" i="1" s="1"/>
  <c r="H516" i="1"/>
  <c r="I516" i="1"/>
  <c r="J516" i="1"/>
  <c r="K516" i="1" s="1"/>
  <c r="L516" i="1"/>
  <c r="N516" i="1" s="1"/>
  <c r="M516" i="1"/>
  <c r="O516" i="1"/>
  <c r="H517" i="1"/>
  <c r="I517" i="1" s="1"/>
  <c r="J517" i="1"/>
  <c r="K517" i="1"/>
  <c r="L517" i="1"/>
  <c r="N517" i="1" s="1"/>
  <c r="M517" i="1"/>
  <c r="O517" i="1"/>
  <c r="H518" i="1"/>
  <c r="I518" i="1" s="1"/>
  <c r="J518" i="1"/>
  <c r="K518" i="1"/>
  <c r="L518" i="1"/>
  <c r="N518" i="1" s="1"/>
  <c r="M518" i="1"/>
  <c r="O518" i="1" s="1"/>
  <c r="H519" i="1"/>
  <c r="I519" i="1"/>
  <c r="J519" i="1"/>
  <c r="K519" i="1" s="1"/>
  <c r="L519" i="1"/>
  <c r="N519" i="1" s="1"/>
  <c r="M519" i="1"/>
  <c r="O519" i="1"/>
  <c r="H520" i="1"/>
  <c r="I520" i="1"/>
  <c r="J520" i="1"/>
  <c r="K520" i="1" s="1"/>
  <c r="L520" i="1"/>
  <c r="N520" i="1" s="1"/>
  <c r="M520" i="1"/>
  <c r="O520" i="1"/>
  <c r="H521" i="1"/>
  <c r="I521" i="1" s="1"/>
  <c r="J521" i="1"/>
  <c r="K521" i="1"/>
  <c r="L521" i="1"/>
  <c r="M521" i="1"/>
  <c r="N521" i="1"/>
  <c r="O521" i="1"/>
  <c r="H522" i="1"/>
  <c r="I522" i="1" s="1"/>
  <c r="J522" i="1"/>
  <c r="K522" i="1"/>
  <c r="L522" i="1"/>
  <c r="M522" i="1"/>
  <c r="N522" i="1"/>
  <c r="O522" i="1"/>
  <c r="H523" i="1"/>
  <c r="I523" i="1" s="1"/>
  <c r="J523" i="1"/>
  <c r="K523" i="1"/>
  <c r="L523" i="1"/>
  <c r="M523" i="1"/>
  <c r="N523" i="1"/>
  <c r="O523" i="1"/>
  <c r="H524" i="1"/>
  <c r="I524" i="1" s="1"/>
  <c r="J524" i="1"/>
  <c r="K524" i="1"/>
  <c r="L524" i="1"/>
  <c r="M524" i="1"/>
  <c r="N524" i="1"/>
  <c r="O524" i="1"/>
  <c r="H525" i="1"/>
  <c r="I525" i="1" s="1"/>
  <c r="J525" i="1"/>
  <c r="K525" i="1"/>
  <c r="L525" i="1"/>
  <c r="M525" i="1"/>
  <c r="N525" i="1"/>
  <c r="O525" i="1"/>
  <c r="H526" i="1"/>
  <c r="I526" i="1" s="1"/>
  <c r="J526" i="1"/>
  <c r="K526" i="1"/>
  <c r="L526" i="1"/>
  <c r="M526" i="1"/>
  <c r="N526" i="1"/>
  <c r="O526" i="1"/>
  <c r="H527" i="1"/>
  <c r="I527" i="1" s="1"/>
  <c r="J527" i="1"/>
  <c r="K527" i="1"/>
  <c r="L527" i="1"/>
  <c r="M527" i="1"/>
  <c r="N527" i="1"/>
  <c r="O527" i="1"/>
  <c r="H528" i="1"/>
  <c r="I528" i="1" s="1"/>
  <c r="J528" i="1"/>
  <c r="K528" i="1"/>
  <c r="L528" i="1"/>
  <c r="M528" i="1"/>
  <c r="N528" i="1"/>
  <c r="O528" i="1"/>
  <c r="H529" i="1"/>
  <c r="I529" i="1" s="1"/>
  <c r="J529" i="1"/>
  <c r="K529" i="1"/>
  <c r="L529" i="1"/>
  <c r="M529" i="1"/>
  <c r="N529" i="1"/>
  <c r="O529" i="1"/>
  <c r="H530" i="1"/>
  <c r="I530" i="1" s="1"/>
  <c r="J530" i="1"/>
  <c r="K530" i="1"/>
  <c r="L530" i="1"/>
  <c r="M530" i="1"/>
  <c r="N530" i="1"/>
  <c r="O530" i="1"/>
  <c r="H531" i="1"/>
  <c r="I531" i="1" s="1"/>
  <c r="J531" i="1"/>
  <c r="K531" i="1"/>
  <c r="L531" i="1"/>
  <c r="M531" i="1"/>
  <c r="N531" i="1"/>
  <c r="O531" i="1"/>
  <c r="H532" i="1"/>
  <c r="I532" i="1" s="1"/>
  <c r="J532" i="1"/>
  <c r="K532" i="1"/>
  <c r="L532" i="1"/>
  <c r="M532" i="1"/>
  <c r="N532" i="1"/>
  <c r="O532" i="1"/>
  <c r="H533" i="1"/>
  <c r="I533" i="1" s="1"/>
  <c r="J533" i="1"/>
  <c r="K533" i="1"/>
  <c r="L533" i="1"/>
  <c r="M533" i="1"/>
  <c r="N533" i="1"/>
  <c r="O533" i="1"/>
  <c r="H534" i="1"/>
  <c r="I534" i="1" s="1"/>
  <c r="J534" i="1"/>
  <c r="K534" i="1"/>
  <c r="L534" i="1"/>
  <c r="M534" i="1"/>
  <c r="N534" i="1"/>
  <c r="O534" i="1"/>
  <c r="H535" i="1"/>
  <c r="I535" i="1" s="1"/>
  <c r="J535" i="1"/>
  <c r="K535" i="1"/>
  <c r="L535" i="1"/>
  <c r="M535" i="1"/>
  <c r="N535" i="1"/>
  <c r="O535" i="1"/>
  <c r="H536" i="1"/>
  <c r="I536" i="1" s="1"/>
  <c r="J536" i="1"/>
  <c r="K536" i="1"/>
  <c r="L536" i="1"/>
  <c r="M536" i="1"/>
  <c r="N536" i="1"/>
  <c r="O536" i="1"/>
  <c r="H537" i="1"/>
  <c r="I537" i="1" s="1"/>
  <c r="J537" i="1"/>
  <c r="K537" i="1"/>
  <c r="L537" i="1"/>
  <c r="M537" i="1"/>
  <c r="N537" i="1"/>
  <c r="O537" i="1"/>
  <c r="H538" i="1"/>
  <c r="I538" i="1" s="1"/>
  <c r="J538" i="1"/>
  <c r="K538" i="1"/>
  <c r="L538" i="1"/>
  <c r="M538" i="1"/>
  <c r="N538" i="1"/>
  <c r="O538" i="1"/>
  <c r="H539" i="1"/>
  <c r="I539" i="1" s="1"/>
  <c r="J539" i="1"/>
  <c r="K539" i="1"/>
  <c r="L539" i="1"/>
  <c r="M539" i="1"/>
  <c r="N539" i="1"/>
  <c r="O539" i="1"/>
  <c r="H540" i="1"/>
  <c r="I540" i="1" s="1"/>
  <c r="J540" i="1"/>
  <c r="K540" i="1"/>
  <c r="L540" i="1"/>
  <c r="M540" i="1"/>
  <c r="N540" i="1"/>
  <c r="O540" i="1"/>
  <c r="H541" i="1"/>
  <c r="I541" i="1" s="1"/>
  <c r="J541" i="1"/>
  <c r="K541" i="1"/>
  <c r="L541" i="1"/>
  <c r="N541" i="1" s="1"/>
  <c r="M541" i="1"/>
  <c r="O541" i="1"/>
  <c r="H542" i="1"/>
  <c r="I542" i="1" s="1"/>
  <c r="J542" i="1"/>
  <c r="K542" i="1" s="1"/>
  <c r="L542" i="1"/>
  <c r="M542" i="1"/>
  <c r="N542" i="1"/>
  <c r="O542" i="1"/>
  <c r="H543" i="1"/>
  <c r="I543" i="1" s="1"/>
  <c r="J543" i="1"/>
  <c r="K543" i="1"/>
  <c r="L543" i="1"/>
  <c r="M543" i="1"/>
  <c r="N543" i="1"/>
  <c r="O543" i="1"/>
  <c r="H544" i="1"/>
  <c r="I544" i="1" s="1"/>
  <c r="J544" i="1"/>
  <c r="K544" i="1" s="1"/>
  <c r="L544" i="1"/>
  <c r="M544" i="1"/>
  <c r="N544" i="1"/>
  <c r="O544" i="1"/>
  <c r="H545" i="1"/>
  <c r="I545" i="1" s="1"/>
  <c r="J545" i="1"/>
  <c r="K545" i="1"/>
  <c r="L545" i="1"/>
  <c r="M545" i="1"/>
  <c r="N545" i="1"/>
  <c r="O545" i="1"/>
  <c r="H546" i="1"/>
  <c r="I546" i="1" s="1"/>
  <c r="J546" i="1"/>
  <c r="K546" i="1" s="1"/>
  <c r="L546" i="1"/>
  <c r="M546" i="1"/>
  <c r="N546" i="1"/>
  <c r="O546" i="1"/>
  <c r="H547" i="1"/>
  <c r="I547" i="1" s="1"/>
  <c r="J547" i="1"/>
  <c r="K547" i="1"/>
  <c r="L547" i="1"/>
  <c r="M547" i="1"/>
  <c r="N547" i="1"/>
  <c r="O547" i="1"/>
  <c r="H548" i="1"/>
  <c r="I548" i="1" s="1"/>
  <c r="J548" i="1"/>
  <c r="K548" i="1"/>
  <c r="L548" i="1"/>
  <c r="M548" i="1"/>
  <c r="N548" i="1"/>
  <c r="O548" i="1"/>
  <c r="H549" i="1"/>
  <c r="I549" i="1" s="1"/>
  <c r="J549" i="1"/>
  <c r="K549" i="1" s="1"/>
  <c r="L549" i="1"/>
  <c r="M549" i="1"/>
  <c r="N549" i="1"/>
  <c r="O549" i="1"/>
  <c r="H550" i="1"/>
  <c r="I550" i="1" s="1"/>
  <c r="J550" i="1"/>
  <c r="K550" i="1" s="1"/>
  <c r="L550" i="1"/>
  <c r="M550" i="1"/>
  <c r="N550" i="1"/>
  <c r="O550" i="1"/>
  <c r="H551" i="1"/>
  <c r="I551" i="1" s="1"/>
  <c r="J551" i="1"/>
  <c r="K551" i="1"/>
  <c r="L551" i="1"/>
  <c r="M551" i="1"/>
  <c r="N551" i="1"/>
  <c r="O551" i="1"/>
  <c r="H552" i="1"/>
  <c r="I552" i="1" s="1"/>
  <c r="J552" i="1"/>
  <c r="K552" i="1" s="1"/>
  <c r="L552" i="1"/>
  <c r="M552" i="1"/>
  <c r="N552" i="1"/>
  <c r="O552" i="1"/>
  <c r="H553" i="1"/>
  <c r="I553" i="1" s="1"/>
  <c r="J553" i="1"/>
  <c r="K553" i="1"/>
  <c r="L553" i="1"/>
  <c r="M553" i="1"/>
  <c r="N553" i="1"/>
  <c r="O553" i="1"/>
  <c r="H554" i="1"/>
  <c r="I554" i="1" s="1"/>
  <c r="J554" i="1"/>
  <c r="K554" i="1" s="1"/>
  <c r="L554" i="1"/>
  <c r="M554" i="1"/>
  <c r="N554" i="1"/>
  <c r="O554" i="1"/>
  <c r="H555" i="1"/>
  <c r="I555" i="1" s="1"/>
  <c r="J555" i="1"/>
  <c r="K555" i="1"/>
  <c r="L555" i="1"/>
  <c r="N555" i="1" s="1"/>
  <c r="M555" i="1"/>
  <c r="O555" i="1"/>
  <c r="H556" i="1"/>
  <c r="I556" i="1" s="1"/>
  <c r="J556" i="1"/>
  <c r="K556" i="1" s="1"/>
  <c r="L556" i="1"/>
  <c r="M556" i="1"/>
  <c r="N556" i="1"/>
  <c r="O556" i="1"/>
  <c r="H557" i="1"/>
  <c r="I557" i="1" s="1"/>
  <c r="J557" i="1"/>
  <c r="K557" i="1" s="1"/>
  <c r="L557" i="1"/>
  <c r="M557" i="1"/>
  <c r="N557" i="1"/>
  <c r="O557" i="1"/>
  <c r="H558" i="1"/>
  <c r="I558" i="1" s="1"/>
  <c r="J558" i="1"/>
  <c r="K558" i="1"/>
  <c r="L558" i="1"/>
  <c r="N558" i="1" s="1"/>
  <c r="M558" i="1"/>
  <c r="O558" i="1"/>
  <c r="H559" i="1"/>
  <c r="I559" i="1" s="1"/>
  <c r="J559" i="1"/>
  <c r="K559" i="1" s="1"/>
  <c r="L559" i="1"/>
  <c r="N559" i="1" s="1"/>
  <c r="M559" i="1"/>
  <c r="O559" i="1"/>
  <c r="H560" i="1"/>
  <c r="I560" i="1" s="1"/>
  <c r="J560" i="1"/>
  <c r="K560" i="1"/>
  <c r="L560" i="1"/>
  <c r="M560" i="1"/>
  <c r="N560" i="1"/>
  <c r="O560" i="1"/>
  <c r="H561" i="1"/>
  <c r="I561" i="1" s="1"/>
  <c r="J561" i="1"/>
  <c r="K561" i="1" s="1"/>
  <c r="L561" i="1"/>
  <c r="M561" i="1"/>
  <c r="N561" i="1"/>
  <c r="O561" i="1"/>
  <c r="H562" i="1"/>
  <c r="I562" i="1" s="1"/>
  <c r="J562" i="1"/>
  <c r="K562" i="1"/>
  <c r="L562" i="1"/>
  <c r="N562" i="1" s="1"/>
  <c r="M562" i="1"/>
  <c r="O562" i="1"/>
  <c r="H563" i="1"/>
  <c r="I563" i="1" s="1"/>
  <c r="J563" i="1"/>
  <c r="K563" i="1"/>
  <c r="L563" i="1"/>
  <c r="M563" i="1"/>
  <c r="N563" i="1"/>
  <c r="O563" i="1"/>
  <c r="H564" i="1"/>
  <c r="I564" i="1" s="1"/>
  <c r="J564" i="1"/>
  <c r="K564" i="1" s="1"/>
  <c r="L564" i="1"/>
  <c r="M564" i="1"/>
  <c r="N564" i="1"/>
  <c r="O564" i="1"/>
  <c r="H565" i="1"/>
  <c r="I565" i="1" s="1"/>
  <c r="J565" i="1"/>
  <c r="K565" i="1" s="1"/>
  <c r="L565" i="1"/>
  <c r="M565" i="1"/>
  <c r="N565" i="1"/>
  <c r="O565" i="1"/>
  <c r="H566" i="1"/>
  <c r="I566" i="1" s="1"/>
  <c r="J566" i="1"/>
  <c r="K566" i="1"/>
  <c r="L566" i="1"/>
  <c r="N566" i="1" s="1"/>
  <c r="M566" i="1"/>
  <c r="O566" i="1"/>
  <c r="H567" i="1"/>
  <c r="I567" i="1" s="1"/>
  <c r="J567" i="1"/>
  <c r="K567" i="1" s="1"/>
  <c r="L567" i="1"/>
  <c r="N567" i="1" s="1"/>
  <c r="M567" i="1"/>
  <c r="O567" i="1"/>
  <c r="H568" i="1"/>
  <c r="I568" i="1" s="1"/>
  <c r="J568" i="1"/>
  <c r="K568" i="1"/>
  <c r="L568" i="1"/>
  <c r="M568" i="1"/>
  <c r="N568" i="1"/>
  <c r="O568" i="1"/>
  <c r="H569" i="1"/>
  <c r="I569" i="1" s="1"/>
  <c r="J569" i="1"/>
  <c r="K569" i="1" s="1"/>
  <c r="L569" i="1"/>
  <c r="M569" i="1"/>
  <c r="N569" i="1"/>
  <c r="O569" i="1"/>
  <c r="H570" i="1"/>
  <c r="I570" i="1" s="1"/>
  <c r="J570" i="1"/>
  <c r="K570" i="1"/>
  <c r="L570" i="1"/>
  <c r="M570" i="1"/>
  <c r="N570" i="1"/>
  <c r="O570" i="1"/>
  <c r="H571" i="1"/>
  <c r="I571" i="1" s="1"/>
  <c r="J571" i="1"/>
  <c r="K571" i="1"/>
  <c r="L571" i="1"/>
  <c r="M571" i="1"/>
  <c r="N571" i="1"/>
  <c r="O571" i="1"/>
  <c r="H572" i="1"/>
  <c r="I572" i="1" s="1"/>
  <c r="J572" i="1"/>
  <c r="K572" i="1" s="1"/>
  <c r="L572" i="1"/>
  <c r="M572" i="1"/>
  <c r="N572" i="1"/>
  <c r="O572" i="1"/>
  <c r="H573" i="1"/>
  <c r="I573" i="1" s="1"/>
  <c r="J573" i="1"/>
  <c r="K573" i="1" s="1"/>
  <c r="L573" i="1"/>
  <c r="M573" i="1"/>
  <c r="N573" i="1"/>
  <c r="O573" i="1"/>
  <c r="H574" i="1"/>
  <c r="I574" i="1" s="1"/>
  <c r="J574" i="1"/>
  <c r="K574" i="1"/>
  <c r="L574" i="1"/>
  <c r="N574" i="1" s="1"/>
  <c r="M574" i="1"/>
  <c r="O574" i="1"/>
  <c r="H575" i="1"/>
  <c r="I575" i="1" s="1"/>
  <c r="J575" i="1"/>
  <c r="K575" i="1" s="1"/>
  <c r="L575" i="1"/>
  <c r="N575" i="1" s="1"/>
  <c r="M575" i="1"/>
  <c r="O575" i="1" s="1"/>
  <c r="H576" i="1"/>
  <c r="I576" i="1" s="1"/>
  <c r="J576" i="1"/>
  <c r="K576" i="1"/>
  <c r="L576" i="1"/>
  <c r="M576" i="1"/>
  <c r="O576" i="1" s="1"/>
  <c r="N576" i="1"/>
  <c r="H577" i="1"/>
  <c r="I577" i="1" s="1"/>
  <c r="J577" i="1"/>
  <c r="K577" i="1" s="1"/>
  <c r="L577" i="1"/>
  <c r="M577" i="1"/>
  <c r="N577" i="1"/>
  <c r="O577" i="1"/>
  <c r="H578" i="1"/>
  <c r="I578" i="1" s="1"/>
  <c r="J578" i="1"/>
  <c r="K578" i="1"/>
  <c r="L578" i="1"/>
  <c r="M578" i="1"/>
  <c r="N578" i="1"/>
  <c r="O578" i="1"/>
  <c r="H579" i="1"/>
  <c r="I579" i="1" s="1"/>
  <c r="J579" i="1"/>
  <c r="K579" i="1"/>
  <c r="L579" i="1"/>
  <c r="M579" i="1"/>
  <c r="N579" i="1"/>
  <c r="O579" i="1"/>
  <c r="H580" i="1"/>
  <c r="I580" i="1" s="1"/>
  <c r="J580" i="1"/>
  <c r="K580" i="1" s="1"/>
  <c r="L580" i="1"/>
  <c r="M580" i="1"/>
  <c r="N580" i="1"/>
  <c r="O580" i="1"/>
  <c r="H581" i="1"/>
  <c r="I581" i="1" s="1"/>
  <c r="J581" i="1"/>
  <c r="K581" i="1" s="1"/>
  <c r="L581" i="1"/>
  <c r="M581" i="1"/>
  <c r="N581" i="1"/>
  <c r="O581" i="1"/>
  <c r="H582" i="1"/>
  <c r="I582" i="1" s="1"/>
  <c r="J582" i="1"/>
  <c r="K582" i="1"/>
  <c r="L582" i="1"/>
  <c r="N582" i="1" s="1"/>
  <c r="M582" i="1"/>
  <c r="O582" i="1"/>
  <c r="H583" i="1"/>
  <c r="I583" i="1" s="1"/>
  <c r="J583" i="1"/>
  <c r="K583" i="1" s="1"/>
  <c r="L583" i="1"/>
  <c r="N583" i="1" s="1"/>
  <c r="M583" i="1"/>
  <c r="O583" i="1" s="1"/>
  <c r="H584" i="1"/>
  <c r="I584" i="1" s="1"/>
  <c r="J584" i="1"/>
  <c r="K584" i="1"/>
  <c r="L584" i="1"/>
  <c r="M584" i="1"/>
  <c r="O584" i="1" s="1"/>
  <c r="N584" i="1"/>
  <c r="H585" i="1"/>
  <c r="I585" i="1" s="1"/>
  <c r="J585" i="1"/>
  <c r="K585" i="1" s="1"/>
  <c r="L585" i="1"/>
  <c r="M585" i="1"/>
  <c r="N585" i="1"/>
  <c r="O585" i="1"/>
  <c r="H586" i="1"/>
  <c r="I586" i="1" s="1"/>
  <c r="J586" i="1"/>
  <c r="K586" i="1"/>
  <c r="L586" i="1"/>
  <c r="M586" i="1"/>
  <c r="N586" i="1"/>
  <c r="O586" i="1"/>
  <c r="H587" i="1"/>
  <c r="I587" i="1" s="1"/>
  <c r="J587" i="1"/>
  <c r="K587" i="1"/>
  <c r="L587" i="1"/>
  <c r="M587" i="1"/>
  <c r="N587" i="1"/>
  <c r="O587" i="1"/>
  <c r="H588" i="1"/>
  <c r="I588" i="1" s="1"/>
  <c r="J588" i="1"/>
  <c r="K588" i="1" s="1"/>
  <c r="L588" i="1"/>
  <c r="M588" i="1"/>
  <c r="N588" i="1"/>
  <c r="O588" i="1"/>
  <c r="H589" i="1"/>
  <c r="I589" i="1" s="1"/>
  <c r="J589" i="1"/>
  <c r="K589" i="1" s="1"/>
  <c r="L589" i="1"/>
  <c r="M589" i="1"/>
  <c r="N589" i="1"/>
  <c r="O589" i="1"/>
  <c r="H590" i="1"/>
  <c r="I590" i="1" s="1"/>
  <c r="J590" i="1"/>
  <c r="K590" i="1"/>
  <c r="L590" i="1"/>
  <c r="N590" i="1" s="1"/>
  <c r="M590" i="1"/>
  <c r="O590" i="1"/>
  <c r="H591" i="1"/>
  <c r="I591" i="1" s="1"/>
  <c r="J591" i="1"/>
  <c r="K591" i="1" s="1"/>
  <c r="L591" i="1"/>
  <c r="N591" i="1" s="1"/>
  <c r="M591" i="1"/>
  <c r="O591" i="1" s="1"/>
  <c r="H592" i="1"/>
  <c r="I592" i="1" s="1"/>
  <c r="J592" i="1"/>
  <c r="K592" i="1"/>
  <c r="L592" i="1"/>
  <c r="M592" i="1"/>
  <c r="O592" i="1" s="1"/>
  <c r="N592" i="1"/>
  <c r="H593" i="1"/>
  <c r="I593" i="1"/>
  <c r="J593" i="1"/>
  <c r="K593" i="1"/>
  <c r="L593" i="1"/>
  <c r="M593" i="1"/>
  <c r="O593" i="1" s="1"/>
  <c r="N593" i="1"/>
  <c r="H594" i="1"/>
  <c r="I594" i="1"/>
  <c r="J594" i="1"/>
  <c r="K594" i="1"/>
  <c r="L594" i="1"/>
  <c r="M594" i="1"/>
  <c r="O594" i="1" s="1"/>
  <c r="N594" i="1"/>
  <c r="H595" i="1"/>
  <c r="I595" i="1"/>
  <c r="J595" i="1"/>
  <c r="K595" i="1"/>
  <c r="L595" i="1"/>
  <c r="M595" i="1"/>
  <c r="O595" i="1" s="1"/>
  <c r="N595" i="1"/>
  <c r="H596" i="1"/>
  <c r="I596" i="1"/>
  <c r="J596" i="1"/>
  <c r="K596" i="1"/>
  <c r="L596" i="1"/>
  <c r="M596" i="1"/>
  <c r="O596" i="1" s="1"/>
  <c r="N596" i="1"/>
  <c r="H597" i="1"/>
  <c r="I597" i="1"/>
  <c r="J597" i="1"/>
  <c r="K597" i="1"/>
  <c r="L597" i="1"/>
  <c r="M597" i="1"/>
  <c r="O597" i="1" s="1"/>
  <c r="N597" i="1"/>
  <c r="H598" i="1"/>
  <c r="I598" i="1"/>
  <c r="J598" i="1"/>
  <c r="K598" i="1"/>
  <c r="L598" i="1"/>
  <c r="M598" i="1"/>
  <c r="O598" i="1" s="1"/>
  <c r="N598" i="1"/>
  <c r="H599" i="1"/>
  <c r="I599" i="1"/>
  <c r="J599" i="1"/>
  <c r="K599" i="1"/>
  <c r="L599" i="1"/>
  <c r="M599" i="1"/>
  <c r="O599" i="1" s="1"/>
  <c r="N599" i="1"/>
  <c r="H600" i="1"/>
  <c r="I600" i="1"/>
  <c r="J600" i="1"/>
  <c r="K600" i="1"/>
  <c r="L600" i="1"/>
  <c r="M600" i="1"/>
  <c r="O600" i="1" s="1"/>
  <c r="N600" i="1"/>
  <c r="H601" i="1"/>
  <c r="I601" i="1"/>
  <c r="J601" i="1"/>
  <c r="K601" i="1"/>
  <c r="L601" i="1"/>
  <c r="M601" i="1"/>
  <c r="O601" i="1" s="1"/>
  <c r="N601" i="1"/>
  <c r="H602" i="1"/>
  <c r="I602" i="1"/>
  <c r="J602" i="1"/>
  <c r="K602" i="1"/>
  <c r="L602" i="1"/>
  <c r="M602" i="1"/>
  <c r="O602" i="1" s="1"/>
  <c r="N602" i="1"/>
  <c r="H603" i="1"/>
  <c r="I603" i="1"/>
  <c r="J603" i="1"/>
  <c r="K603" i="1"/>
  <c r="L603" i="1"/>
  <c r="M603" i="1"/>
  <c r="O603" i="1" s="1"/>
  <c r="N603" i="1"/>
  <c r="H604" i="1"/>
  <c r="I604" i="1"/>
  <c r="J604" i="1"/>
  <c r="K604" i="1"/>
  <c r="L604" i="1"/>
  <c r="M604" i="1"/>
  <c r="O604" i="1" s="1"/>
  <c r="N604" i="1"/>
  <c r="H605" i="1"/>
  <c r="I605" i="1"/>
  <c r="J605" i="1"/>
  <c r="K605" i="1"/>
  <c r="L605" i="1"/>
  <c r="M605" i="1"/>
  <c r="O605" i="1" s="1"/>
  <c r="N605" i="1"/>
  <c r="H606" i="1"/>
  <c r="I606" i="1"/>
  <c r="J606" i="1"/>
  <c r="K606" i="1"/>
  <c r="L606" i="1"/>
  <c r="M606" i="1"/>
  <c r="O606" i="1" s="1"/>
  <c r="N606" i="1"/>
  <c r="H607" i="1"/>
  <c r="I607" i="1"/>
  <c r="J607" i="1"/>
  <c r="K607" i="1"/>
  <c r="L607" i="1"/>
  <c r="M607" i="1"/>
  <c r="O607" i="1" s="1"/>
  <c r="N607" i="1"/>
  <c r="H608" i="1"/>
  <c r="I608" i="1"/>
  <c r="J608" i="1"/>
  <c r="K608" i="1"/>
  <c r="L608" i="1"/>
  <c r="M608" i="1"/>
  <c r="O608" i="1" s="1"/>
  <c r="N608" i="1"/>
  <c r="H609" i="1"/>
  <c r="I609" i="1"/>
  <c r="J609" i="1"/>
  <c r="K609" i="1"/>
  <c r="L609" i="1"/>
  <c r="M609" i="1"/>
  <c r="O609" i="1" s="1"/>
  <c r="N609" i="1"/>
  <c r="H610" i="1"/>
  <c r="I610" i="1"/>
  <c r="J610" i="1"/>
  <c r="K610" i="1"/>
  <c r="L610" i="1"/>
  <c r="M610" i="1"/>
  <c r="O610" i="1" s="1"/>
  <c r="N610" i="1"/>
  <c r="H611" i="1"/>
  <c r="I611" i="1"/>
  <c r="J611" i="1"/>
  <c r="K611" i="1"/>
  <c r="L611" i="1"/>
  <c r="M611" i="1"/>
  <c r="O611" i="1" s="1"/>
  <c r="N611" i="1"/>
  <c r="H612" i="1"/>
  <c r="I612" i="1"/>
  <c r="J612" i="1"/>
  <c r="K612" i="1" s="1"/>
  <c r="L612" i="1"/>
  <c r="M612" i="1"/>
  <c r="O612" i="1" s="1"/>
  <c r="N612" i="1"/>
  <c r="H613" i="1"/>
  <c r="I613" i="1"/>
  <c r="J613" i="1"/>
  <c r="K613" i="1" s="1"/>
  <c r="L613" i="1"/>
  <c r="M613" i="1"/>
  <c r="O613" i="1" s="1"/>
  <c r="N613" i="1"/>
  <c r="H614" i="1"/>
  <c r="I614" i="1"/>
  <c r="J614" i="1"/>
  <c r="K614" i="1" s="1"/>
  <c r="L614" i="1"/>
  <c r="M614" i="1"/>
  <c r="O614" i="1" s="1"/>
  <c r="N614" i="1"/>
  <c r="H615" i="1"/>
  <c r="I615" i="1"/>
  <c r="J615" i="1"/>
  <c r="K615" i="1" s="1"/>
  <c r="L615" i="1"/>
  <c r="M615" i="1"/>
  <c r="O615" i="1" s="1"/>
  <c r="N615" i="1"/>
  <c r="H616" i="1"/>
  <c r="I616" i="1"/>
  <c r="J616" i="1"/>
  <c r="K616" i="1" s="1"/>
  <c r="L616" i="1"/>
  <c r="M616" i="1"/>
  <c r="O616" i="1" s="1"/>
  <c r="N616" i="1"/>
  <c r="H617" i="1"/>
  <c r="I617" i="1"/>
  <c r="J617" i="1"/>
  <c r="K617" i="1" s="1"/>
  <c r="L617" i="1"/>
  <c r="M617" i="1"/>
  <c r="O617" i="1" s="1"/>
  <c r="N617" i="1"/>
  <c r="H618" i="1"/>
  <c r="I618" i="1"/>
  <c r="J618" i="1"/>
  <c r="K618" i="1" s="1"/>
  <c r="L618" i="1"/>
  <c r="M618" i="1"/>
  <c r="O618" i="1" s="1"/>
  <c r="N618" i="1"/>
  <c r="H619" i="1"/>
  <c r="I619" i="1"/>
  <c r="J619" i="1"/>
  <c r="K619" i="1" s="1"/>
  <c r="L619" i="1"/>
  <c r="M619" i="1"/>
  <c r="O619" i="1" s="1"/>
  <c r="N619" i="1"/>
  <c r="H620" i="1"/>
  <c r="I620" i="1"/>
  <c r="J620" i="1"/>
  <c r="K620" i="1" s="1"/>
  <c r="L620" i="1"/>
  <c r="M620" i="1"/>
  <c r="O620" i="1" s="1"/>
  <c r="N620" i="1"/>
  <c r="H621" i="1"/>
  <c r="I621" i="1"/>
  <c r="J621" i="1"/>
  <c r="K621" i="1" s="1"/>
  <c r="L621" i="1"/>
  <c r="M621" i="1"/>
  <c r="O621" i="1" s="1"/>
  <c r="N621" i="1"/>
  <c r="H622" i="1"/>
  <c r="I622" i="1"/>
  <c r="J622" i="1"/>
  <c r="K622" i="1" s="1"/>
  <c r="L622" i="1"/>
  <c r="M622" i="1"/>
  <c r="O622" i="1" s="1"/>
  <c r="N622" i="1"/>
  <c r="H623" i="1"/>
  <c r="I623" i="1"/>
  <c r="J623" i="1"/>
  <c r="K623" i="1" s="1"/>
  <c r="L623" i="1"/>
  <c r="M623" i="1"/>
  <c r="O623" i="1" s="1"/>
  <c r="N623" i="1"/>
  <c r="H624" i="1"/>
  <c r="I624" i="1"/>
  <c r="J624" i="1"/>
  <c r="K624" i="1" s="1"/>
  <c r="L624" i="1"/>
  <c r="M624" i="1"/>
  <c r="O624" i="1" s="1"/>
  <c r="N624" i="1"/>
  <c r="H625" i="1"/>
  <c r="I625" i="1"/>
  <c r="J625" i="1"/>
  <c r="K625" i="1" s="1"/>
  <c r="L625" i="1"/>
  <c r="M625" i="1"/>
  <c r="O625" i="1" s="1"/>
  <c r="N625" i="1"/>
  <c r="H626" i="1"/>
  <c r="I626" i="1"/>
  <c r="J626" i="1"/>
  <c r="K626" i="1" s="1"/>
  <c r="L626" i="1"/>
  <c r="M626" i="1"/>
  <c r="O626" i="1" s="1"/>
  <c r="N626" i="1"/>
  <c r="H627" i="1"/>
  <c r="I627" i="1"/>
  <c r="J627" i="1"/>
  <c r="K627" i="1" s="1"/>
  <c r="L627" i="1"/>
  <c r="M627" i="1"/>
  <c r="O627" i="1" s="1"/>
  <c r="N627" i="1"/>
  <c r="H628" i="1"/>
  <c r="I628" i="1"/>
  <c r="J628" i="1"/>
  <c r="K628" i="1" s="1"/>
  <c r="L628" i="1"/>
  <c r="M628" i="1"/>
  <c r="O628" i="1" s="1"/>
  <c r="N628" i="1"/>
  <c r="H629" i="1"/>
  <c r="I629" i="1"/>
  <c r="J629" i="1"/>
  <c r="K629" i="1" s="1"/>
  <c r="L629" i="1"/>
  <c r="M629" i="1"/>
  <c r="O629" i="1" s="1"/>
  <c r="N629" i="1"/>
  <c r="H630" i="1"/>
  <c r="I630" i="1"/>
  <c r="J630" i="1"/>
  <c r="K630" i="1" s="1"/>
  <c r="L630" i="1"/>
  <c r="M630" i="1"/>
  <c r="O630" i="1" s="1"/>
  <c r="N630" i="1"/>
  <c r="H631" i="1"/>
  <c r="I631" i="1"/>
  <c r="J631" i="1"/>
  <c r="K631" i="1" s="1"/>
  <c r="L631" i="1"/>
  <c r="M631" i="1"/>
  <c r="O631" i="1" s="1"/>
  <c r="N631" i="1"/>
  <c r="H632" i="1"/>
  <c r="I632" i="1"/>
  <c r="J632" i="1"/>
  <c r="K632" i="1" s="1"/>
  <c r="L632" i="1"/>
  <c r="M632" i="1"/>
  <c r="O632" i="1" s="1"/>
  <c r="N632" i="1"/>
  <c r="H633" i="1"/>
  <c r="I633" i="1"/>
  <c r="J633" i="1"/>
  <c r="K633" i="1" s="1"/>
  <c r="L633" i="1"/>
  <c r="M633" i="1"/>
  <c r="O633" i="1" s="1"/>
  <c r="N633" i="1"/>
  <c r="H634" i="1"/>
  <c r="I634" i="1"/>
  <c r="J634" i="1"/>
  <c r="K634" i="1" s="1"/>
  <c r="L634" i="1"/>
  <c r="M634" i="1"/>
  <c r="O634" i="1" s="1"/>
  <c r="N634" i="1"/>
  <c r="H635" i="1"/>
  <c r="I635" i="1"/>
  <c r="J635" i="1"/>
  <c r="K635" i="1" s="1"/>
  <c r="L635" i="1"/>
  <c r="M635" i="1"/>
  <c r="O635" i="1" s="1"/>
  <c r="N635" i="1"/>
  <c r="H636" i="1"/>
  <c r="I636" i="1"/>
  <c r="J636" i="1"/>
  <c r="K636" i="1" s="1"/>
  <c r="L636" i="1"/>
  <c r="M636" i="1"/>
  <c r="O636" i="1" s="1"/>
  <c r="N636" i="1"/>
  <c r="H637" i="1"/>
  <c r="I637" i="1"/>
  <c r="J637" i="1"/>
  <c r="K637" i="1" s="1"/>
  <c r="L637" i="1"/>
  <c r="M637" i="1"/>
  <c r="O637" i="1" s="1"/>
  <c r="N637" i="1"/>
  <c r="H638" i="1"/>
  <c r="I638" i="1"/>
  <c r="J638" i="1"/>
  <c r="K638" i="1" s="1"/>
  <c r="L638" i="1"/>
  <c r="M638" i="1"/>
  <c r="O638" i="1" s="1"/>
  <c r="N638" i="1"/>
  <c r="H639" i="1"/>
  <c r="I639" i="1"/>
  <c r="J639" i="1"/>
  <c r="K639" i="1" s="1"/>
  <c r="L639" i="1"/>
  <c r="M639" i="1"/>
  <c r="O639" i="1" s="1"/>
  <c r="N639" i="1"/>
  <c r="H640" i="1"/>
  <c r="I640" i="1"/>
  <c r="J640" i="1"/>
  <c r="K640" i="1" s="1"/>
  <c r="L640" i="1"/>
  <c r="M640" i="1"/>
  <c r="O640" i="1" s="1"/>
  <c r="N640" i="1"/>
  <c r="H641" i="1"/>
  <c r="I641" i="1"/>
  <c r="J641" i="1"/>
  <c r="K641" i="1" s="1"/>
  <c r="L641" i="1"/>
  <c r="M641" i="1"/>
  <c r="O641" i="1" s="1"/>
  <c r="N641" i="1"/>
  <c r="H642" i="1"/>
  <c r="I642" i="1"/>
  <c r="J642" i="1"/>
  <c r="K642" i="1" s="1"/>
  <c r="L642" i="1"/>
  <c r="M642" i="1"/>
  <c r="O642" i="1" s="1"/>
  <c r="N642" i="1"/>
  <c r="H643" i="1"/>
  <c r="I643" i="1"/>
  <c r="J643" i="1"/>
  <c r="K643" i="1" s="1"/>
  <c r="L643" i="1"/>
  <c r="M643" i="1"/>
  <c r="O643" i="1" s="1"/>
  <c r="N643" i="1"/>
  <c r="H644" i="1"/>
  <c r="I644" i="1"/>
  <c r="J644" i="1"/>
  <c r="K644" i="1" s="1"/>
  <c r="L644" i="1"/>
  <c r="M644" i="1"/>
  <c r="O644" i="1" s="1"/>
  <c r="N644" i="1"/>
  <c r="H645" i="1"/>
  <c r="I645" i="1"/>
  <c r="J645" i="1"/>
  <c r="K645" i="1" s="1"/>
  <c r="L645" i="1"/>
  <c r="M645" i="1"/>
  <c r="O645" i="1" s="1"/>
  <c r="N645" i="1"/>
  <c r="H646" i="1"/>
  <c r="I646" i="1"/>
  <c r="J646" i="1"/>
  <c r="K646" i="1" s="1"/>
  <c r="L646" i="1"/>
  <c r="M646" i="1"/>
  <c r="O646" i="1" s="1"/>
  <c r="N646" i="1"/>
  <c r="H647" i="1"/>
  <c r="I647" i="1"/>
  <c r="J647" i="1"/>
  <c r="K647" i="1" s="1"/>
  <c r="L647" i="1"/>
  <c r="M647" i="1"/>
  <c r="O647" i="1" s="1"/>
  <c r="N647" i="1"/>
  <c r="H648" i="1"/>
  <c r="I648" i="1"/>
  <c r="J648" i="1"/>
  <c r="K648" i="1" s="1"/>
  <c r="L648" i="1"/>
  <c r="M648" i="1"/>
  <c r="O648" i="1" s="1"/>
  <c r="N648" i="1"/>
  <c r="H649" i="1"/>
  <c r="I649" i="1"/>
  <c r="J649" i="1"/>
  <c r="K649" i="1" s="1"/>
  <c r="L649" i="1"/>
  <c r="M649" i="1"/>
  <c r="O649" i="1" s="1"/>
  <c r="N649" i="1"/>
  <c r="H650" i="1"/>
  <c r="I650" i="1"/>
  <c r="J650" i="1"/>
  <c r="K650" i="1" s="1"/>
  <c r="L650" i="1"/>
  <c r="M650" i="1"/>
  <c r="O650" i="1" s="1"/>
  <c r="N650" i="1"/>
  <c r="H651" i="1"/>
  <c r="I651" i="1"/>
  <c r="J651" i="1"/>
  <c r="K651" i="1" s="1"/>
  <c r="L651" i="1"/>
  <c r="M651" i="1"/>
  <c r="O651" i="1" s="1"/>
  <c r="N651" i="1"/>
  <c r="H652" i="1"/>
  <c r="I652" i="1"/>
  <c r="J652" i="1"/>
  <c r="K652" i="1" s="1"/>
  <c r="L652" i="1"/>
  <c r="M652" i="1"/>
  <c r="O652" i="1" s="1"/>
  <c r="N652" i="1"/>
  <c r="H653" i="1"/>
  <c r="I653" i="1"/>
  <c r="J653" i="1"/>
  <c r="K653" i="1" s="1"/>
  <c r="L653" i="1"/>
  <c r="M653" i="1"/>
  <c r="O653" i="1" s="1"/>
  <c r="N653" i="1"/>
  <c r="H654" i="1"/>
  <c r="I654" i="1"/>
  <c r="J654" i="1"/>
  <c r="K654" i="1" s="1"/>
  <c r="L654" i="1"/>
  <c r="M654" i="1"/>
  <c r="O654" i="1" s="1"/>
  <c r="N654" i="1"/>
  <c r="H655" i="1"/>
  <c r="I655" i="1"/>
  <c r="J655" i="1"/>
  <c r="K655" i="1" s="1"/>
  <c r="L655" i="1"/>
  <c r="M655" i="1"/>
  <c r="O655" i="1" s="1"/>
  <c r="N655" i="1"/>
  <c r="H656" i="1"/>
  <c r="I656" i="1"/>
  <c r="J656" i="1"/>
  <c r="K656" i="1" s="1"/>
  <c r="L656" i="1"/>
  <c r="M656" i="1"/>
  <c r="O656" i="1" s="1"/>
  <c r="N656" i="1"/>
  <c r="H657" i="1"/>
  <c r="I657" i="1"/>
  <c r="J657" i="1"/>
  <c r="K657" i="1" s="1"/>
  <c r="L657" i="1"/>
  <c r="M657" i="1"/>
  <c r="O657" i="1" s="1"/>
  <c r="N657" i="1"/>
  <c r="H658" i="1"/>
  <c r="I658" i="1"/>
  <c r="J658" i="1"/>
  <c r="K658" i="1" s="1"/>
  <c r="L658" i="1"/>
  <c r="M658" i="1"/>
  <c r="O658" i="1" s="1"/>
  <c r="N658" i="1"/>
  <c r="H659" i="1"/>
  <c r="I659" i="1"/>
  <c r="J659" i="1"/>
  <c r="K659" i="1" s="1"/>
  <c r="L659" i="1"/>
  <c r="M659" i="1"/>
  <c r="O659" i="1" s="1"/>
  <c r="N659" i="1"/>
  <c r="H660" i="1"/>
  <c r="I660" i="1"/>
  <c r="J660" i="1"/>
  <c r="K660" i="1" s="1"/>
  <c r="L660" i="1"/>
  <c r="M660" i="1"/>
  <c r="O660" i="1" s="1"/>
  <c r="N660" i="1"/>
  <c r="H661" i="1"/>
  <c r="I661" i="1"/>
  <c r="J661" i="1"/>
  <c r="K661" i="1" s="1"/>
  <c r="L661" i="1"/>
  <c r="M661" i="1"/>
  <c r="O661" i="1" s="1"/>
  <c r="N661" i="1"/>
  <c r="H662" i="1"/>
  <c r="I662" i="1"/>
  <c r="J662" i="1"/>
  <c r="K662" i="1" s="1"/>
  <c r="L662" i="1"/>
  <c r="M662" i="1"/>
  <c r="O662" i="1" s="1"/>
  <c r="N662" i="1"/>
  <c r="H663" i="1"/>
  <c r="I663" i="1"/>
  <c r="J663" i="1"/>
  <c r="K663" i="1" s="1"/>
  <c r="L663" i="1"/>
  <c r="M663" i="1"/>
  <c r="O663" i="1" s="1"/>
  <c r="N663" i="1"/>
  <c r="H664" i="1"/>
  <c r="I664" i="1"/>
  <c r="J664" i="1"/>
  <c r="K664" i="1" s="1"/>
  <c r="L664" i="1"/>
  <c r="M664" i="1"/>
  <c r="O664" i="1" s="1"/>
  <c r="N664" i="1"/>
  <c r="H665" i="1"/>
  <c r="I665" i="1"/>
  <c r="J665" i="1"/>
  <c r="K665" i="1" s="1"/>
  <c r="L665" i="1"/>
  <c r="M665" i="1"/>
  <c r="O665" i="1" s="1"/>
  <c r="N665" i="1"/>
  <c r="H666" i="1"/>
  <c r="I666" i="1"/>
  <c r="J666" i="1"/>
  <c r="K666" i="1" s="1"/>
  <c r="L666" i="1"/>
  <c r="M666" i="1"/>
  <c r="O666" i="1" s="1"/>
  <c r="N666" i="1"/>
  <c r="H667" i="1"/>
  <c r="I667" i="1"/>
  <c r="J667" i="1"/>
  <c r="K667" i="1" s="1"/>
  <c r="L667" i="1"/>
  <c r="M667" i="1"/>
  <c r="O667" i="1" s="1"/>
  <c r="N667" i="1"/>
  <c r="H668" i="1"/>
  <c r="I668" i="1"/>
  <c r="J668" i="1"/>
  <c r="K668" i="1" s="1"/>
  <c r="L668" i="1"/>
  <c r="M668" i="1"/>
  <c r="O668" i="1" s="1"/>
  <c r="N668" i="1"/>
  <c r="H669" i="1"/>
  <c r="I669" i="1"/>
  <c r="J669" i="1"/>
  <c r="K669" i="1" s="1"/>
  <c r="L669" i="1"/>
  <c r="M669" i="1"/>
  <c r="O669" i="1" s="1"/>
  <c r="N669" i="1"/>
  <c r="H670" i="1"/>
  <c r="I670" i="1"/>
  <c r="J670" i="1"/>
  <c r="K670" i="1" s="1"/>
  <c r="L670" i="1"/>
  <c r="M670" i="1"/>
  <c r="O670" i="1" s="1"/>
  <c r="N670" i="1"/>
  <c r="H671" i="1"/>
  <c r="I671" i="1"/>
  <c r="J671" i="1"/>
  <c r="K671" i="1" s="1"/>
  <c r="L671" i="1"/>
  <c r="M671" i="1"/>
  <c r="O671" i="1" s="1"/>
  <c r="N671" i="1"/>
  <c r="H672" i="1"/>
  <c r="I672" i="1"/>
  <c r="J672" i="1"/>
  <c r="K672" i="1" s="1"/>
  <c r="L672" i="1"/>
  <c r="M672" i="1"/>
  <c r="O672" i="1" s="1"/>
  <c r="N672" i="1"/>
  <c r="H673" i="1"/>
  <c r="I673" i="1"/>
  <c r="J673" i="1"/>
  <c r="K673" i="1" s="1"/>
  <c r="L673" i="1"/>
  <c r="M673" i="1"/>
  <c r="O673" i="1" s="1"/>
  <c r="N673" i="1"/>
  <c r="H674" i="1"/>
  <c r="I674" i="1"/>
  <c r="J674" i="1"/>
  <c r="K674" i="1" s="1"/>
  <c r="L674" i="1"/>
  <c r="M674" i="1"/>
  <c r="O674" i="1" s="1"/>
  <c r="N674" i="1"/>
  <c r="H675" i="1"/>
  <c r="I675" i="1"/>
  <c r="J675" i="1"/>
  <c r="K675" i="1" s="1"/>
  <c r="L675" i="1"/>
  <c r="M675" i="1"/>
  <c r="O675" i="1" s="1"/>
  <c r="N675" i="1"/>
  <c r="H676" i="1"/>
  <c r="I676" i="1"/>
  <c r="J676" i="1"/>
  <c r="K676" i="1" s="1"/>
  <c r="L676" i="1"/>
  <c r="M676" i="1"/>
  <c r="O676" i="1" s="1"/>
  <c r="N676" i="1"/>
  <c r="H677" i="1"/>
  <c r="I677" i="1"/>
  <c r="J677" i="1"/>
  <c r="K677" i="1" s="1"/>
  <c r="L677" i="1"/>
  <c r="M677" i="1"/>
  <c r="O677" i="1" s="1"/>
  <c r="N677" i="1"/>
  <c r="H678" i="1"/>
  <c r="I678" i="1"/>
  <c r="J678" i="1"/>
  <c r="K678" i="1" s="1"/>
  <c r="L678" i="1"/>
  <c r="M678" i="1"/>
  <c r="O678" i="1" s="1"/>
  <c r="N678" i="1"/>
  <c r="H679" i="1"/>
  <c r="I679" i="1"/>
  <c r="J679" i="1"/>
  <c r="K679" i="1" s="1"/>
  <c r="L679" i="1"/>
  <c r="M679" i="1"/>
  <c r="O679" i="1" s="1"/>
  <c r="N679" i="1"/>
  <c r="H680" i="1"/>
  <c r="I680" i="1"/>
  <c r="J680" i="1"/>
  <c r="K680" i="1" s="1"/>
  <c r="L680" i="1"/>
  <c r="M680" i="1"/>
  <c r="O680" i="1" s="1"/>
  <c r="N680" i="1"/>
  <c r="H681" i="1"/>
  <c r="I681" i="1"/>
  <c r="J681" i="1"/>
  <c r="K681" i="1" s="1"/>
  <c r="L681" i="1"/>
  <c r="M681" i="1"/>
  <c r="O681" i="1" s="1"/>
  <c r="N681" i="1"/>
  <c r="H682" i="1"/>
  <c r="I682" i="1"/>
  <c r="J682" i="1"/>
  <c r="K682" i="1"/>
  <c r="L682" i="1"/>
  <c r="M682" i="1"/>
  <c r="O682" i="1" s="1"/>
  <c r="N682" i="1"/>
  <c r="H683" i="1"/>
  <c r="I683" i="1"/>
  <c r="J683" i="1"/>
  <c r="K683" i="1"/>
  <c r="L683" i="1"/>
  <c r="M683" i="1"/>
  <c r="O683" i="1" s="1"/>
  <c r="N683" i="1"/>
  <c r="H684" i="1"/>
  <c r="I684" i="1"/>
  <c r="J684" i="1"/>
  <c r="K684" i="1" s="1"/>
  <c r="L684" i="1"/>
  <c r="M684" i="1"/>
  <c r="O684" i="1" s="1"/>
  <c r="N684" i="1"/>
  <c r="H685" i="1"/>
  <c r="I685" i="1"/>
  <c r="J685" i="1"/>
  <c r="K685" i="1"/>
  <c r="L685" i="1"/>
  <c r="M685" i="1"/>
  <c r="O685" i="1" s="1"/>
  <c r="N685" i="1"/>
  <c r="H686" i="1"/>
  <c r="I686" i="1"/>
  <c r="J686" i="1"/>
  <c r="K686" i="1" s="1"/>
  <c r="L686" i="1"/>
  <c r="M686" i="1"/>
  <c r="O686" i="1" s="1"/>
  <c r="N686" i="1"/>
  <c r="H687" i="1"/>
  <c r="I687" i="1"/>
  <c r="J687" i="1"/>
  <c r="K687" i="1"/>
  <c r="L687" i="1"/>
  <c r="M687" i="1"/>
  <c r="O687" i="1" s="1"/>
  <c r="N687" i="1"/>
  <c r="H688" i="1"/>
  <c r="I688" i="1"/>
  <c r="J688" i="1"/>
  <c r="K688" i="1" s="1"/>
  <c r="L688" i="1"/>
  <c r="M688" i="1"/>
  <c r="O688" i="1" s="1"/>
  <c r="N688" i="1"/>
  <c r="H689" i="1"/>
  <c r="I689" i="1"/>
  <c r="J689" i="1"/>
  <c r="K689" i="1" s="1"/>
  <c r="L689" i="1"/>
  <c r="M689" i="1"/>
  <c r="O689" i="1" s="1"/>
  <c r="N689" i="1"/>
  <c r="H690" i="1"/>
  <c r="I690" i="1"/>
  <c r="J690" i="1"/>
  <c r="K690" i="1"/>
  <c r="L690" i="1"/>
  <c r="M690" i="1"/>
  <c r="O690" i="1" s="1"/>
  <c r="N690" i="1"/>
  <c r="H691" i="1"/>
  <c r="I691" i="1"/>
  <c r="J691" i="1"/>
  <c r="K691" i="1"/>
  <c r="L691" i="1"/>
  <c r="M691" i="1"/>
  <c r="O691" i="1" s="1"/>
  <c r="N691" i="1"/>
  <c r="H692" i="1"/>
  <c r="I692" i="1"/>
  <c r="J692" i="1"/>
  <c r="K692" i="1" s="1"/>
  <c r="L692" i="1"/>
  <c r="M692" i="1"/>
  <c r="O692" i="1" s="1"/>
  <c r="N692" i="1"/>
  <c r="H693" i="1"/>
  <c r="I693" i="1"/>
  <c r="J693" i="1"/>
  <c r="K693" i="1"/>
  <c r="L693" i="1"/>
  <c r="M693" i="1"/>
  <c r="O693" i="1" s="1"/>
  <c r="N693" i="1"/>
  <c r="H694" i="1"/>
  <c r="I694" i="1"/>
  <c r="J694" i="1"/>
  <c r="K694" i="1" s="1"/>
  <c r="L694" i="1"/>
  <c r="M694" i="1"/>
  <c r="O694" i="1" s="1"/>
  <c r="N694" i="1"/>
  <c r="H695" i="1"/>
  <c r="I695" i="1"/>
  <c r="J695" i="1"/>
  <c r="K695" i="1"/>
  <c r="L695" i="1"/>
  <c r="M695" i="1"/>
  <c r="O695" i="1" s="1"/>
  <c r="N695" i="1"/>
  <c r="H696" i="1"/>
  <c r="I696" i="1"/>
  <c r="J696" i="1"/>
  <c r="K696" i="1" s="1"/>
  <c r="L696" i="1"/>
  <c r="M696" i="1"/>
  <c r="O696" i="1" s="1"/>
  <c r="N696" i="1"/>
  <c r="H697" i="1"/>
  <c r="I697" i="1"/>
  <c r="J697" i="1"/>
  <c r="K697" i="1" s="1"/>
  <c r="L697" i="1"/>
  <c r="M697" i="1"/>
  <c r="O697" i="1" s="1"/>
  <c r="N697" i="1"/>
  <c r="H698" i="1"/>
  <c r="I698" i="1"/>
  <c r="J698" i="1"/>
  <c r="K698" i="1"/>
  <c r="L698" i="1"/>
  <c r="M698" i="1"/>
  <c r="O698" i="1" s="1"/>
  <c r="N698" i="1"/>
  <c r="H699" i="1"/>
  <c r="I699" i="1"/>
  <c r="J699" i="1"/>
  <c r="K699" i="1"/>
  <c r="L699" i="1"/>
  <c r="M699" i="1"/>
  <c r="O699" i="1" s="1"/>
  <c r="N699" i="1"/>
  <c r="H700" i="1"/>
  <c r="I700" i="1"/>
  <c r="J700" i="1"/>
  <c r="K700" i="1" s="1"/>
  <c r="L700" i="1"/>
  <c r="M700" i="1"/>
  <c r="O700" i="1" s="1"/>
  <c r="N700" i="1"/>
  <c r="H701" i="1"/>
  <c r="I701" i="1"/>
  <c r="J701" i="1"/>
  <c r="K701" i="1"/>
  <c r="L701" i="1"/>
  <c r="M701" i="1"/>
  <c r="O701" i="1" s="1"/>
  <c r="N701" i="1"/>
  <c r="H702" i="1"/>
  <c r="I702" i="1"/>
  <c r="J702" i="1"/>
  <c r="K702" i="1" s="1"/>
  <c r="L702" i="1"/>
  <c r="M702" i="1"/>
  <c r="O702" i="1" s="1"/>
  <c r="N702" i="1"/>
  <c r="H703" i="1"/>
  <c r="I703" i="1"/>
  <c r="J703" i="1"/>
  <c r="K703" i="1"/>
  <c r="L703" i="1"/>
  <c r="M703" i="1"/>
  <c r="O703" i="1" s="1"/>
  <c r="N703" i="1"/>
  <c r="H704" i="1"/>
  <c r="I704" i="1"/>
  <c r="J704" i="1"/>
  <c r="K704" i="1" s="1"/>
  <c r="L704" i="1"/>
  <c r="M704" i="1"/>
  <c r="O704" i="1" s="1"/>
  <c r="N704" i="1"/>
  <c r="H705" i="1"/>
  <c r="I705" i="1"/>
  <c r="J705" i="1"/>
  <c r="K705" i="1" s="1"/>
  <c r="L705" i="1"/>
  <c r="M705" i="1"/>
  <c r="O705" i="1" s="1"/>
  <c r="N705" i="1"/>
  <c r="H706" i="1"/>
  <c r="I706" i="1"/>
  <c r="J706" i="1"/>
  <c r="K706" i="1"/>
  <c r="L706" i="1"/>
  <c r="M706" i="1"/>
  <c r="O706" i="1" s="1"/>
  <c r="N706" i="1"/>
  <c r="H707" i="1"/>
  <c r="I707" i="1"/>
  <c r="J707" i="1"/>
  <c r="K707" i="1"/>
  <c r="L707" i="1"/>
  <c r="M707" i="1"/>
  <c r="O707" i="1" s="1"/>
  <c r="N707" i="1"/>
  <c r="H708" i="1"/>
  <c r="I708" i="1"/>
  <c r="J708" i="1"/>
  <c r="K708" i="1" s="1"/>
  <c r="L708" i="1"/>
  <c r="M708" i="1"/>
  <c r="O708" i="1" s="1"/>
  <c r="N708" i="1"/>
  <c r="H709" i="1"/>
  <c r="I709" i="1"/>
  <c r="J709" i="1"/>
  <c r="K709" i="1"/>
  <c r="L709" i="1"/>
  <c r="M709" i="1"/>
  <c r="O709" i="1" s="1"/>
  <c r="N709" i="1"/>
  <c r="H710" i="1"/>
  <c r="I710" i="1"/>
  <c r="J710" i="1"/>
  <c r="K710" i="1" s="1"/>
  <c r="L710" i="1"/>
  <c r="M710" i="1"/>
  <c r="O710" i="1" s="1"/>
  <c r="N710" i="1"/>
  <c r="H711" i="1"/>
  <c r="I711" i="1"/>
  <c r="J711" i="1"/>
  <c r="K711" i="1"/>
  <c r="L711" i="1"/>
  <c r="M711" i="1"/>
  <c r="O711" i="1" s="1"/>
  <c r="N711" i="1"/>
  <c r="H712" i="1"/>
  <c r="I712" i="1"/>
  <c r="J712" i="1"/>
  <c r="K712" i="1" s="1"/>
  <c r="L712" i="1"/>
  <c r="M712" i="1"/>
  <c r="O712" i="1" s="1"/>
  <c r="N712" i="1"/>
  <c r="H713" i="1"/>
  <c r="I713" i="1"/>
  <c r="J713" i="1"/>
  <c r="K713" i="1" s="1"/>
  <c r="L713" i="1"/>
  <c r="M713" i="1"/>
  <c r="O713" i="1" s="1"/>
  <c r="N713" i="1"/>
  <c r="H714" i="1"/>
  <c r="I714" i="1"/>
  <c r="J714" i="1"/>
  <c r="K714" i="1"/>
  <c r="L714" i="1"/>
  <c r="M714" i="1"/>
  <c r="O714" i="1" s="1"/>
  <c r="N714" i="1"/>
  <c r="H715" i="1"/>
  <c r="I715" i="1"/>
  <c r="J715" i="1"/>
  <c r="K715" i="1"/>
  <c r="L715" i="1"/>
  <c r="M715" i="1"/>
  <c r="O715" i="1" s="1"/>
  <c r="N715" i="1"/>
  <c r="H716" i="1"/>
  <c r="I716" i="1"/>
  <c r="J716" i="1"/>
  <c r="K716" i="1" s="1"/>
  <c r="L716" i="1"/>
  <c r="M716" i="1"/>
  <c r="O716" i="1" s="1"/>
  <c r="N716" i="1"/>
  <c r="H717" i="1"/>
  <c r="I717" i="1"/>
  <c r="J717" i="1"/>
  <c r="K717" i="1"/>
  <c r="L717" i="1"/>
  <c r="M717" i="1"/>
  <c r="O717" i="1" s="1"/>
  <c r="N717" i="1"/>
  <c r="H718" i="1"/>
  <c r="I718" i="1"/>
  <c r="J718" i="1"/>
  <c r="K718" i="1" s="1"/>
  <c r="L718" i="1"/>
  <c r="M718" i="1"/>
  <c r="O718" i="1" s="1"/>
  <c r="N718" i="1"/>
  <c r="H719" i="1"/>
  <c r="I719" i="1"/>
  <c r="J719" i="1"/>
  <c r="K719" i="1"/>
  <c r="L719" i="1"/>
  <c r="M719" i="1"/>
  <c r="O719" i="1" s="1"/>
  <c r="N719" i="1"/>
  <c r="H720" i="1"/>
  <c r="I720" i="1"/>
  <c r="J720" i="1"/>
  <c r="K720" i="1" s="1"/>
  <c r="L720" i="1"/>
  <c r="M720" i="1"/>
  <c r="O720" i="1" s="1"/>
  <c r="N720" i="1"/>
  <c r="H721" i="1"/>
  <c r="I721" i="1"/>
  <c r="J721" i="1"/>
  <c r="K721" i="1" s="1"/>
  <c r="L721" i="1"/>
  <c r="M721" i="1"/>
  <c r="O721" i="1" s="1"/>
  <c r="N721" i="1"/>
  <c r="H722" i="1"/>
  <c r="I722" i="1"/>
  <c r="J722" i="1"/>
  <c r="K722" i="1"/>
  <c r="L722" i="1"/>
  <c r="N722" i="1" s="1"/>
  <c r="M722" i="1"/>
  <c r="O722" i="1" s="1"/>
  <c r="H723" i="1"/>
  <c r="I723" i="1"/>
  <c r="J723" i="1"/>
  <c r="K723" i="1"/>
  <c r="L723" i="1"/>
  <c r="N723" i="1" s="1"/>
  <c r="M723" i="1"/>
  <c r="O723" i="1" s="1"/>
  <c r="H724" i="1"/>
  <c r="I724" i="1"/>
  <c r="J724" i="1"/>
  <c r="K724" i="1" s="1"/>
  <c r="L724" i="1"/>
  <c r="M724" i="1"/>
  <c r="O724" i="1" s="1"/>
  <c r="N724" i="1"/>
  <c r="H725" i="1"/>
  <c r="I725" i="1"/>
  <c r="J725" i="1"/>
  <c r="K725" i="1"/>
  <c r="L725" i="1"/>
  <c r="M725" i="1"/>
  <c r="O725" i="1" s="1"/>
  <c r="N725" i="1"/>
  <c r="H726" i="1"/>
  <c r="I726" i="1"/>
  <c r="J726" i="1"/>
  <c r="K726" i="1" s="1"/>
  <c r="L726" i="1"/>
  <c r="M726" i="1"/>
  <c r="O726" i="1" s="1"/>
  <c r="N726" i="1"/>
  <c r="H727" i="1"/>
  <c r="I727" i="1"/>
  <c r="J727" i="1"/>
  <c r="K727" i="1"/>
  <c r="L727" i="1"/>
  <c r="M727" i="1"/>
  <c r="O727" i="1" s="1"/>
  <c r="N727" i="1"/>
  <c r="H728" i="1"/>
  <c r="I728" i="1"/>
  <c r="J728" i="1"/>
  <c r="K728" i="1" s="1"/>
  <c r="L728" i="1"/>
  <c r="M728" i="1"/>
  <c r="O728" i="1" s="1"/>
  <c r="N728" i="1"/>
  <c r="H729" i="1"/>
  <c r="I729" i="1"/>
  <c r="J729" i="1"/>
  <c r="K729" i="1"/>
  <c r="L729" i="1"/>
  <c r="M729" i="1"/>
  <c r="O729" i="1" s="1"/>
  <c r="N729" i="1"/>
  <c r="H730" i="1"/>
  <c r="I730" i="1"/>
  <c r="J730" i="1"/>
  <c r="K730" i="1"/>
  <c r="L730" i="1"/>
  <c r="N730" i="1" s="1"/>
  <c r="M730" i="1"/>
  <c r="O730" i="1" s="1"/>
  <c r="H731" i="1"/>
  <c r="I731" i="1"/>
  <c r="J731" i="1"/>
  <c r="K731" i="1"/>
  <c r="L731" i="1"/>
  <c r="N731" i="1" s="1"/>
  <c r="M731" i="1"/>
  <c r="O731" i="1" s="1"/>
  <c r="H732" i="1"/>
  <c r="I732" i="1"/>
  <c r="J732" i="1"/>
  <c r="K732" i="1" s="1"/>
  <c r="L732" i="1"/>
  <c r="M732" i="1"/>
  <c r="O732" i="1" s="1"/>
  <c r="N732" i="1"/>
  <c r="H733" i="1"/>
  <c r="I733" i="1"/>
  <c r="J733" i="1"/>
  <c r="K733" i="1"/>
  <c r="L733" i="1"/>
  <c r="M733" i="1"/>
  <c r="O733" i="1" s="1"/>
  <c r="N733" i="1"/>
  <c r="H734" i="1"/>
  <c r="I734" i="1" s="1"/>
  <c r="J734" i="1"/>
  <c r="K734" i="1" s="1"/>
  <c r="L734" i="1"/>
  <c r="M734" i="1"/>
  <c r="O734" i="1" s="1"/>
  <c r="N734" i="1"/>
  <c r="H735" i="1"/>
  <c r="I735" i="1"/>
  <c r="J735" i="1"/>
  <c r="K735" i="1"/>
  <c r="L735" i="1"/>
  <c r="M735" i="1"/>
  <c r="O735" i="1" s="1"/>
  <c r="N735" i="1"/>
  <c r="H736" i="1"/>
  <c r="I736" i="1"/>
  <c r="J736" i="1"/>
  <c r="K736" i="1" s="1"/>
  <c r="L736" i="1"/>
  <c r="M736" i="1"/>
  <c r="O736" i="1" s="1"/>
  <c r="N736" i="1"/>
  <c r="H737" i="1"/>
  <c r="I737" i="1"/>
  <c r="J737" i="1"/>
  <c r="K737" i="1" s="1"/>
  <c r="L737" i="1"/>
  <c r="M737" i="1"/>
  <c r="O737" i="1" s="1"/>
  <c r="N737" i="1"/>
  <c r="H738" i="1"/>
  <c r="I738" i="1" s="1"/>
  <c r="J738" i="1"/>
  <c r="K738" i="1"/>
  <c r="L738" i="1"/>
  <c r="N738" i="1" s="1"/>
  <c r="M738" i="1"/>
  <c r="O738" i="1" s="1"/>
  <c r="H739" i="1"/>
  <c r="I739" i="1"/>
  <c r="J739" i="1"/>
  <c r="K739" i="1"/>
  <c r="L739" i="1"/>
  <c r="N739" i="1" s="1"/>
  <c r="M739" i="1"/>
  <c r="O739" i="1" s="1"/>
  <c r="H740" i="1"/>
  <c r="I740" i="1" s="1"/>
  <c r="J740" i="1"/>
  <c r="K740" i="1" s="1"/>
  <c r="L740" i="1"/>
  <c r="M740" i="1"/>
  <c r="O740" i="1" s="1"/>
  <c r="N740" i="1"/>
  <c r="H741" i="1"/>
  <c r="I741" i="1"/>
  <c r="J741" i="1"/>
  <c r="K741" i="1"/>
  <c r="L741" i="1"/>
  <c r="M741" i="1"/>
  <c r="O741" i="1" s="1"/>
  <c r="N741" i="1"/>
  <c r="H742" i="1"/>
  <c r="I742" i="1" s="1"/>
  <c r="J742" i="1"/>
  <c r="K742" i="1" s="1"/>
  <c r="L742" i="1"/>
  <c r="M742" i="1"/>
  <c r="O742" i="1" s="1"/>
  <c r="N742" i="1"/>
  <c r="H743" i="1"/>
  <c r="I743" i="1"/>
  <c r="J743" i="1"/>
  <c r="K743" i="1"/>
  <c r="L743" i="1"/>
  <c r="M743" i="1"/>
  <c r="O743" i="1" s="1"/>
  <c r="N743" i="1"/>
  <c r="H744" i="1"/>
  <c r="I744" i="1"/>
  <c r="J744" i="1"/>
  <c r="K744" i="1" s="1"/>
  <c r="L744" i="1"/>
  <c r="M744" i="1"/>
  <c r="O744" i="1" s="1"/>
  <c r="N744" i="1"/>
  <c r="H745" i="1"/>
  <c r="I745" i="1"/>
  <c r="J745" i="1"/>
  <c r="K745" i="1" s="1"/>
  <c r="L745" i="1"/>
  <c r="M745" i="1"/>
  <c r="O745" i="1" s="1"/>
  <c r="N745" i="1"/>
  <c r="H746" i="1"/>
  <c r="I746" i="1" s="1"/>
  <c r="J746" i="1"/>
  <c r="K746" i="1"/>
  <c r="L746" i="1"/>
  <c r="N746" i="1" s="1"/>
  <c r="M746" i="1"/>
  <c r="O746" i="1" s="1"/>
  <c r="H747" i="1"/>
  <c r="I747" i="1"/>
  <c r="J747" i="1"/>
  <c r="K747" i="1"/>
  <c r="L747" i="1"/>
  <c r="N747" i="1" s="1"/>
  <c r="M747" i="1"/>
  <c r="O747" i="1" s="1"/>
  <c r="H748" i="1"/>
  <c r="I748" i="1" s="1"/>
  <c r="J748" i="1"/>
  <c r="K748" i="1" s="1"/>
  <c r="L748" i="1"/>
  <c r="M748" i="1"/>
  <c r="O748" i="1" s="1"/>
  <c r="N748" i="1"/>
  <c r="H749" i="1"/>
  <c r="I749" i="1" s="1"/>
  <c r="J749" i="1"/>
  <c r="K749" i="1" s="1"/>
  <c r="L749" i="1"/>
  <c r="N749" i="1" s="1"/>
  <c r="M749" i="1"/>
  <c r="O749" i="1" s="1"/>
  <c r="H750" i="1"/>
  <c r="I750" i="1" s="1"/>
  <c r="J750" i="1"/>
  <c r="K750" i="1" s="1"/>
  <c r="L750" i="1"/>
  <c r="M750" i="1"/>
  <c r="O750" i="1" s="1"/>
  <c r="N750" i="1"/>
  <c r="H751" i="1"/>
  <c r="I751" i="1" s="1"/>
  <c r="J751" i="1"/>
  <c r="K751" i="1" s="1"/>
  <c r="L751" i="1"/>
  <c r="M751" i="1"/>
  <c r="O751" i="1" s="1"/>
  <c r="N751" i="1"/>
  <c r="H752" i="1"/>
  <c r="I752" i="1" s="1"/>
  <c r="J752" i="1"/>
  <c r="K752" i="1" s="1"/>
  <c r="L752" i="1"/>
  <c r="M752" i="1"/>
  <c r="O752" i="1" s="1"/>
  <c r="N752" i="1"/>
  <c r="H753" i="1"/>
  <c r="I753" i="1" s="1"/>
  <c r="J753" i="1"/>
  <c r="K753" i="1" s="1"/>
  <c r="L753" i="1"/>
  <c r="M753" i="1"/>
  <c r="O753" i="1" s="1"/>
  <c r="N753" i="1"/>
  <c r="H754" i="1"/>
  <c r="I754" i="1" s="1"/>
  <c r="J754" i="1"/>
  <c r="K754" i="1" s="1"/>
  <c r="L754" i="1"/>
  <c r="N754" i="1" s="1"/>
  <c r="M754" i="1"/>
  <c r="O754" i="1" s="1"/>
  <c r="H755" i="1"/>
  <c r="I755" i="1" s="1"/>
  <c r="J755" i="1"/>
  <c r="K755" i="1" s="1"/>
  <c r="L755" i="1"/>
  <c r="M755" i="1"/>
  <c r="O755" i="1" s="1"/>
  <c r="N755" i="1"/>
  <c r="H756" i="1"/>
  <c r="I756" i="1" s="1"/>
  <c r="J756" i="1"/>
  <c r="K756" i="1" s="1"/>
  <c r="L756" i="1"/>
  <c r="M756" i="1"/>
  <c r="O756" i="1" s="1"/>
  <c r="N756" i="1"/>
  <c r="H757" i="1"/>
  <c r="I757" i="1" s="1"/>
  <c r="J757" i="1"/>
  <c r="K757" i="1" s="1"/>
  <c r="L757" i="1"/>
  <c r="N757" i="1" s="1"/>
  <c r="M757" i="1"/>
  <c r="O757" i="1" s="1"/>
  <c r="H758" i="1"/>
  <c r="I758" i="1" s="1"/>
  <c r="J758" i="1"/>
  <c r="K758" i="1" s="1"/>
  <c r="L758" i="1"/>
  <c r="M758" i="1"/>
  <c r="O758" i="1" s="1"/>
  <c r="N758" i="1"/>
  <c r="H759" i="1"/>
  <c r="I759" i="1" s="1"/>
  <c r="J759" i="1"/>
  <c r="K759" i="1" s="1"/>
  <c r="L759" i="1"/>
  <c r="M759" i="1"/>
  <c r="O759" i="1" s="1"/>
  <c r="N759" i="1"/>
  <c r="H760" i="1"/>
  <c r="I760" i="1" s="1"/>
  <c r="J760" i="1"/>
  <c r="K760" i="1" s="1"/>
  <c r="L760" i="1"/>
  <c r="M760" i="1"/>
  <c r="O760" i="1" s="1"/>
  <c r="N760" i="1"/>
  <c r="H761" i="1"/>
  <c r="I761" i="1" s="1"/>
  <c r="J761" i="1"/>
  <c r="K761" i="1" s="1"/>
  <c r="L761" i="1"/>
  <c r="M761" i="1"/>
  <c r="O761" i="1" s="1"/>
  <c r="N761" i="1"/>
  <c r="H762" i="1"/>
  <c r="I762" i="1" s="1"/>
  <c r="J762" i="1"/>
  <c r="K762" i="1" s="1"/>
  <c r="L762" i="1"/>
  <c r="N762" i="1" s="1"/>
  <c r="M762" i="1"/>
  <c r="O762" i="1" s="1"/>
  <c r="H763" i="1"/>
  <c r="I763" i="1" s="1"/>
  <c r="J763" i="1"/>
  <c r="K763" i="1" s="1"/>
  <c r="L763" i="1"/>
  <c r="M763" i="1"/>
  <c r="O763" i="1" s="1"/>
  <c r="N763" i="1"/>
  <c r="H764" i="1"/>
  <c r="I764" i="1" s="1"/>
  <c r="J764" i="1"/>
  <c r="K764" i="1" s="1"/>
  <c r="L764" i="1"/>
  <c r="M764" i="1"/>
  <c r="O764" i="1" s="1"/>
  <c r="N764" i="1"/>
  <c r="H765" i="1"/>
  <c r="I765" i="1" s="1"/>
  <c r="J765" i="1"/>
  <c r="K765" i="1" s="1"/>
  <c r="L765" i="1"/>
  <c r="N765" i="1" s="1"/>
  <c r="M765" i="1"/>
  <c r="O765" i="1" s="1"/>
  <c r="H766" i="1"/>
  <c r="I766" i="1" s="1"/>
  <c r="J766" i="1"/>
  <c r="K766" i="1" s="1"/>
  <c r="L766" i="1"/>
  <c r="M766" i="1"/>
  <c r="O766" i="1" s="1"/>
  <c r="N766" i="1"/>
  <c r="H767" i="1"/>
  <c r="I767" i="1" s="1"/>
  <c r="J767" i="1"/>
  <c r="K767" i="1" s="1"/>
  <c r="L767" i="1"/>
  <c r="M767" i="1"/>
  <c r="O767" i="1" s="1"/>
  <c r="N767" i="1"/>
  <c r="H768" i="1"/>
  <c r="I768" i="1" s="1"/>
  <c r="J768" i="1"/>
  <c r="K768" i="1" s="1"/>
  <c r="L768" i="1"/>
  <c r="M768" i="1"/>
  <c r="O768" i="1" s="1"/>
  <c r="N768" i="1"/>
  <c r="H769" i="1"/>
  <c r="I769" i="1" s="1"/>
  <c r="J769" i="1"/>
  <c r="K769" i="1" s="1"/>
  <c r="L769" i="1"/>
  <c r="M769" i="1"/>
  <c r="O769" i="1" s="1"/>
  <c r="N769" i="1"/>
  <c r="H770" i="1"/>
  <c r="I770" i="1" s="1"/>
  <c r="J770" i="1"/>
  <c r="K770" i="1" s="1"/>
  <c r="L770" i="1"/>
  <c r="N770" i="1" s="1"/>
  <c r="M770" i="1"/>
  <c r="O770" i="1" s="1"/>
  <c r="H771" i="1"/>
  <c r="I771" i="1" s="1"/>
  <c r="J771" i="1"/>
  <c r="K771" i="1" s="1"/>
  <c r="L771" i="1"/>
  <c r="M771" i="1"/>
  <c r="O771" i="1" s="1"/>
  <c r="N771" i="1"/>
  <c r="H772" i="1"/>
  <c r="I772" i="1" s="1"/>
  <c r="J772" i="1"/>
  <c r="K772" i="1" s="1"/>
  <c r="L772" i="1"/>
  <c r="M772" i="1"/>
  <c r="O772" i="1" s="1"/>
  <c r="N772" i="1"/>
  <c r="H773" i="1"/>
  <c r="I773" i="1" s="1"/>
  <c r="J773" i="1"/>
  <c r="K773" i="1" s="1"/>
  <c r="L773" i="1"/>
  <c r="N773" i="1" s="1"/>
  <c r="M773" i="1"/>
  <c r="O773" i="1" s="1"/>
  <c r="H774" i="1"/>
  <c r="I774" i="1" s="1"/>
  <c r="J774" i="1"/>
  <c r="K774" i="1" s="1"/>
  <c r="L774" i="1"/>
  <c r="M774" i="1"/>
  <c r="O774" i="1" s="1"/>
  <c r="N774" i="1"/>
  <c r="H775" i="1"/>
  <c r="I775" i="1" s="1"/>
  <c r="J775" i="1"/>
  <c r="K775" i="1" s="1"/>
  <c r="L775" i="1"/>
  <c r="M775" i="1"/>
  <c r="O775" i="1" s="1"/>
  <c r="N775" i="1"/>
  <c r="H776" i="1"/>
  <c r="I776" i="1" s="1"/>
  <c r="J776" i="1"/>
  <c r="K776" i="1" s="1"/>
  <c r="L776" i="1"/>
  <c r="M776" i="1"/>
  <c r="O776" i="1" s="1"/>
  <c r="N776" i="1"/>
  <c r="H777" i="1"/>
  <c r="I777" i="1" s="1"/>
  <c r="J777" i="1"/>
  <c r="K777" i="1" s="1"/>
  <c r="L777" i="1"/>
  <c r="M777" i="1"/>
  <c r="O777" i="1" s="1"/>
  <c r="N777" i="1"/>
  <c r="H778" i="1"/>
  <c r="I778" i="1" s="1"/>
  <c r="J778" i="1"/>
  <c r="K778" i="1" s="1"/>
  <c r="L778" i="1"/>
  <c r="N778" i="1" s="1"/>
  <c r="M778" i="1"/>
  <c r="O778" i="1" s="1"/>
  <c r="H779" i="1"/>
  <c r="I779" i="1" s="1"/>
  <c r="J779" i="1"/>
  <c r="K779" i="1" s="1"/>
  <c r="L779" i="1"/>
  <c r="M779" i="1"/>
  <c r="O779" i="1" s="1"/>
  <c r="N779" i="1"/>
  <c r="H780" i="1"/>
  <c r="I780" i="1" s="1"/>
  <c r="J780" i="1"/>
  <c r="K780" i="1" s="1"/>
  <c r="L780" i="1"/>
  <c r="M780" i="1"/>
  <c r="O780" i="1" s="1"/>
  <c r="N780" i="1"/>
  <c r="H781" i="1"/>
  <c r="I781" i="1" s="1"/>
  <c r="J781" i="1"/>
  <c r="K781" i="1" s="1"/>
  <c r="L781" i="1"/>
  <c r="N781" i="1" s="1"/>
  <c r="M781" i="1"/>
  <c r="O781" i="1" s="1"/>
  <c r="H782" i="1"/>
  <c r="I782" i="1" s="1"/>
  <c r="J782" i="1"/>
  <c r="K782" i="1" s="1"/>
  <c r="L782" i="1"/>
  <c r="M782" i="1"/>
  <c r="O782" i="1" s="1"/>
  <c r="N782" i="1"/>
  <c r="H783" i="1"/>
  <c r="I783" i="1" s="1"/>
  <c r="J783" i="1"/>
  <c r="K783" i="1" s="1"/>
  <c r="L783" i="1"/>
  <c r="M783" i="1"/>
  <c r="O783" i="1" s="1"/>
  <c r="N783" i="1"/>
  <c r="H784" i="1"/>
  <c r="I784" i="1" s="1"/>
  <c r="J784" i="1"/>
  <c r="K784" i="1" s="1"/>
  <c r="L784" i="1"/>
  <c r="M784" i="1"/>
  <c r="O784" i="1" s="1"/>
  <c r="N784" i="1"/>
  <c r="H785" i="1"/>
  <c r="I785" i="1" s="1"/>
  <c r="J785" i="1"/>
  <c r="K785" i="1" s="1"/>
  <c r="L785" i="1"/>
  <c r="M785" i="1"/>
  <c r="O785" i="1" s="1"/>
  <c r="N785" i="1"/>
  <c r="H786" i="1"/>
  <c r="I786" i="1" s="1"/>
  <c r="J786" i="1"/>
  <c r="K786" i="1" s="1"/>
  <c r="L786" i="1"/>
  <c r="N786" i="1" s="1"/>
  <c r="M786" i="1"/>
  <c r="O786" i="1" s="1"/>
  <c r="H787" i="1"/>
  <c r="I787" i="1" s="1"/>
  <c r="J787" i="1"/>
  <c r="K787" i="1" s="1"/>
  <c r="L787" i="1"/>
  <c r="M787" i="1"/>
  <c r="O787" i="1" s="1"/>
  <c r="N787" i="1"/>
  <c r="H788" i="1"/>
  <c r="I788" i="1" s="1"/>
  <c r="J788" i="1"/>
  <c r="K788" i="1" s="1"/>
  <c r="L788" i="1"/>
  <c r="M788" i="1"/>
  <c r="O788" i="1" s="1"/>
  <c r="N788" i="1"/>
  <c r="H789" i="1"/>
  <c r="I789" i="1" s="1"/>
  <c r="J789" i="1"/>
  <c r="K789" i="1" s="1"/>
  <c r="L789" i="1"/>
  <c r="N789" i="1" s="1"/>
  <c r="M789" i="1"/>
  <c r="O789" i="1" s="1"/>
  <c r="H790" i="1"/>
  <c r="I790" i="1" s="1"/>
  <c r="J790" i="1"/>
  <c r="K790" i="1" s="1"/>
  <c r="L790" i="1"/>
  <c r="M790" i="1"/>
  <c r="O790" i="1" s="1"/>
  <c r="N790" i="1"/>
  <c r="H791" i="1"/>
  <c r="I791" i="1" s="1"/>
  <c r="J791" i="1"/>
  <c r="K791" i="1" s="1"/>
  <c r="L791" i="1"/>
  <c r="M791" i="1"/>
  <c r="O791" i="1" s="1"/>
  <c r="N791" i="1"/>
  <c r="H792" i="1"/>
  <c r="I792" i="1" s="1"/>
  <c r="J792" i="1"/>
  <c r="K792" i="1" s="1"/>
  <c r="L792" i="1"/>
  <c r="M792" i="1"/>
  <c r="O792" i="1" s="1"/>
  <c r="N792" i="1"/>
  <c r="H793" i="1"/>
  <c r="I793" i="1" s="1"/>
  <c r="J793" i="1"/>
  <c r="K793" i="1" s="1"/>
  <c r="L793" i="1"/>
  <c r="M793" i="1"/>
  <c r="O793" i="1" s="1"/>
  <c r="N793" i="1"/>
  <c r="H794" i="1"/>
  <c r="I794" i="1" s="1"/>
  <c r="J794" i="1"/>
  <c r="K794" i="1" s="1"/>
  <c r="L794" i="1"/>
  <c r="N794" i="1" s="1"/>
  <c r="M794" i="1"/>
  <c r="O794" i="1" s="1"/>
  <c r="H795" i="1"/>
  <c r="I795" i="1" s="1"/>
  <c r="J795" i="1"/>
  <c r="K795" i="1" s="1"/>
  <c r="L795" i="1"/>
  <c r="M795" i="1"/>
  <c r="O795" i="1" s="1"/>
  <c r="N795" i="1"/>
  <c r="H796" i="1"/>
  <c r="I796" i="1" s="1"/>
  <c r="J796" i="1"/>
  <c r="K796" i="1" s="1"/>
  <c r="L796" i="1"/>
  <c r="M796" i="1"/>
  <c r="O796" i="1" s="1"/>
  <c r="N796" i="1"/>
  <c r="H797" i="1"/>
  <c r="I797" i="1" s="1"/>
  <c r="J797" i="1"/>
  <c r="K797" i="1" s="1"/>
  <c r="L797" i="1"/>
  <c r="N797" i="1" s="1"/>
  <c r="M797" i="1"/>
  <c r="O797" i="1" s="1"/>
  <c r="H798" i="1"/>
  <c r="I798" i="1" s="1"/>
  <c r="J798" i="1"/>
  <c r="K798" i="1" s="1"/>
  <c r="L798" i="1"/>
  <c r="M798" i="1"/>
  <c r="O798" i="1" s="1"/>
  <c r="N798" i="1"/>
  <c r="H799" i="1"/>
  <c r="I799" i="1" s="1"/>
  <c r="J799" i="1"/>
  <c r="K799" i="1" s="1"/>
  <c r="L799" i="1"/>
  <c r="M799" i="1"/>
  <c r="O799" i="1" s="1"/>
  <c r="N799" i="1"/>
  <c r="H800" i="1"/>
  <c r="I800" i="1" s="1"/>
  <c r="J800" i="1"/>
  <c r="K800" i="1" s="1"/>
  <c r="L800" i="1"/>
  <c r="M800" i="1"/>
  <c r="O800" i="1" s="1"/>
  <c r="N800" i="1"/>
  <c r="H801" i="1"/>
  <c r="I801" i="1" s="1"/>
  <c r="J801" i="1"/>
  <c r="K801" i="1" s="1"/>
  <c r="L801" i="1"/>
  <c r="M801" i="1"/>
  <c r="O801" i="1" s="1"/>
  <c r="N801" i="1"/>
  <c r="H802" i="1"/>
  <c r="I802" i="1" s="1"/>
  <c r="J802" i="1"/>
  <c r="K802" i="1" s="1"/>
  <c r="L802" i="1"/>
  <c r="N802" i="1" s="1"/>
  <c r="M802" i="1"/>
  <c r="O802" i="1" s="1"/>
  <c r="H803" i="1"/>
  <c r="I803" i="1" s="1"/>
  <c r="J803" i="1"/>
  <c r="K803" i="1" s="1"/>
  <c r="L803" i="1"/>
  <c r="M803" i="1"/>
  <c r="O803" i="1" s="1"/>
  <c r="N803" i="1"/>
  <c r="H804" i="1"/>
  <c r="I804" i="1" s="1"/>
  <c r="J804" i="1"/>
  <c r="K804" i="1"/>
  <c r="L804" i="1"/>
  <c r="M804" i="1"/>
  <c r="O804" i="1" s="1"/>
  <c r="N804" i="1"/>
  <c r="H805" i="1"/>
  <c r="I805" i="1" s="1"/>
  <c r="J805" i="1"/>
  <c r="K805" i="1" s="1"/>
  <c r="L805" i="1"/>
  <c r="M805" i="1"/>
  <c r="O805" i="1" s="1"/>
  <c r="N805" i="1"/>
  <c r="H806" i="1"/>
  <c r="I806" i="1" s="1"/>
  <c r="J806" i="1"/>
  <c r="K806" i="1" s="1"/>
  <c r="L806" i="1"/>
  <c r="N806" i="1" s="1"/>
  <c r="M806" i="1"/>
  <c r="O806" i="1" s="1"/>
  <c r="H807" i="1"/>
  <c r="I807" i="1" s="1"/>
  <c r="J807" i="1"/>
  <c r="K807" i="1"/>
  <c r="L807" i="1"/>
  <c r="M807" i="1"/>
  <c r="O807" i="1" s="1"/>
  <c r="N807" i="1"/>
  <c r="H808" i="1"/>
  <c r="I808" i="1" s="1"/>
  <c r="J808" i="1"/>
  <c r="K808" i="1"/>
  <c r="L808" i="1"/>
  <c r="M808" i="1"/>
  <c r="O808" i="1" s="1"/>
  <c r="N808" i="1"/>
  <c r="H809" i="1"/>
  <c r="I809" i="1" s="1"/>
  <c r="J809" i="1"/>
  <c r="K809" i="1" s="1"/>
  <c r="L809" i="1"/>
  <c r="M809" i="1"/>
  <c r="O809" i="1" s="1"/>
  <c r="N809" i="1"/>
  <c r="H810" i="1"/>
  <c r="I810" i="1" s="1"/>
  <c r="J810" i="1"/>
  <c r="K810" i="1" s="1"/>
  <c r="L810" i="1"/>
  <c r="N810" i="1" s="1"/>
  <c r="M810" i="1"/>
  <c r="O810" i="1" s="1"/>
  <c r="H811" i="1"/>
  <c r="I811" i="1" s="1"/>
  <c r="J811" i="1"/>
  <c r="K811" i="1" s="1"/>
  <c r="L811" i="1"/>
  <c r="M811" i="1"/>
  <c r="O811" i="1" s="1"/>
  <c r="N811" i="1"/>
  <c r="H812" i="1"/>
  <c r="I812" i="1" s="1"/>
  <c r="J812" i="1"/>
  <c r="K812" i="1"/>
  <c r="L812" i="1"/>
  <c r="M812" i="1"/>
  <c r="O812" i="1" s="1"/>
  <c r="N812" i="1"/>
  <c r="H813" i="1"/>
  <c r="I813" i="1" s="1"/>
  <c r="J813" i="1"/>
  <c r="K813" i="1" s="1"/>
  <c r="L813" i="1"/>
  <c r="M813" i="1"/>
  <c r="O813" i="1" s="1"/>
  <c r="N813" i="1"/>
  <c r="H814" i="1"/>
  <c r="I814" i="1" s="1"/>
  <c r="J814" i="1"/>
  <c r="K814" i="1" s="1"/>
  <c r="L814" i="1"/>
  <c r="N814" i="1" s="1"/>
  <c r="M814" i="1"/>
  <c r="O814" i="1" s="1"/>
  <c r="H815" i="1"/>
  <c r="I815" i="1" s="1"/>
  <c r="J815" i="1"/>
  <c r="K815" i="1" s="1"/>
  <c r="L815" i="1"/>
  <c r="M815" i="1"/>
  <c r="O815" i="1" s="1"/>
  <c r="N815" i="1"/>
  <c r="H816" i="1"/>
  <c r="I816" i="1" s="1"/>
  <c r="J816" i="1"/>
  <c r="K816" i="1"/>
  <c r="L816" i="1"/>
  <c r="M816" i="1"/>
  <c r="O816" i="1" s="1"/>
  <c r="N816" i="1"/>
  <c r="H817" i="1"/>
  <c r="I817" i="1" s="1"/>
  <c r="J817" i="1"/>
  <c r="K817" i="1" s="1"/>
  <c r="L817" i="1"/>
  <c r="M817" i="1"/>
  <c r="O817" i="1" s="1"/>
  <c r="N817" i="1"/>
  <c r="H818" i="1"/>
  <c r="I818" i="1" s="1"/>
  <c r="J818" i="1"/>
  <c r="K818" i="1" s="1"/>
  <c r="L818" i="1"/>
  <c r="N818" i="1" s="1"/>
  <c r="M818" i="1"/>
  <c r="O818" i="1" s="1"/>
  <c r="H819" i="1"/>
  <c r="I819" i="1" s="1"/>
  <c r="J819" i="1"/>
  <c r="K819" i="1" s="1"/>
  <c r="L819" i="1"/>
  <c r="M819" i="1"/>
  <c r="O819" i="1" s="1"/>
  <c r="N819" i="1"/>
  <c r="H820" i="1"/>
  <c r="I820" i="1" s="1"/>
  <c r="J820" i="1"/>
  <c r="K820" i="1"/>
  <c r="L820" i="1"/>
  <c r="M820" i="1"/>
  <c r="O820" i="1" s="1"/>
  <c r="N820" i="1"/>
  <c r="H821" i="1"/>
  <c r="I821" i="1" s="1"/>
  <c r="J821" i="1"/>
  <c r="K821" i="1" s="1"/>
  <c r="L821" i="1"/>
  <c r="M821" i="1"/>
  <c r="O821" i="1" s="1"/>
  <c r="N821" i="1"/>
  <c r="H822" i="1"/>
  <c r="I822" i="1" s="1"/>
  <c r="J822" i="1"/>
  <c r="K822" i="1" s="1"/>
  <c r="L822" i="1"/>
  <c r="N822" i="1" s="1"/>
  <c r="M822" i="1"/>
  <c r="O822" i="1" s="1"/>
  <c r="H823" i="1"/>
  <c r="I823" i="1" s="1"/>
  <c r="J823" i="1"/>
  <c r="K823" i="1" s="1"/>
  <c r="L823" i="1"/>
  <c r="M823" i="1"/>
  <c r="O823" i="1" s="1"/>
  <c r="N823" i="1"/>
  <c r="H824" i="1"/>
  <c r="I824" i="1" s="1"/>
  <c r="J824" i="1"/>
  <c r="K824" i="1"/>
  <c r="L824" i="1"/>
  <c r="M824" i="1"/>
  <c r="O824" i="1" s="1"/>
  <c r="N824" i="1"/>
  <c r="H825" i="1"/>
  <c r="I825" i="1" s="1"/>
  <c r="J825" i="1"/>
  <c r="K825" i="1"/>
  <c r="L825" i="1"/>
  <c r="M825" i="1"/>
  <c r="O825" i="1" s="1"/>
  <c r="N825" i="1"/>
  <c r="H826" i="1"/>
  <c r="I826" i="1"/>
  <c r="J826" i="1"/>
  <c r="K826" i="1" s="1"/>
  <c r="L826" i="1"/>
  <c r="N826" i="1" s="1"/>
  <c r="M826" i="1"/>
  <c r="O826" i="1" s="1"/>
  <c r="H827" i="1"/>
  <c r="I827" i="1" s="1"/>
  <c r="J827" i="1"/>
  <c r="K827" i="1" s="1"/>
  <c r="L827" i="1"/>
  <c r="M827" i="1"/>
  <c r="O827" i="1" s="1"/>
  <c r="N827" i="1"/>
  <c r="H828" i="1"/>
  <c r="I828" i="1"/>
  <c r="J828" i="1"/>
  <c r="K828" i="1"/>
  <c r="L828" i="1"/>
  <c r="N828" i="1" s="1"/>
  <c r="M828" i="1"/>
  <c r="O828" i="1" s="1"/>
  <c r="H829" i="1"/>
  <c r="I829" i="1" s="1"/>
  <c r="J829" i="1"/>
  <c r="K829" i="1" s="1"/>
  <c r="L829" i="1"/>
  <c r="N829" i="1" s="1"/>
  <c r="M829" i="1"/>
  <c r="O829" i="1" s="1"/>
  <c r="H830" i="1"/>
  <c r="I830" i="1"/>
  <c r="J830" i="1"/>
  <c r="K830" i="1"/>
  <c r="L830" i="1"/>
  <c r="M830" i="1"/>
  <c r="O830" i="1" s="1"/>
  <c r="N830" i="1"/>
  <c r="H831" i="1"/>
  <c r="I831" i="1"/>
  <c r="J831" i="1"/>
  <c r="K831" i="1" s="1"/>
  <c r="L831" i="1"/>
  <c r="M831" i="1"/>
  <c r="O831" i="1" s="1"/>
  <c r="N831" i="1"/>
  <c r="H832" i="1"/>
  <c r="I832" i="1" s="1"/>
  <c r="J832" i="1"/>
  <c r="K832" i="1"/>
  <c r="L832" i="1"/>
  <c r="M832" i="1"/>
  <c r="O832" i="1" s="1"/>
  <c r="N832" i="1"/>
  <c r="H833" i="1"/>
  <c r="I833" i="1" s="1"/>
  <c r="J833" i="1"/>
  <c r="K833" i="1"/>
  <c r="L833" i="1"/>
  <c r="M833" i="1"/>
  <c r="O833" i="1" s="1"/>
  <c r="N833" i="1"/>
  <c r="H834" i="1"/>
  <c r="I834" i="1"/>
  <c r="J834" i="1"/>
  <c r="K834" i="1" s="1"/>
  <c r="L834" i="1"/>
  <c r="N834" i="1" s="1"/>
  <c r="M834" i="1"/>
  <c r="O834" i="1" s="1"/>
  <c r="H835" i="1"/>
  <c r="I835" i="1" s="1"/>
  <c r="J835" i="1"/>
  <c r="K835" i="1" s="1"/>
  <c r="L835" i="1"/>
  <c r="M835" i="1"/>
  <c r="O835" i="1" s="1"/>
  <c r="N835" i="1"/>
  <c r="H836" i="1"/>
  <c r="I836" i="1"/>
  <c r="J836" i="1"/>
  <c r="K836" i="1"/>
  <c r="L836" i="1"/>
  <c r="N836" i="1" s="1"/>
  <c r="M836" i="1"/>
  <c r="O836" i="1" s="1"/>
  <c r="H837" i="1"/>
  <c r="I837" i="1" s="1"/>
  <c r="J837" i="1"/>
  <c r="K837" i="1" s="1"/>
  <c r="L837" i="1"/>
  <c r="N837" i="1" s="1"/>
  <c r="M837" i="1"/>
  <c r="O837" i="1" s="1"/>
  <c r="H838" i="1"/>
  <c r="I838" i="1"/>
  <c r="J838" i="1"/>
  <c r="K838" i="1"/>
  <c r="L838" i="1"/>
  <c r="M838" i="1"/>
  <c r="O838" i="1" s="1"/>
  <c r="N838" i="1"/>
  <c r="H839" i="1"/>
  <c r="I839" i="1"/>
  <c r="J839" i="1"/>
  <c r="K839" i="1" s="1"/>
  <c r="L839" i="1"/>
  <c r="M839" i="1"/>
  <c r="O839" i="1" s="1"/>
  <c r="N839" i="1"/>
  <c r="H840" i="1"/>
  <c r="I840" i="1" s="1"/>
  <c r="J840" i="1"/>
  <c r="K840" i="1"/>
  <c r="L840" i="1"/>
  <c r="M840" i="1"/>
  <c r="O840" i="1" s="1"/>
  <c r="N840" i="1"/>
  <c r="H841" i="1"/>
  <c r="I841" i="1" s="1"/>
  <c r="J841" i="1"/>
  <c r="K841" i="1"/>
  <c r="L841" i="1"/>
  <c r="M841" i="1"/>
  <c r="O841" i="1" s="1"/>
  <c r="N841" i="1"/>
  <c r="H842" i="1"/>
  <c r="I842" i="1"/>
  <c r="J842" i="1"/>
  <c r="K842" i="1" s="1"/>
  <c r="L842" i="1"/>
  <c r="N842" i="1" s="1"/>
  <c r="M842" i="1"/>
  <c r="O842" i="1" s="1"/>
  <c r="H843" i="1"/>
  <c r="I843" i="1" s="1"/>
  <c r="J843" i="1"/>
  <c r="K843" i="1" s="1"/>
  <c r="L843" i="1"/>
  <c r="M843" i="1"/>
  <c r="O843" i="1" s="1"/>
  <c r="N843" i="1"/>
  <c r="H844" i="1"/>
  <c r="I844" i="1"/>
  <c r="J844" i="1"/>
  <c r="K844" i="1"/>
  <c r="L844" i="1"/>
  <c r="N844" i="1" s="1"/>
  <c r="M844" i="1"/>
  <c r="O844" i="1" s="1"/>
  <c r="H845" i="1"/>
  <c r="I845" i="1" s="1"/>
  <c r="J845" i="1"/>
  <c r="K845" i="1" s="1"/>
  <c r="L845" i="1"/>
  <c r="N845" i="1" s="1"/>
  <c r="M845" i="1"/>
  <c r="O845" i="1" s="1"/>
  <c r="H846" i="1"/>
  <c r="I846" i="1"/>
  <c r="J846" i="1"/>
  <c r="K846" i="1"/>
  <c r="L846" i="1"/>
  <c r="M846" i="1"/>
  <c r="O846" i="1" s="1"/>
  <c r="N846" i="1"/>
  <c r="H847" i="1"/>
  <c r="I847" i="1"/>
  <c r="J847" i="1"/>
  <c r="K847" i="1" s="1"/>
  <c r="L847" i="1"/>
  <c r="M847" i="1"/>
  <c r="O847" i="1" s="1"/>
  <c r="N847" i="1"/>
  <c r="H848" i="1"/>
  <c r="I848" i="1" s="1"/>
  <c r="J848" i="1"/>
  <c r="K848" i="1"/>
  <c r="L848" i="1"/>
  <c r="M848" i="1"/>
  <c r="O848" i="1" s="1"/>
  <c r="N848" i="1"/>
  <c r="H849" i="1"/>
  <c r="I849" i="1" s="1"/>
  <c r="J849" i="1"/>
  <c r="K849" i="1"/>
  <c r="L849" i="1"/>
  <c r="M849" i="1"/>
  <c r="O849" i="1" s="1"/>
  <c r="N849" i="1"/>
  <c r="H850" i="1"/>
  <c r="I850" i="1"/>
  <c r="J850" i="1"/>
  <c r="K850" i="1" s="1"/>
  <c r="L850" i="1"/>
  <c r="N850" i="1" s="1"/>
  <c r="M850" i="1"/>
  <c r="O850" i="1" s="1"/>
  <c r="H851" i="1"/>
  <c r="I851" i="1" s="1"/>
  <c r="J851" i="1"/>
  <c r="K851" i="1" s="1"/>
  <c r="L851" i="1"/>
  <c r="M851" i="1"/>
  <c r="O851" i="1" s="1"/>
  <c r="N851" i="1"/>
  <c r="H852" i="1"/>
  <c r="I852" i="1"/>
  <c r="J852" i="1"/>
  <c r="K852" i="1"/>
  <c r="L852" i="1"/>
  <c r="N852" i="1" s="1"/>
  <c r="M852" i="1"/>
  <c r="O852" i="1" s="1"/>
  <c r="H853" i="1"/>
  <c r="I853" i="1" s="1"/>
  <c r="J853" i="1"/>
  <c r="K853" i="1" s="1"/>
  <c r="L853" i="1"/>
  <c r="N853" i="1" s="1"/>
  <c r="M853" i="1"/>
  <c r="O853" i="1" s="1"/>
  <c r="H854" i="1"/>
  <c r="I854" i="1"/>
  <c r="J854" i="1"/>
  <c r="K854" i="1"/>
  <c r="L854" i="1"/>
  <c r="M854" i="1"/>
  <c r="O854" i="1" s="1"/>
  <c r="N854" i="1"/>
  <c r="H855" i="1"/>
  <c r="I855" i="1"/>
  <c r="J855" i="1"/>
  <c r="K855" i="1" s="1"/>
  <c r="L855" i="1"/>
  <c r="M855" i="1"/>
  <c r="O855" i="1" s="1"/>
  <c r="N855" i="1"/>
  <c r="H856" i="1"/>
  <c r="I856" i="1" s="1"/>
  <c r="J856" i="1"/>
  <c r="K856" i="1"/>
  <c r="L856" i="1"/>
  <c r="M856" i="1"/>
  <c r="O856" i="1" s="1"/>
  <c r="N856" i="1"/>
  <c r="H857" i="1"/>
  <c r="I857" i="1" s="1"/>
  <c r="J857" i="1"/>
  <c r="K857" i="1"/>
  <c r="L857" i="1"/>
  <c r="M857" i="1"/>
  <c r="O857" i="1" s="1"/>
  <c r="N857" i="1"/>
  <c r="H858" i="1"/>
  <c r="I858" i="1"/>
  <c r="J858" i="1"/>
  <c r="K858" i="1" s="1"/>
  <c r="L858" i="1"/>
  <c r="N858" i="1" s="1"/>
  <c r="M858" i="1"/>
  <c r="O858" i="1" s="1"/>
  <c r="H859" i="1"/>
  <c r="I859" i="1" s="1"/>
  <c r="J859" i="1"/>
  <c r="K859" i="1" s="1"/>
  <c r="L859" i="1"/>
  <c r="M859" i="1"/>
  <c r="O859" i="1" s="1"/>
  <c r="N859" i="1"/>
  <c r="H860" i="1"/>
  <c r="I860" i="1"/>
  <c r="J860" i="1"/>
  <c r="K860" i="1"/>
  <c r="L860" i="1"/>
  <c r="N860" i="1" s="1"/>
  <c r="M860" i="1"/>
  <c r="O860" i="1" s="1"/>
  <c r="H861" i="1"/>
  <c r="I861" i="1" s="1"/>
  <c r="J861" i="1"/>
  <c r="K861" i="1" s="1"/>
  <c r="L861" i="1"/>
  <c r="N861" i="1" s="1"/>
  <c r="M861" i="1"/>
  <c r="O861" i="1" s="1"/>
  <c r="H862" i="1"/>
  <c r="I862" i="1"/>
  <c r="J862" i="1"/>
  <c r="K862" i="1"/>
  <c r="L862" i="1"/>
  <c r="M862" i="1"/>
  <c r="O862" i="1" s="1"/>
  <c r="N862" i="1"/>
  <c r="H863" i="1"/>
  <c r="I863" i="1"/>
  <c r="J863" i="1"/>
  <c r="K863" i="1" s="1"/>
  <c r="L863" i="1"/>
  <c r="M863" i="1"/>
  <c r="O863" i="1" s="1"/>
  <c r="N863" i="1"/>
  <c r="H864" i="1"/>
  <c r="I864" i="1" s="1"/>
  <c r="J864" i="1"/>
  <c r="K864" i="1"/>
  <c r="L864" i="1"/>
  <c r="M864" i="1"/>
  <c r="O864" i="1" s="1"/>
  <c r="N864" i="1"/>
  <c r="H865" i="1"/>
  <c r="I865" i="1" s="1"/>
  <c r="J865" i="1"/>
  <c r="K865" i="1"/>
  <c r="L865" i="1"/>
  <c r="M865" i="1"/>
  <c r="N865" i="1"/>
  <c r="O865" i="1"/>
  <c r="H866" i="1"/>
  <c r="I866" i="1" s="1"/>
  <c r="J866" i="1"/>
  <c r="K866" i="1"/>
  <c r="L866" i="1"/>
  <c r="M866" i="1"/>
  <c r="N866" i="1"/>
  <c r="O866" i="1"/>
  <c r="H867" i="1"/>
  <c r="I867" i="1" s="1"/>
  <c r="J867" i="1"/>
  <c r="K867" i="1"/>
  <c r="L867" i="1"/>
  <c r="M867" i="1"/>
  <c r="N867" i="1"/>
  <c r="O867" i="1"/>
  <c r="H868" i="1"/>
  <c r="I868" i="1" s="1"/>
  <c r="J868" i="1"/>
  <c r="K868" i="1"/>
  <c r="L868" i="1"/>
  <c r="M868" i="1"/>
  <c r="N868" i="1"/>
  <c r="O868" i="1"/>
  <c r="H869" i="1"/>
  <c r="I869" i="1" s="1"/>
  <c r="J869" i="1"/>
  <c r="K869" i="1"/>
  <c r="L869" i="1"/>
  <c r="M869" i="1"/>
  <c r="N869" i="1"/>
  <c r="O869" i="1"/>
  <c r="H870" i="1"/>
  <c r="I870" i="1" s="1"/>
  <c r="J870" i="1"/>
  <c r="K870" i="1"/>
  <c r="L870" i="1"/>
  <c r="M870" i="1"/>
  <c r="N870" i="1"/>
  <c r="O870" i="1"/>
  <c r="H871" i="1"/>
  <c r="I871" i="1" s="1"/>
  <c r="J871" i="1"/>
  <c r="K871" i="1"/>
  <c r="L871" i="1"/>
  <c r="M871" i="1"/>
  <c r="N871" i="1"/>
  <c r="O871" i="1"/>
  <c r="H872" i="1"/>
  <c r="I872" i="1" s="1"/>
  <c r="J872" i="1"/>
  <c r="K872" i="1"/>
  <c r="L872" i="1"/>
  <c r="M872" i="1"/>
  <c r="N872" i="1"/>
  <c r="O872" i="1"/>
  <c r="H873" i="1"/>
  <c r="I873" i="1" s="1"/>
  <c r="J873" i="1"/>
  <c r="K873" i="1"/>
  <c r="L873" i="1"/>
  <c r="M873" i="1"/>
  <c r="N873" i="1"/>
  <c r="O873" i="1"/>
  <c r="H874" i="1"/>
  <c r="I874" i="1" s="1"/>
  <c r="J874" i="1"/>
  <c r="K874" i="1"/>
  <c r="L874" i="1"/>
  <c r="M874" i="1"/>
  <c r="N874" i="1"/>
  <c r="O874" i="1"/>
  <c r="H875" i="1"/>
  <c r="I875" i="1" s="1"/>
  <c r="J875" i="1"/>
  <c r="K875" i="1" s="1"/>
  <c r="L875" i="1"/>
  <c r="M875" i="1"/>
  <c r="N875" i="1"/>
  <c r="O875" i="1"/>
  <c r="H876" i="1"/>
  <c r="I876" i="1" s="1"/>
  <c r="J876" i="1"/>
  <c r="K876" i="1" s="1"/>
  <c r="L876" i="1"/>
  <c r="M876" i="1"/>
  <c r="N876" i="1"/>
  <c r="O876" i="1"/>
  <c r="H877" i="1"/>
  <c r="I877" i="1" s="1"/>
  <c r="J877" i="1"/>
  <c r="K877" i="1" s="1"/>
  <c r="L877" i="1"/>
  <c r="M877" i="1"/>
  <c r="N877" i="1"/>
  <c r="O877" i="1"/>
  <c r="H878" i="1"/>
  <c r="I878" i="1" s="1"/>
  <c r="J878" i="1"/>
  <c r="K878" i="1" s="1"/>
  <c r="L878" i="1"/>
  <c r="M878" i="1"/>
  <c r="N878" i="1"/>
  <c r="O878" i="1"/>
  <c r="H879" i="1"/>
  <c r="I879" i="1" s="1"/>
  <c r="J879" i="1"/>
  <c r="K879" i="1" s="1"/>
  <c r="L879" i="1"/>
  <c r="M879" i="1"/>
  <c r="N879" i="1"/>
  <c r="O879" i="1"/>
  <c r="H880" i="1"/>
  <c r="I880" i="1" s="1"/>
  <c r="J880" i="1"/>
  <c r="K880" i="1" s="1"/>
  <c r="L880" i="1"/>
  <c r="M880" i="1"/>
  <c r="O880" i="1" s="1"/>
  <c r="N880" i="1"/>
  <c r="H881" i="1"/>
  <c r="I881" i="1" s="1"/>
  <c r="J881" i="1"/>
  <c r="K881" i="1" s="1"/>
  <c r="L881" i="1"/>
  <c r="M881" i="1"/>
  <c r="O881" i="1" s="1"/>
  <c r="N881" i="1"/>
  <c r="H882" i="1"/>
  <c r="I882" i="1" s="1"/>
  <c r="J882" i="1"/>
  <c r="K882" i="1" s="1"/>
  <c r="L882" i="1"/>
  <c r="M882" i="1"/>
  <c r="O882" i="1" s="1"/>
  <c r="N882" i="1"/>
  <c r="H883" i="1"/>
  <c r="I883" i="1" s="1"/>
  <c r="J883" i="1"/>
  <c r="K883" i="1" s="1"/>
  <c r="L883" i="1"/>
  <c r="M883" i="1"/>
  <c r="O883" i="1" s="1"/>
  <c r="N883" i="1"/>
  <c r="H884" i="1"/>
  <c r="I884" i="1" s="1"/>
  <c r="J884" i="1"/>
  <c r="K884" i="1" s="1"/>
  <c r="L884" i="1"/>
  <c r="M884" i="1"/>
  <c r="O884" i="1" s="1"/>
  <c r="N884" i="1"/>
  <c r="H885" i="1"/>
  <c r="I885" i="1" s="1"/>
  <c r="J885" i="1"/>
  <c r="K885" i="1" s="1"/>
  <c r="L885" i="1"/>
  <c r="M885" i="1"/>
  <c r="O885" i="1" s="1"/>
  <c r="N885" i="1"/>
  <c r="H886" i="1"/>
  <c r="I886" i="1" s="1"/>
  <c r="J886" i="1"/>
  <c r="K886" i="1" s="1"/>
  <c r="L886" i="1"/>
  <c r="M886" i="1"/>
  <c r="O886" i="1" s="1"/>
  <c r="N886" i="1"/>
  <c r="H887" i="1"/>
  <c r="I887" i="1" s="1"/>
  <c r="J887" i="1"/>
  <c r="K887" i="1" s="1"/>
  <c r="L887" i="1"/>
  <c r="M887" i="1"/>
  <c r="O887" i="1" s="1"/>
  <c r="N887" i="1"/>
  <c r="H888" i="1"/>
  <c r="I888" i="1" s="1"/>
  <c r="J888" i="1"/>
  <c r="K888" i="1" s="1"/>
  <c r="L888" i="1"/>
  <c r="M888" i="1"/>
  <c r="O888" i="1" s="1"/>
  <c r="N888" i="1"/>
  <c r="H889" i="1"/>
  <c r="I889" i="1" s="1"/>
  <c r="J889" i="1"/>
  <c r="K889" i="1" s="1"/>
  <c r="L889" i="1"/>
  <c r="M889" i="1"/>
  <c r="O889" i="1" s="1"/>
  <c r="N889" i="1"/>
  <c r="H890" i="1"/>
  <c r="I890" i="1" s="1"/>
  <c r="J890" i="1"/>
  <c r="K890" i="1" s="1"/>
  <c r="L890" i="1"/>
  <c r="M890" i="1"/>
  <c r="O890" i="1" s="1"/>
  <c r="N890" i="1"/>
  <c r="H891" i="1"/>
  <c r="I891" i="1" s="1"/>
  <c r="J891" i="1"/>
  <c r="K891" i="1" s="1"/>
  <c r="L891" i="1"/>
  <c r="M891" i="1"/>
  <c r="O891" i="1" s="1"/>
  <c r="N891" i="1"/>
  <c r="H892" i="1"/>
  <c r="I892" i="1" s="1"/>
  <c r="J892" i="1"/>
  <c r="K892" i="1" s="1"/>
  <c r="L892" i="1"/>
  <c r="M892" i="1"/>
  <c r="O892" i="1" s="1"/>
  <c r="N892" i="1"/>
  <c r="H893" i="1"/>
  <c r="I893" i="1" s="1"/>
  <c r="J893" i="1"/>
  <c r="K893" i="1" s="1"/>
  <c r="L893" i="1"/>
  <c r="M893" i="1"/>
  <c r="O893" i="1" s="1"/>
  <c r="N893" i="1"/>
  <c r="H894" i="1"/>
  <c r="I894" i="1" s="1"/>
  <c r="J894" i="1"/>
  <c r="K894" i="1" s="1"/>
  <c r="L894" i="1"/>
  <c r="M894" i="1"/>
  <c r="O894" i="1" s="1"/>
  <c r="N894" i="1"/>
  <c r="H895" i="1"/>
  <c r="I895" i="1" s="1"/>
  <c r="J895" i="1"/>
  <c r="K895" i="1" s="1"/>
  <c r="L895" i="1"/>
  <c r="M895" i="1"/>
  <c r="O895" i="1" s="1"/>
  <c r="N895" i="1"/>
  <c r="H896" i="1"/>
  <c r="I896" i="1" s="1"/>
  <c r="J896" i="1"/>
  <c r="K896" i="1" s="1"/>
  <c r="L896" i="1"/>
  <c r="M896" i="1"/>
  <c r="O896" i="1" s="1"/>
  <c r="N896" i="1"/>
  <c r="H897" i="1"/>
  <c r="I897" i="1" s="1"/>
  <c r="J897" i="1"/>
  <c r="K897" i="1" s="1"/>
  <c r="L897" i="1"/>
  <c r="M897" i="1"/>
  <c r="O897" i="1" s="1"/>
  <c r="N897" i="1"/>
  <c r="H898" i="1"/>
  <c r="I898" i="1" s="1"/>
  <c r="J898" i="1"/>
  <c r="K898" i="1" s="1"/>
  <c r="L898" i="1"/>
  <c r="M898" i="1"/>
  <c r="O898" i="1" s="1"/>
  <c r="N898" i="1"/>
  <c r="H899" i="1"/>
  <c r="I899" i="1" s="1"/>
  <c r="J899" i="1"/>
  <c r="K899" i="1" s="1"/>
  <c r="L899" i="1"/>
  <c r="M899" i="1"/>
  <c r="O899" i="1" s="1"/>
  <c r="N899" i="1"/>
  <c r="H900" i="1"/>
  <c r="I900" i="1" s="1"/>
  <c r="J900" i="1"/>
  <c r="K900" i="1" s="1"/>
  <c r="L900" i="1"/>
  <c r="M900" i="1"/>
  <c r="O900" i="1" s="1"/>
  <c r="N900" i="1"/>
  <c r="H901" i="1"/>
  <c r="I901" i="1" s="1"/>
  <c r="J901" i="1"/>
  <c r="K901" i="1" s="1"/>
  <c r="L901" i="1"/>
  <c r="M901" i="1"/>
  <c r="O901" i="1" s="1"/>
  <c r="N901" i="1"/>
  <c r="H902" i="1"/>
  <c r="I902" i="1" s="1"/>
  <c r="J902" i="1"/>
  <c r="K902" i="1" s="1"/>
  <c r="L902" i="1"/>
  <c r="M902" i="1"/>
  <c r="O902" i="1" s="1"/>
  <c r="N902" i="1"/>
  <c r="H903" i="1"/>
  <c r="I903" i="1" s="1"/>
  <c r="J903" i="1"/>
  <c r="K903" i="1" s="1"/>
  <c r="L903" i="1"/>
  <c r="M903" i="1"/>
  <c r="O903" i="1" s="1"/>
  <c r="N903" i="1"/>
  <c r="H904" i="1"/>
  <c r="I904" i="1" s="1"/>
  <c r="J904" i="1"/>
  <c r="K904" i="1" s="1"/>
  <c r="L904" i="1"/>
  <c r="M904" i="1"/>
  <c r="O904" i="1" s="1"/>
  <c r="N904" i="1"/>
  <c r="H905" i="1"/>
  <c r="I905" i="1" s="1"/>
  <c r="J905" i="1"/>
  <c r="K905" i="1" s="1"/>
  <c r="L905" i="1"/>
  <c r="M905" i="1"/>
  <c r="O905" i="1" s="1"/>
  <c r="N905" i="1"/>
  <c r="H906" i="1"/>
  <c r="I906" i="1" s="1"/>
  <c r="J906" i="1"/>
  <c r="K906" i="1" s="1"/>
  <c r="L906" i="1"/>
  <c r="M906" i="1"/>
  <c r="O906" i="1" s="1"/>
  <c r="N906" i="1"/>
  <c r="H907" i="1"/>
  <c r="I907" i="1" s="1"/>
  <c r="J907" i="1"/>
  <c r="K907" i="1" s="1"/>
  <c r="L907" i="1"/>
  <c r="M907" i="1"/>
  <c r="O907" i="1" s="1"/>
  <c r="N907" i="1"/>
  <c r="H908" i="1"/>
  <c r="I908" i="1" s="1"/>
  <c r="J908" i="1"/>
  <c r="K908" i="1" s="1"/>
  <c r="L908" i="1"/>
  <c r="M908" i="1"/>
  <c r="O908" i="1" s="1"/>
  <c r="N908" i="1"/>
  <c r="H909" i="1"/>
  <c r="I909" i="1" s="1"/>
  <c r="J909" i="1"/>
  <c r="K909" i="1" s="1"/>
  <c r="L909" i="1"/>
  <c r="M909" i="1"/>
  <c r="O909" i="1" s="1"/>
  <c r="N909" i="1"/>
  <c r="H910" i="1"/>
  <c r="I910" i="1" s="1"/>
  <c r="J910" i="1"/>
  <c r="K910" i="1" s="1"/>
  <c r="L910" i="1"/>
  <c r="M910" i="1"/>
  <c r="O910" i="1" s="1"/>
  <c r="N910" i="1"/>
  <c r="H911" i="1"/>
  <c r="I911" i="1" s="1"/>
  <c r="J911" i="1"/>
  <c r="K911" i="1" s="1"/>
  <c r="L911" i="1"/>
  <c r="M911" i="1"/>
  <c r="O911" i="1" s="1"/>
  <c r="N911" i="1"/>
  <c r="H912" i="1"/>
  <c r="I912" i="1" s="1"/>
  <c r="J912" i="1"/>
  <c r="K912" i="1" s="1"/>
  <c r="L912" i="1"/>
  <c r="M912" i="1"/>
  <c r="O912" i="1" s="1"/>
  <c r="N912" i="1"/>
  <c r="H913" i="1"/>
  <c r="I913" i="1" s="1"/>
  <c r="J913" i="1"/>
  <c r="K913" i="1" s="1"/>
  <c r="L913" i="1"/>
  <c r="M913" i="1"/>
  <c r="O913" i="1" s="1"/>
  <c r="N913" i="1"/>
  <c r="H914" i="1"/>
  <c r="I914" i="1" s="1"/>
  <c r="J914" i="1"/>
  <c r="K914" i="1" s="1"/>
  <c r="L914" i="1"/>
  <c r="M914" i="1"/>
  <c r="O914" i="1" s="1"/>
  <c r="N914" i="1"/>
  <c r="H915" i="1"/>
  <c r="I915" i="1" s="1"/>
  <c r="J915" i="1"/>
  <c r="K915" i="1" s="1"/>
  <c r="L915" i="1"/>
  <c r="M915" i="1"/>
  <c r="O915" i="1" s="1"/>
  <c r="N915" i="1"/>
  <c r="H916" i="1"/>
  <c r="I916" i="1" s="1"/>
  <c r="J916" i="1"/>
  <c r="K916" i="1" s="1"/>
  <c r="L916" i="1"/>
  <c r="M916" i="1"/>
  <c r="O916" i="1" s="1"/>
  <c r="N916" i="1"/>
  <c r="H917" i="1"/>
  <c r="I917" i="1" s="1"/>
  <c r="J917" i="1"/>
  <c r="K917" i="1" s="1"/>
  <c r="L917" i="1"/>
  <c r="M917" i="1"/>
  <c r="O917" i="1" s="1"/>
  <c r="N917" i="1"/>
  <c r="H918" i="1"/>
  <c r="I918" i="1" s="1"/>
  <c r="J918" i="1"/>
  <c r="K918" i="1" s="1"/>
  <c r="L918" i="1"/>
  <c r="M918" i="1"/>
  <c r="O918" i="1" s="1"/>
  <c r="N918" i="1"/>
  <c r="H919" i="1"/>
  <c r="I919" i="1" s="1"/>
  <c r="J919" i="1"/>
  <c r="K919" i="1" s="1"/>
  <c r="L919" i="1"/>
  <c r="M919" i="1"/>
  <c r="O919" i="1" s="1"/>
  <c r="N919" i="1"/>
  <c r="H920" i="1"/>
  <c r="I920" i="1" s="1"/>
  <c r="J920" i="1"/>
  <c r="K920" i="1" s="1"/>
  <c r="L920" i="1"/>
  <c r="M920" i="1"/>
  <c r="O920" i="1" s="1"/>
  <c r="N920" i="1"/>
  <c r="H921" i="1"/>
  <c r="I921" i="1" s="1"/>
  <c r="J921" i="1"/>
  <c r="K921" i="1" s="1"/>
  <c r="L921" i="1"/>
  <c r="M921" i="1"/>
  <c r="O921" i="1" s="1"/>
  <c r="N921" i="1"/>
  <c r="H922" i="1"/>
  <c r="I922" i="1" s="1"/>
  <c r="J922" i="1"/>
  <c r="K922" i="1" s="1"/>
  <c r="L922" i="1"/>
  <c r="M922" i="1"/>
  <c r="O922" i="1" s="1"/>
  <c r="N922" i="1"/>
  <c r="H923" i="1"/>
  <c r="I923" i="1" s="1"/>
  <c r="J923" i="1"/>
  <c r="K923" i="1" s="1"/>
  <c r="L923" i="1"/>
  <c r="M923" i="1"/>
  <c r="O923" i="1" s="1"/>
  <c r="N923" i="1"/>
  <c r="H924" i="1"/>
  <c r="I924" i="1" s="1"/>
  <c r="J924" i="1"/>
  <c r="K924" i="1" s="1"/>
  <c r="L924" i="1"/>
  <c r="M924" i="1"/>
  <c r="O924" i="1" s="1"/>
  <c r="N924" i="1"/>
  <c r="H925" i="1"/>
  <c r="I925" i="1" s="1"/>
  <c r="J925" i="1"/>
  <c r="K925" i="1" s="1"/>
  <c r="L925" i="1"/>
  <c r="M925" i="1"/>
  <c r="O925" i="1" s="1"/>
  <c r="N925" i="1"/>
  <c r="H926" i="1"/>
  <c r="I926" i="1" s="1"/>
  <c r="J926" i="1"/>
  <c r="K926" i="1" s="1"/>
  <c r="L926" i="1"/>
  <c r="M926" i="1"/>
  <c r="O926" i="1" s="1"/>
  <c r="N926" i="1"/>
  <c r="H927" i="1"/>
  <c r="I927" i="1" s="1"/>
  <c r="J927" i="1"/>
  <c r="K927" i="1" s="1"/>
  <c r="L927" i="1"/>
  <c r="M927" i="1"/>
  <c r="O927" i="1" s="1"/>
  <c r="N927" i="1"/>
  <c r="H928" i="1"/>
  <c r="I928" i="1" s="1"/>
  <c r="J928" i="1"/>
  <c r="K928" i="1" s="1"/>
  <c r="L928" i="1"/>
  <c r="M928" i="1"/>
  <c r="O928" i="1" s="1"/>
  <c r="N928" i="1"/>
  <c r="H929" i="1"/>
  <c r="I929" i="1" s="1"/>
  <c r="J929" i="1"/>
  <c r="K929" i="1" s="1"/>
  <c r="L929" i="1"/>
  <c r="M929" i="1"/>
  <c r="O929" i="1" s="1"/>
  <c r="N929" i="1"/>
  <c r="H930" i="1"/>
  <c r="I930" i="1" s="1"/>
  <c r="J930" i="1"/>
  <c r="K930" i="1" s="1"/>
  <c r="L930" i="1"/>
  <c r="M930" i="1"/>
  <c r="O930" i="1" s="1"/>
  <c r="N930" i="1"/>
  <c r="H931" i="1"/>
  <c r="I931" i="1" s="1"/>
  <c r="J931" i="1"/>
  <c r="K931" i="1" s="1"/>
  <c r="L931" i="1"/>
  <c r="M931" i="1"/>
  <c r="O931" i="1" s="1"/>
  <c r="N931" i="1"/>
  <c r="H932" i="1"/>
  <c r="I932" i="1" s="1"/>
  <c r="J932" i="1"/>
  <c r="K932" i="1" s="1"/>
  <c r="L932" i="1"/>
  <c r="M932" i="1"/>
  <c r="O932" i="1" s="1"/>
  <c r="N932" i="1"/>
  <c r="H933" i="1"/>
  <c r="I933" i="1" s="1"/>
  <c r="J933" i="1"/>
  <c r="K933" i="1" s="1"/>
  <c r="L933" i="1"/>
  <c r="M933" i="1"/>
  <c r="O933" i="1" s="1"/>
  <c r="N933" i="1"/>
  <c r="H934" i="1"/>
  <c r="I934" i="1" s="1"/>
  <c r="J934" i="1"/>
  <c r="K934" i="1" s="1"/>
  <c r="L934" i="1"/>
  <c r="M934" i="1"/>
  <c r="O934" i="1" s="1"/>
  <c r="N934" i="1"/>
  <c r="H935" i="1"/>
  <c r="I935" i="1" s="1"/>
  <c r="J935" i="1"/>
  <c r="K935" i="1" s="1"/>
  <c r="L935" i="1"/>
  <c r="M935" i="1"/>
  <c r="O935" i="1" s="1"/>
  <c r="N935" i="1"/>
  <c r="H936" i="1"/>
  <c r="I936" i="1" s="1"/>
  <c r="J936" i="1"/>
  <c r="K936" i="1" s="1"/>
  <c r="L936" i="1"/>
  <c r="M936" i="1"/>
  <c r="O936" i="1" s="1"/>
  <c r="N936" i="1"/>
  <c r="H937" i="1"/>
  <c r="I937" i="1" s="1"/>
  <c r="J937" i="1"/>
  <c r="K937" i="1" s="1"/>
  <c r="L937" i="1"/>
  <c r="M937" i="1"/>
  <c r="O937" i="1" s="1"/>
  <c r="N937" i="1"/>
  <c r="H938" i="1"/>
  <c r="I938" i="1" s="1"/>
  <c r="J938" i="1"/>
  <c r="K938" i="1" s="1"/>
  <c r="L938" i="1"/>
  <c r="M938" i="1"/>
  <c r="O938" i="1" s="1"/>
  <c r="N938" i="1"/>
  <c r="H939" i="1"/>
  <c r="I939" i="1" s="1"/>
  <c r="J939" i="1"/>
  <c r="K939" i="1" s="1"/>
  <c r="L939" i="1"/>
  <c r="M939" i="1"/>
  <c r="O939" i="1" s="1"/>
  <c r="N939" i="1"/>
  <c r="H940" i="1"/>
  <c r="I940" i="1" s="1"/>
  <c r="J940" i="1"/>
  <c r="K940" i="1" s="1"/>
  <c r="L940" i="1"/>
  <c r="M940" i="1"/>
  <c r="O940" i="1" s="1"/>
  <c r="N940" i="1"/>
  <c r="H941" i="1"/>
  <c r="I941" i="1" s="1"/>
  <c r="J941" i="1"/>
  <c r="K941" i="1" s="1"/>
  <c r="L941" i="1"/>
  <c r="M941" i="1"/>
  <c r="O941" i="1" s="1"/>
  <c r="N941" i="1"/>
  <c r="H942" i="1"/>
  <c r="I942" i="1" s="1"/>
  <c r="J942" i="1"/>
  <c r="K942" i="1" s="1"/>
  <c r="L942" i="1"/>
  <c r="M942" i="1"/>
  <c r="O942" i="1" s="1"/>
  <c r="N942" i="1"/>
  <c r="H943" i="1"/>
  <c r="I943" i="1" s="1"/>
  <c r="J943" i="1"/>
  <c r="K943" i="1" s="1"/>
  <c r="L943" i="1"/>
  <c r="M943" i="1"/>
  <c r="O943" i="1" s="1"/>
  <c r="N943" i="1"/>
  <c r="H944" i="1"/>
  <c r="I944" i="1" s="1"/>
  <c r="J944" i="1"/>
  <c r="K944" i="1" s="1"/>
  <c r="L944" i="1"/>
  <c r="M944" i="1"/>
  <c r="O944" i="1" s="1"/>
  <c r="N944" i="1"/>
  <c r="H945" i="1"/>
  <c r="I945" i="1" s="1"/>
  <c r="J945" i="1"/>
  <c r="K945" i="1" s="1"/>
  <c r="L945" i="1"/>
  <c r="M945" i="1"/>
  <c r="O945" i="1" s="1"/>
  <c r="N945" i="1"/>
  <c r="H946" i="1"/>
  <c r="I946" i="1" s="1"/>
  <c r="J946" i="1"/>
  <c r="K946" i="1" s="1"/>
  <c r="L946" i="1"/>
  <c r="M946" i="1"/>
  <c r="O946" i="1" s="1"/>
  <c r="N946" i="1"/>
  <c r="H947" i="1"/>
  <c r="I947" i="1" s="1"/>
  <c r="J947" i="1"/>
  <c r="K947" i="1" s="1"/>
  <c r="L947" i="1"/>
  <c r="M947" i="1"/>
  <c r="O947" i="1" s="1"/>
  <c r="N947" i="1"/>
  <c r="H948" i="1"/>
  <c r="I948" i="1" s="1"/>
  <c r="J948" i="1"/>
  <c r="K948" i="1" s="1"/>
  <c r="L948" i="1"/>
  <c r="M948" i="1"/>
  <c r="O948" i="1" s="1"/>
  <c r="N948" i="1"/>
  <c r="H949" i="1"/>
  <c r="I949" i="1" s="1"/>
  <c r="J949" i="1"/>
  <c r="K949" i="1" s="1"/>
  <c r="L949" i="1"/>
  <c r="M949" i="1"/>
  <c r="O949" i="1" s="1"/>
  <c r="N949" i="1"/>
  <c r="H950" i="1"/>
  <c r="I950" i="1" s="1"/>
  <c r="J950" i="1"/>
  <c r="K950" i="1" s="1"/>
  <c r="L950" i="1"/>
  <c r="M950" i="1"/>
  <c r="O950" i="1" s="1"/>
  <c r="N950" i="1"/>
  <c r="H951" i="1"/>
  <c r="I951" i="1" s="1"/>
  <c r="J951" i="1"/>
  <c r="K951" i="1" s="1"/>
  <c r="L951" i="1"/>
  <c r="M951" i="1"/>
  <c r="O951" i="1" s="1"/>
  <c r="N951" i="1"/>
  <c r="H952" i="1"/>
  <c r="I952" i="1" s="1"/>
  <c r="J952" i="1"/>
  <c r="K952" i="1" s="1"/>
  <c r="L952" i="1"/>
  <c r="M952" i="1"/>
  <c r="O952" i="1" s="1"/>
  <c r="N952" i="1"/>
  <c r="H953" i="1"/>
  <c r="I953" i="1" s="1"/>
  <c r="J953" i="1"/>
  <c r="K953" i="1" s="1"/>
  <c r="L953" i="1"/>
  <c r="M953" i="1"/>
  <c r="O953" i="1" s="1"/>
  <c r="N953" i="1"/>
  <c r="H954" i="1"/>
  <c r="I954" i="1" s="1"/>
  <c r="J954" i="1"/>
  <c r="K954" i="1" s="1"/>
  <c r="L954" i="1"/>
  <c r="M954" i="1"/>
  <c r="O954" i="1" s="1"/>
  <c r="N954" i="1"/>
  <c r="H955" i="1"/>
  <c r="I955" i="1" s="1"/>
  <c r="J955" i="1"/>
  <c r="K955" i="1" s="1"/>
  <c r="L955" i="1"/>
  <c r="M955" i="1"/>
  <c r="O955" i="1" s="1"/>
  <c r="N955" i="1"/>
  <c r="H956" i="1"/>
  <c r="I956" i="1" s="1"/>
  <c r="J956" i="1"/>
  <c r="K956" i="1" s="1"/>
  <c r="L956" i="1"/>
  <c r="M956" i="1"/>
  <c r="O956" i="1" s="1"/>
  <c r="N956" i="1"/>
  <c r="H957" i="1"/>
  <c r="I957" i="1" s="1"/>
  <c r="J957" i="1"/>
  <c r="K957" i="1" s="1"/>
  <c r="L957" i="1"/>
  <c r="M957" i="1"/>
  <c r="O957" i="1" s="1"/>
  <c r="N957" i="1"/>
  <c r="H958" i="1"/>
  <c r="I958" i="1" s="1"/>
  <c r="J958" i="1"/>
  <c r="K958" i="1" s="1"/>
  <c r="L958" i="1"/>
  <c r="M958" i="1"/>
  <c r="O958" i="1" s="1"/>
  <c r="N958" i="1"/>
  <c r="H959" i="1"/>
  <c r="I959" i="1" s="1"/>
  <c r="J959" i="1"/>
  <c r="K959" i="1" s="1"/>
  <c r="L959" i="1"/>
  <c r="M959" i="1"/>
  <c r="O959" i="1" s="1"/>
  <c r="N959" i="1"/>
  <c r="H960" i="1"/>
  <c r="I960" i="1" s="1"/>
  <c r="J960" i="1"/>
  <c r="K960" i="1" s="1"/>
  <c r="L960" i="1"/>
  <c r="M960" i="1"/>
  <c r="O960" i="1" s="1"/>
  <c r="N960" i="1"/>
  <c r="H961" i="1"/>
  <c r="I961" i="1" s="1"/>
  <c r="J961" i="1"/>
  <c r="K961" i="1" s="1"/>
  <c r="L961" i="1"/>
  <c r="M961" i="1"/>
  <c r="O961" i="1" s="1"/>
  <c r="N961" i="1"/>
  <c r="H962" i="1"/>
  <c r="I962" i="1" s="1"/>
  <c r="J962" i="1"/>
  <c r="K962" i="1" s="1"/>
  <c r="L962" i="1"/>
  <c r="M962" i="1"/>
  <c r="O962" i="1" s="1"/>
  <c r="N962" i="1"/>
  <c r="H963" i="1"/>
  <c r="I963" i="1" s="1"/>
  <c r="J963" i="1"/>
  <c r="K963" i="1" s="1"/>
  <c r="L963" i="1"/>
  <c r="M963" i="1"/>
  <c r="O963" i="1" s="1"/>
  <c r="N963" i="1"/>
  <c r="H964" i="1"/>
  <c r="I964" i="1" s="1"/>
  <c r="J964" i="1"/>
  <c r="K964" i="1" s="1"/>
  <c r="L964" i="1"/>
  <c r="M964" i="1"/>
  <c r="O964" i="1" s="1"/>
  <c r="N964" i="1"/>
  <c r="H965" i="1"/>
  <c r="I965" i="1" s="1"/>
  <c r="J965" i="1"/>
  <c r="K965" i="1" s="1"/>
  <c r="L965" i="1"/>
  <c r="M965" i="1"/>
  <c r="O965" i="1" s="1"/>
  <c r="N965" i="1"/>
  <c r="H966" i="1"/>
  <c r="I966" i="1" s="1"/>
  <c r="J966" i="1"/>
  <c r="K966" i="1" s="1"/>
  <c r="L966" i="1"/>
  <c r="M966" i="1"/>
  <c r="O966" i="1" s="1"/>
  <c r="N966" i="1"/>
  <c r="H967" i="1"/>
  <c r="I967" i="1" s="1"/>
  <c r="J967" i="1"/>
  <c r="K967" i="1" s="1"/>
  <c r="L967" i="1"/>
  <c r="M967" i="1"/>
  <c r="O967" i="1" s="1"/>
  <c r="N967" i="1"/>
  <c r="H968" i="1"/>
  <c r="I968" i="1" s="1"/>
  <c r="J968" i="1"/>
  <c r="K968" i="1" s="1"/>
  <c r="L968" i="1"/>
  <c r="M968" i="1"/>
  <c r="O968" i="1" s="1"/>
  <c r="N968" i="1"/>
  <c r="H969" i="1"/>
  <c r="I969" i="1" s="1"/>
  <c r="J969" i="1"/>
  <c r="K969" i="1" s="1"/>
  <c r="L969" i="1"/>
  <c r="M969" i="1"/>
  <c r="O969" i="1" s="1"/>
  <c r="N969" i="1"/>
  <c r="H970" i="1"/>
  <c r="I970" i="1" s="1"/>
  <c r="J970" i="1"/>
  <c r="K970" i="1" s="1"/>
  <c r="L970" i="1"/>
  <c r="M970" i="1"/>
  <c r="O970" i="1" s="1"/>
  <c r="N970" i="1"/>
  <c r="H971" i="1"/>
  <c r="I971" i="1" s="1"/>
  <c r="J971" i="1"/>
  <c r="K971" i="1" s="1"/>
  <c r="L971" i="1"/>
  <c r="M971" i="1"/>
  <c r="O971" i="1" s="1"/>
  <c r="N971" i="1"/>
  <c r="H972" i="1"/>
  <c r="I972" i="1" s="1"/>
  <c r="J972" i="1"/>
  <c r="K972" i="1" s="1"/>
  <c r="L972" i="1"/>
  <c r="M972" i="1"/>
  <c r="O972" i="1" s="1"/>
  <c r="N972" i="1"/>
  <c r="H973" i="1"/>
  <c r="I973" i="1" s="1"/>
  <c r="J973" i="1"/>
  <c r="K973" i="1" s="1"/>
  <c r="L973" i="1"/>
  <c r="M973" i="1"/>
  <c r="O973" i="1" s="1"/>
  <c r="N973" i="1"/>
  <c r="H974" i="1"/>
  <c r="I974" i="1" s="1"/>
  <c r="J974" i="1"/>
  <c r="K974" i="1" s="1"/>
  <c r="L974" i="1"/>
  <c r="M974" i="1"/>
  <c r="O974" i="1" s="1"/>
  <c r="N974" i="1"/>
  <c r="H975" i="1"/>
  <c r="I975" i="1" s="1"/>
  <c r="J975" i="1"/>
  <c r="K975" i="1" s="1"/>
  <c r="L975" i="1"/>
  <c r="M975" i="1"/>
  <c r="O975" i="1" s="1"/>
  <c r="N975" i="1"/>
  <c r="H976" i="1"/>
  <c r="I976" i="1" s="1"/>
  <c r="J976" i="1"/>
  <c r="K976" i="1" s="1"/>
  <c r="L976" i="1"/>
  <c r="M976" i="1"/>
  <c r="O976" i="1" s="1"/>
  <c r="N976" i="1"/>
  <c r="H977" i="1"/>
  <c r="I977" i="1" s="1"/>
  <c r="J977" i="1"/>
  <c r="K977" i="1" s="1"/>
  <c r="L977" i="1"/>
  <c r="M977" i="1"/>
  <c r="O977" i="1" s="1"/>
  <c r="N977" i="1"/>
  <c r="H978" i="1"/>
  <c r="I978" i="1"/>
  <c r="J978" i="1"/>
  <c r="K978" i="1" s="1"/>
  <c r="L978" i="1"/>
  <c r="M978" i="1"/>
  <c r="O978" i="1" s="1"/>
  <c r="N978" i="1"/>
  <c r="H979" i="1"/>
  <c r="I979" i="1"/>
  <c r="J979" i="1"/>
  <c r="K979" i="1" s="1"/>
  <c r="L979" i="1"/>
  <c r="M979" i="1"/>
  <c r="O979" i="1" s="1"/>
  <c r="N979" i="1"/>
  <c r="H980" i="1"/>
  <c r="I980" i="1" s="1"/>
  <c r="J980" i="1"/>
  <c r="K980" i="1" s="1"/>
  <c r="L980" i="1"/>
  <c r="M980" i="1"/>
  <c r="O980" i="1" s="1"/>
  <c r="N980" i="1"/>
  <c r="H981" i="1"/>
  <c r="I981" i="1" s="1"/>
  <c r="J981" i="1"/>
  <c r="K981" i="1" s="1"/>
  <c r="L981" i="1"/>
  <c r="M981" i="1"/>
  <c r="O981" i="1" s="1"/>
  <c r="N981" i="1"/>
  <c r="H982" i="1"/>
  <c r="I982" i="1" s="1"/>
  <c r="J982" i="1"/>
  <c r="K982" i="1" s="1"/>
  <c r="L982" i="1"/>
  <c r="M982" i="1"/>
  <c r="O982" i="1" s="1"/>
  <c r="N982" i="1"/>
  <c r="H983" i="1"/>
  <c r="I983" i="1"/>
  <c r="J983" i="1"/>
  <c r="K983" i="1" s="1"/>
  <c r="L983" i="1"/>
  <c r="M983" i="1"/>
  <c r="O983" i="1" s="1"/>
  <c r="N983" i="1"/>
  <c r="H984" i="1"/>
  <c r="I984" i="1" s="1"/>
  <c r="J984" i="1"/>
  <c r="K984" i="1" s="1"/>
  <c r="L984" i="1"/>
  <c r="M984" i="1"/>
  <c r="O984" i="1" s="1"/>
  <c r="N984" i="1"/>
  <c r="H985" i="1"/>
  <c r="I985" i="1" s="1"/>
  <c r="J985" i="1"/>
  <c r="K985" i="1" s="1"/>
  <c r="L985" i="1"/>
  <c r="M985" i="1"/>
  <c r="O985" i="1" s="1"/>
  <c r="N985" i="1"/>
  <c r="H986" i="1"/>
  <c r="I986" i="1" s="1"/>
  <c r="J986" i="1"/>
  <c r="K986" i="1" s="1"/>
  <c r="L986" i="1"/>
  <c r="M986" i="1"/>
  <c r="O986" i="1" s="1"/>
  <c r="N986" i="1"/>
  <c r="H987" i="1"/>
  <c r="I987" i="1"/>
  <c r="J987" i="1"/>
  <c r="K987" i="1" s="1"/>
  <c r="L987" i="1"/>
  <c r="M987" i="1"/>
  <c r="O987" i="1" s="1"/>
  <c r="N987" i="1"/>
  <c r="H988" i="1"/>
  <c r="I988" i="1" s="1"/>
  <c r="J988" i="1"/>
  <c r="K988" i="1" s="1"/>
  <c r="L988" i="1"/>
  <c r="M988" i="1"/>
  <c r="O988" i="1" s="1"/>
  <c r="N988" i="1"/>
  <c r="H989" i="1"/>
  <c r="I989" i="1" s="1"/>
  <c r="J989" i="1"/>
  <c r="K989" i="1" s="1"/>
  <c r="L989" i="1"/>
  <c r="M989" i="1"/>
  <c r="O989" i="1" s="1"/>
  <c r="N989" i="1"/>
  <c r="H990" i="1"/>
  <c r="I990" i="1" s="1"/>
  <c r="J990" i="1"/>
  <c r="K990" i="1" s="1"/>
  <c r="L990" i="1"/>
  <c r="M990" i="1"/>
  <c r="O990" i="1" s="1"/>
  <c r="N990" i="1"/>
  <c r="H991" i="1"/>
  <c r="I991" i="1"/>
  <c r="J991" i="1"/>
  <c r="K991" i="1" s="1"/>
  <c r="L991" i="1"/>
  <c r="M991" i="1"/>
  <c r="O991" i="1" s="1"/>
  <c r="N991" i="1"/>
  <c r="H992" i="1"/>
  <c r="I992" i="1" s="1"/>
  <c r="J992" i="1"/>
  <c r="K992" i="1" s="1"/>
  <c r="L992" i="1"/>
  <c r="M992" i="1"/>
  <c r="O992" i="1" s="1"/>
  <c r="N992" i="1"/>
  <c r="H993" i="1"/>
  <c r="I993" i="1" s="1"/>
  <c r="J993" i="1"/>
  <c r="K993" i="1" s="1"/>
  <c r="L993" i="1"/>
  <c r="M993" i="1"/>
  <c r="O993" i="1" s="1"/>
  <c r="N993" i="1"/>
  <c r="H994" i="1"/>
  <c r="I994" i="1" s="1"/>
  <c r="J994" i="1"/>
  <c r="K994" i="1" s="1"/>
  <c r="L994" i="1"/>
  <c r="M994" i="1"/>
  <c r="O994" i="1" s="1"/>
  <c r="N994" i="1"/>
  <c r="H995" i="1"/>
  <c r="I995" i="1"/>
  <c r="J995" i="1"/>
  <c r="K995" i="1" s="1"/>
  <c r="L995" i="1"/>
  <c r="M995" i="1"/>
  <c r="O995" i="1" s="1"/>
  <c r="N995" i="1"/>
  <c r="H996" i="1"/>
  <c r="I996" i="1" s="1"/>
  <c r="J996" i="1"/>
  <c r="K996" i="1" s="1"/>
  <c r="L996" i="1"/>
  <c r="M996" i="1"/>
  <c r="O996" i="1" s="1"/>
  <c r="N996" i="1"/>
  <c r="H997" i="1"/>
  <c r="I997" i="1" s="1"/>
  <c r="J997" i="1"/>
  <c r="K997" i="1" s="1"/>
  <c r="L997" i="1"/>
  <c r="M997" i="1"/>
  <c r="O997" i="1" s="1"/>
  <c r="N997" i="1"/>
  <c r="H998" i="1"/>
  <c r="I998" i="1" s="1"/>
  <c r="J998" i="1"/>
  <c r="K998" i="1" s="1"/>
  <c r="L998" i="1"/>
  <c r="M998" i="1"/>
  <c r="O998" i="1" s="1"/>
  <c r="N998" i="1"/>
  <c r="H999" i="1"/>
  <c r="I999" i="1" s="1"/>
  <c r="J999" i="1"/>
  <c r="K999" i="1" s="1"/>
  <c r="L999" i="1"/>
  <c r="M999" i="1"/>
  <c r="O999" i="1" s="1"/>
  <c r="N999" i="1"/>
  <c r="H1000" i="1"/>
  <c r="I1000" i="1" s="1"/>
  <c r="J1000" i="1"/>
  <c r="K1000" i="1" s="1"/>
  <c r="L1000" i="1"/>
  <c r="M1000" i="1"/>
  <c r="O1000" i="1" s="1"/>
  <c r="N1000" i="1"/>
  <c r="H1001" i="1"/>
  <c r="I1001" i="1" s="1"/>
  <c r="J1001" i="1"/>
  <c r="K1001" i="1" s="1"/>
  <c r="L1001" i="1"/>
  <c r="M1001" i="1"/>
  <c r="O1001" i="1" s="1"/>
  <c r="N1001" i="1"/>
  <c r="H1002" i="1"/>
  <c r="I1002" i="1" s="1"/>
  <c r="J1002" i="1"/>
  <c r="K1002" i="1" s="1"/>
  <c r="L1002" i="1"/>
  <c r="M1002" i="1"/>
  <c r="O1002" i="1" s="1"/>
  <c r="N1002" i="1"/>
  <c r="H1003" i="1"/>
  <c r="I1003" i="1" s="1"/>
  <c r="J1003" i="1"/>
  <c r="K1003" i="1" s="1"/>
  <c r="L1003" i="1"/>
  <c r="M1003" i="1"/>
  <c r="O1003" i="1" s="1"/>
  <c r="N1003" i="1"/>
  <c r="H1004" i="1"/>
  <c r="I1004" i="1" s="1"/>
  <c r="J1004" i="1"/>
  <c r="K1004" i="1" s="1"/>
  <c r="L1004" i="1"/>
  <c r="M1004" i="1"/>
  <c r="O1004" i="1" s="1"/>
  <c r="N1004" i="1"/>
  <c r="H1005" i="1"/>
  <c r="I1005" i="1" s="1"/>
  <c r="J1005" i="1"/>
  <c r="K1005" i="1" s="1"/>
  <c r="L1005" i="1"/>
  <c r="M1005" i="1"/>
  <c r="O1005" i="1" s="1"/>
  <c r="N1005" i="1"/>
  <c r="H1006" i="1"/>
  <c r="I1006" i="1" s="1"/>
  <c r="J1006" i="1"/>
  <c r="K1006" i="1" s="1"/>
  <c r="L1006" i="1"/>
  <c r="M1006" i="1"/>
  <c r="O1006" i="1" s="1"/>
  <c r="N1006" i="1"/>
  <c r="H1007" i="1"/>
  <c r="I1007" i="1" s="1"/>
  <c r="J1007" i="1"/>
  <c r="K1007" i="1" s="1"/>
  <c r="L1007" i="1"/>
  <c r="N1007" i="1" s="1"/>
  <c r="M1007" i="1"/>
  <c r="O1007" i="1" s="1"/>
  <c r="H1008" i="1"/>
  <c r="I1008" i="1" s="1"/>
  <c r="J1008" i="1"/>
  <c r="K1008" i="1" s="1"/>
  <c r="L1008" i="1"/>
  <c r="M1008" i="1"/>
  <c r="O1008" i="1" s="1"/>
  <c r="N1008" i="1"/>
  <c r="H1009" i="1"/>
  <c r="I1009" i="1" s="1"/>
  <c r="J1009" i="1"/>
  <c r="K1009" i="1" s="1"/>
  <c r="L1009" i="1"/>
  <c r="N1009" i="1" s="1"/>
  <c r="M1009" i="1"/>
  <c r="O1009" i="1" s="1"/>
  <c r="H1010" i="1"/>
  <c r="I1010" i="1" s="1"/>
  <c r="J1010" i="1"/>
  <c r="K1010" i="1" s="1"/>
  <c r="L1010" i="1"/>
  <c r="M1010" i="1"/>
  <c r="O1010" i="1" s="1"/>
  <c r="N1010" i="1"/>
  <c r="H1011" i="1"/>
  <c r="I1011" i="1" s="1"/>
  <c r="J1011" i="1"/>
  <c r="K1011" i="1" s="1"/>
  <c r="L1011" i="1"/>
  <c r="N1011" i="1" s="1"/>
  <c r="M1011" i="1"/>
  <c r="O1011" i="1" s="1"/>
  <c r="H1012" i="1"/>
  <c r="I1012" i="1" s="1"/>
  <c r="J1012" i="1"/>
  <c r="K1012" i="1" s="1"/>
  <c r="L1012" i="1"/>
  <c r="M1012" i="1"/>
  <c r="O1012" i="1" s="1"/>
  <c r="N1012" i="1"/>
  <c r="H1013" i="1"/>
  <c r="I1013" i="1" s="1"/>
  <c r="J1013" i="1"/>
  <c r="K1013" i="1" s="1"/>
  <c r="L1013" i="1"/>
  <c r="N1013" i="1" s="1"/>
  <c r="M1013" i="1"/>
  <c r="O1013" i="1" s="1"/>
  <c r="H1014" i="1"/>
  <c r="I1014" i="1" s="1"/>
  <c r="J1014" i="1"/>
  <c r="K1014" i="1" s="1"/>
  <c r="L1014" i="1"/>
  <c r="M1014" i="1"/>
  <c r="O1014" i="1" s="1"/>
  <c r="N1014" i="1"/>
  <c r="H1015" i="1"/>
  <c r="I1015" i="1" s="1"/>
  <c r="J1015" i="1"/>
  <c r="K1015" i="1" s="1"/>
  <c r="L1015" i="1"/>
  <c r="N1015" i="1" s="1"/>
  <c r="M1015" i="1"/>
  <c r="O1015" i="1" s="1"/>
  <c r="H1016" i="1"/>
  <c r="I1016" i="1" s="1"/>
  <c r="J1016" i="1"/>
  <c r="K1016" i="1" s="1"/>
  <c r="L1016" i="1"/>
  <c r="M1016" i="1"/>
  <c r="O1016" i="1" s="1"/>
  <c r="N1016" i="1"/>
  <c r="H1017" i="1"/>
  <c r="I1017" i="1" s="1"/>
  <c r="J1017" i="1"/>
  <c r="K1017" i="1" s="1"/>
  <c r="L1017" i="1"/>
  <c r="N1017" i="1" s="1"/>
  <c r="M1017" i="1"/>
  <c r="O1017" i="1" s="1"/>
  <c r="H1018" i="1"/>
  <c r="I1018" i="1" s="1"/>
  <c r="J1018" i="1"/>
  <c r="K1018" i="1" s="1"/>
  <c r="L1018" i="1"/>
  <c r="M1018" i="1"/>
  <c r="O1018" i="1" s="1"/>
  <c r="N1018" i="1"/>
  <c r="H1019" i="1"/>
  <c r="I1019" i="1" s="1"/>
  <c r="J1019" i="1"/>
  <c r="K1019" i="1" s="1"/>
  <c r="L1019" i="1"/>
  <c r="N1019" i="1" s="1"/>
  <c r="M1019" i="1"/>
  <c r="O1019" i="1" s="1"/>
  <c r="H1020" i="1"/>
  <c r="I1020" i="1" s="1"/>
  <c r="J1020" i="1"/>
  <c r="K1020" i="1" s="1"/>
  <c r="L1020" i="1"/>
  <c r="M1020" i="1"/>
  <c r="O1020" i="1" s="1"/>
  <c r="N1020" i="1"/>
  <c r="H1021" i="1"/>
  <c r="I1021" i="1" s="1"/>
  <c r="J1021" i="1"/>
  <c r="K1021" i="1" s="1"/>
  <c r="L1021" i="1"/>
  <c r="N1021" i="1" s="1"/>
  <c r="M1021" i="1"/>
  <c r="O1021" i="1" s="1"/>
  <c r="H1022" i="1"/>
  <c r="I1022" i="1" s="1"/>
  <c r="J1022" i="1"/>
  <c r="K1022" i="1" s="1"/>
  <c r="L1022" i="1"/>
  <c r="M1022" i="1"/>
  <c r="O1022" i="1" s="1"/>
  <c r="N1022" i="1"/>
  <c r="H1023" i="1"/>
  <c r="I1023" i="1" s="1"/>
  <c r="J1023" i="1"/>
  <c r="K1023" i="1" s="1"/>
  <c r="L1023" i="1"/>
  <c r="N1023" i="1" s="1"/>
  <c r="M1023" i="1"/>
  <c r="O1023" i="1" s="1"/>
  <c r="H1024" i="1"/>
  <c r="I1024" i="1" s="1"/>
  <c r="J1024" i="1"/>
  <c r="K1024" i="1" s="1"/>
  <c r="L1024" i="1"/>
  <c r="M1024" i="1"/>
  <c r="O1024" i="1" s="1"/>
  <c r="N1024" i="1"/>
  <c r="H1025" i="1"/>
  <c r="I1025" i="1" s="1"/>
  <c r="J1025" i="1"/>
  <c r="K1025" i="1" s="1"/>
  <c r="L1025" i="1"/>
  <c r="N1025" i="1" s="1"/>
  <c r="M1025" i="1"/>
  <c r="O1025" i="1" s="1"/>
  <c r="H1026" i="1"/>
  <c r="I1026" i="1" s="1"/>
  <c r="J1026" i="1"/>
  <c r="K1026" i="1" s="1"/>
  <c r="L1026" i="1"/>
  <c r="M1026" i="1"/>
  <c r="O1026" i="1" s="1"/>
  <c r="N1026" i="1"/>
  <c r="H1027" i="1"/>
  <c r="I1027" i="1" s="1"/>
  <c r="J1027" i="1"/>
  <c r="K1027" i="1" s="1"/>
  <c r="L1027" i="1"/>
  <c r="N1027" i="1" s="1"/>
  <c r="M1027" i="1"/>
  <c r="O1027" i="1" s="1"/>
  <c r="H1028" i="1"/>
  <c r="I1028" i="1" s="1"/>
  <c r="J1028" i="1"/>
  <c r="K1028" i="1" s="1"/>
  <c r="L1028" i="1"/>
  <c r="M1028" i="1"/>
  <c r="O1028" i="1" s="1"/>
  <c r="N1028" i="1"/>
  <c r="H1029" i="1"/>
  <c r="I1029" i="1" s="1"/>
  <c r="J1029" i="1"/>
  <c r="K1029" i="1" s="1"/>
  <c r="L1029" i="1"/>
  <c r="N1029" i="1" s="1"/>
  <c r="M1029" i="1"/>
  <c r="O1029" i="1" s="1"/>
  <c r="H1030" i="1"/>
  <c r="I1030" i="1" s="1"/>
  <c r="J1030" i="1"/>
  <c r="K1030" i="1" s="1"/>
  <c r="L1030" i="1"/>
  <c r="M1030" i="1"/>
  <c r="O1030" i="1" s="1"/>
  <c r="N1030" i="1"/>
  <c r="H1031" i="1"/>
  <c r="I1031" i="1" s="1"/>
  <c r="J1031" i="1"/>
  <c r="K1031" i="1" s="1"/>
  <c r="L1031" i="1"/>
  <c r="N1031" i="1" s="1"/>
  <c r="M1031" i="1"/>
  <c r="O1031" i="1" s="1"/>
  <c r="H1032" i="1"/>
  <c r="I1032" i="1" s="1"/>
  <c r="J1032" i="1"/>
  <c r="K1032" i="1" s="1"/>
  <c r="L1032" i="1"/>
  <c r="M1032" i="1"/>
  <c r="O1032" i="1" s="1"/>
  <c r="N1032" i="1"/>
  <c r="H1033" i="1"/>
  <c r="I1033" i="1" s="1"/>
  <c r="J1033" i="1"/>
  <c r="K1033" i="1" s="1"/>
  <c r="L1033" i="1"/>
  <c r="M1033" i="1"/>
  <c r="O1033" i="1" s="1"/>
  <c r="N1033" i="1"/>
  <c r="H1034" i="1"/>
  <c r="I1034" i="1"/>
  <c r="J1034" i="1"/>
  <c r="K1034" i="1"/>
  <c r="L1034" i="1"/>
  <c r="N1034" i="1" s="1"/>
  <c r="M1034" i="1"/>
  <c r="O1034" i="1"/>
  <c r="H1035" i="1"/>
  <c r="I1035" i="1"/>
  <c r="J1035" i="1"/>
  <c r="K1035" i="1"/>
  <c r="L1035" i="1"/>
  <c r="N1035" i="1" s="1"/>
  <c r="M1035" i="1"/>
  <c r="O1035" i="1"/>
  <c r="H1036" i="1"/>
  <c r="I1036" i="1"/>
  <c r="J1036" i="1"/>
  <c r="K1036" i="1"/>
  <c r="L1036" i="1"/>
  <c r="N1036" i="1" s="1"/>
  <c r="M1036" i="1"/>
  <c r="O1036" i="1"/>
  <c r="H1037" i="1"/>
  <c r="I1037" i="1"/>
  <c r="J1037" i="1"/>
  <c r="K1037" i="1"/>
  <c r="L1037" i="1"/>
  <c r="N1037" i="1" s="1"/>
  <c r="M1037" i="1"/>
  <c r="O1037" i="1"/>
  <c r="H1038" i="1"/>
  <c r="I1038" i="1"/>
  <c r="J1038" i="1"/>
  <c r="K1038" i="1"/>
  <c r="L1038" i="1"/>
  <c r="N1038" i="1" s="1"/>
  <c r="M1038" i="1"/>
  <c r="O1038" i="1"/>
  <c r="H1039" i="1"/>
  <c r="I1039" i="1"/>
  <c r="J1039" i="1"/>
  <c r="K1039" i="1"/>
  <c r="L1039" i="1"/>
  <c r="N1039" i="1" s="1"/>
  <c r="M1039" i="1"/>
  <c r="O1039" i="1"/>
  <c r="H1040" i="1"/>
  <c r="I1040" i="1"/>
  <c r="J1040" i="1"/>
  <c r="K1040" i="1"/>
  <c r="L1040" i="1"/>
  <c r="N1040" i="1" s="1"/>
  <c r="M1040" i="1"/>
  <c r="O1040" i="1"/>
  <c r="H1041" i="1"/>
  <c r="I1041" i="1"/>
  <c r="J1041" i="1"/>
  <c r="K1041" i="1"/>
  <c r="L1041" i="1"/>
  <c r="N1041" i="1" s="1"/>
  <c r="M1041" i="1"/>
  <c r="O1041" i="1"/>
  <c r="H1042" i="1"/>
  <c r="I1042" i="1"/>
  <c r="J1042" i="1"/>
  <c r="K1042" i="1"/>
  <c r="L1042" i="1"/>
  <c r="N1042" i="1" s="1"/>
  <c r="M1042" i="1"/>
  <c r="O1042" i="1"/>
  <c r="H1043" i="1"/>
  <c r="I1043" i="1"/>
  <c r="J1043" i="1"/>
  <c r="K1043" i="1"/>
  <c r="L1043" i="1"/>
  <c r="N1043" i="1" s="1"/>
  <c r="M1043" i="1"/>
  <c r="O1043" i="1"/>
  <c r="H1044" i="1"/>
  <c r="I1044" i="1"/>
  <c r="J1044" i="1"/>
  <c r="K1044" i="1"/>
  <c r="L1044" i="1"/>
  <c r="N1044" i="1" s="1"/>
  <c r="M1044" i="1"/>
  <c r="O1044" i="1"/>
  <c r="H1045" i="1"/>
  <c r="I1045" i="1"/>
  <c r="J1045" i="1"/>
  <c r="K1045" i="1"/>
  <c r="L1045" i="1"/>
  <c r="N1045" i="1" s="1"/>
  <c r="M1045" i="1"/>
  <c r="O1045" i="1"/>
  <c r="H1046" i="1"/>
  <c r="I1046" i="1"/>
  <c r="J1046" i="1"/>
  <c r="K1046" i="1"/>
  <c r="L1046" i="1"/>
  <c r="N1046" i="1" s="1"/>
  <c r="M1046" i="1"/>
  <c r="O1046" i="1"/>
  <c r="H1047" i="1"/>
  <c r="I1047" i="1"/>
  <c r="J1047" i="1"/>
  <c r="K1047" i="1"/>
  <c r="L1047" i="1"/>
  <c r="N1047" i="1" s="1"/>
  <c r="M1047" i="1"/>
  <c r="O1047" i="1"/>
  <c r="H1048" i="1"/>
  <c r="I1048" i="1"/>
  <c r="J1048" i="1"/>
  <c r="K1048" i="1"/>
  <c r="L1048" i="1"/>
  <c r="N1048" i="1" s="1"/>
  <c r="M1048" i="1"/>
  <c r="O1048" i="1"/>
  <c r="H1049" i="1"/>
  <c r="I1049" i="1"/>
  <c r="J1049" i="1"/>
  <c r="K1049" i="1"/>
  <c r="L1049" i="1"/>
  <c r="N1049" i="1" s="1"/>
  <c r="M1049" i="1"/>
  <c r="O1049" i="1"/>
  <c r="H1050" i="1"/>
  <c r="I1050" i="1"/>
  <c r="J1050" i="1"/>
  <c r="K1050" i="1"/>
  <c r="L1050" i="1"/>
  <c r="N1050" i="1" s="1"/>
  <c r="M1050" i="1"/>
  <c r="O1050" i="1"/>
  <c r="H1051" i="1"/>
  <c r="I1051" i="1"/>
  <c r="J1051" i="1"/>
  <c r="K1051" i="1"/>
  <c r="L1051" i="1"/>
  <c r="N1051" i="1" s="1"/>
  <c r="M1051" i="1"/>
  <c r="O1051" i="1"/>
  <c r="H1052" i="1"/>
  <c r="I1052" i="1"/>
  <c r="J1052" i="1"/>
  <c r="K1052" i="1"/>
  <c r="L1052" i="1"/>
  <c r="N1052" i="1" s="1"/>
  <c r="M1052" i="1"/>
  <c r="O1052" i="1"/>
  <c r="H1053" i="1"/>
  <c r="I1053" i="1"/>
  <c r="J1053" i="1"/>
  <c r="K1053" i="1"/>
  <c r="L1053" i="1"/>
  <c r="N1053" i="1" s="1"/>
  <c r="M1053" i="1"/>
  <c r="O1053" i="1"/>
  <c r="H1054" i="1"/>
  <c r="I1054" i="1"/>
  <c r="J1054" i="1"/>
  <c r="K1054" i="1"/>
  <c r="L1054" i="1"/>
  <c r="N1054" i="1" s="1"/>
  <c r="M1054" i="1"/>
  <c r="O1054" i="1"/>
  <c r="H1055" i="1"/>
  <c r="I1055" i="1"/>
  <c r="J1055" i="1"/>
  <c r="K1055" i="1"/>
  <c r="L1055" i="1"/>
  <c r="N1055" i="1" s="1"/>
  <c r="M1055" i="1"/>
  <c r="O1055" i="1"/>
  <c r="H1056" i="1"/>
  <c r="I1056" i="1"/>
  <c r="J1056" i="1"/>
  <c r="K1056" i="1"/>
  <c r="L1056" i="1"/>
  <c r="N1056" i="1" s="1"/>
  <c r="M1056" i="1"/>
  <c r="O1056" i="1"/>
  <c r="H1057" i="1"/>
  <c r="I1057" i="1"/>
  <c r="J1057" i="1"/>
  <c r="K1057" i="1"/>
  <c r="L1057" i="1"/>
  <c r="N1057" i="1" s="1"/>
  <c r="M1057" i="1"/>
  <c r="O1057" i="1"/>
  <c r="H1058" i="1"/>
  <c r="I1058" i="1"/>
  <c r="J1058" i="1"/>
  <c r="K1058" i="1"/>
  <c r="L1058" i="1"/>
  <c r="N1058" i="1" s="1"/>
  <c r="M1058" i="1"/>
  <c r="O1058" i="1"/>
  <c r="H1059" i="1"/>
  <c r="I1059" i="1"/>
  <c r="J1059" i="1"/>
  <c r="K1059" i="1"/>
  <c r="L1059" i="1"/>
  <c r="N1059" i="1" s="1"/>
  <c r="M1059" i="1"/>
  <c r="O1059" i="1"/>
  <c r="H1060" i="1"/>
  <c r="I1060" i="1"/>
  <c r="J1060" i="1"/>
  <c r="K1060" i="1"/>
  <c r="L1060" i="1"/>
  <c r="N1060" i="1" s="1"/>
  <c r="M1060" i="1"/>
  <c r="O1060" i="1"/>
  <c r="H1061" i="1"/>
  <c r="I1061" i="1"/>
  <c r="J1061" i="1"/>
  <c r="K1061" i="1"/>
  <c r="L1061" i="1"/>
  <c r="N1061" i="1" s="1"/>
  <c r="M1061" i="1"/>
  <c r="O1061" i="1"/>
  <c r="H1062" i="1"/>
  <c r="I1062" i="1"/>
  <c r="J1062" i="1"/>
  <c r="K1062" i="1"/>
  <c r="L1062" i="1"/>
  <c r="N1062" i="1" s="1"/>
  <c r="M1062" i="1"/>
  <c r="O1062" i="1"/>
  <c r="H1063" i="1"/>
  <c r="I1063" i="1"/>
  <c r="J1063" i="1"/>
  <c r="K1063" i="1"/>
  <c r="L1063" i="1"/>
  <c r="N1063" i="1" s="1"/>
  <c r="M1063" i="1"/>
  <c r="O1063" i="1"/>
  <c r="H1064" i="1"/>
  <c r="I1064" i="1"/>
  <c r="J1064" i="1"/>
  <c r="K1064" i="1"/>
  <c r="L1064" i="1"/>
  <c r="N1064" i="1" s="1"/>
  <c r="M1064" i="1"/>
  <c r="O1064" i="1"/>
  <c r="H1065" i="1"/>
  <c r="I1065" i="1"/>
  <c r="J1065" i="1"/>
  <c r="K1065" i="1"/>
  <c r="L1065" i="1"/>
  <c r="N1065" i="1" s="1"/>
  <c r="M1065" i="1"/>
  <c r="O1065" i="1"/>
  <c r="H1066" i="1"/>
  <c r="I1066" i="1"/>
  <c r="J1066" i="1"/>
  <c r="K1066" i="1"/>
  <c r="L1066" i="1"/>
  <c r="N1066" i="1" s="1"/>
  <c r="M1066" i="1"/>
  <c r="O1066" i="1"/>
  <c r="H1067" i="1"/>
  <c r="I1067" i="1"/>
  <c r="J1067" i="1"/>
  <c r="K1067" i="1"/>
  <c r="L1067" i="1"/>
  <c r="N1067" i="1" s="1"/>
  <c r="M1067" i="1"/>
  <c r="O1067" i="1"/>
  <c r="H1068" i="1"/>
  <c r="I1068" i="1"/>
  <c r="J1068" i="1"/>
  <c r="K1068" i="1"/>
  <c r="L1068" i="1"/>
  <c r="N1068" i="1" s="1"/>
  <c r="M1068" i="1"/>
  <c r="O1068" i="1"/>
  <c r="H1069" i="1"/>
  <c r="I1069" i="1"/>
  <c r="J1069" i="1"/>
  <c r="K1069" i="1"/>
  <c r="L1069" i="1"/>
  <c r="N1069" i="1" s="1"/>
  <c r="M1069" i="1"/>
  <c r="O1069" i="1"/>
  <c r="H1070" i="1"/>
  <c r="I1070" i="1"/>
  <c r="J1070" i="1"/>
  <c r="K1070" i="1"/>
  <c r="L1070" i="1"/>
  <c r="N1070" i="1" s="1"/>
  <c r="M1070" i="1"/>
  <c r="O1070" i="1"/>
  <c r="H1071" i="1"/>
  <c r="I1071" i="1"/>
  <c r="J1071" i="1"/>
  <c r="K1071" i="1"/>
  <c r="L1071" i="1"/>
  <c r="N1071" i="1" s="1"/>
  <c r="M1071" i="1"/>
  <c r="O1071" i="1"/>
  <c r="H1072" i="1"/>
  <c r="I1072" i="1"/>
  <c r="J1072" i="1"/>
  <c r="K1072" i="1"/>
  <c r="L1072" i="1"/>
  <c r="N1072" i="1" s="1"/>
  <c r="M1072" i="1"/>
  <c r="O1072" i="1"/>
  <c r="H1073" i="1"/>
  <c r="I1073" i="1"/>
  <c r="J1073" i="1"/>
  <c r="K1073" i="1"/>
  <c r="L1073" i="1"/>
  <c r="N1073" i="1" s="1"/>
  <c r="M1073" i="1"/>
  <c r="O1073" i="1"/>
  <c r="H1074" i="1"/>
  <c r="I1074" i="1"/>
  <c r="J1074" i="1"/>
  <c r="K1074" i="1"/>
  <c r="L1074" i="1"/>
  <c r="N1074" i="1" s="1"/>
  <c r="M1074" i="1"/>
  <c r="O1074" i="1"/>
  <c r="H1075" i="1"/>
  <c r="I1075" i="1"/>
  <c r="J1075" i="1"/>
  <c r="K1075" i="1"/>
  <c r="L1075" i="1"/>
  <c r="N1075" i="1" s="1"/>
  <c r="M1075" i="1"/>
  <c r="O1075" i="1"/>
  <c r="H1076" i="1"/>
  <c r="I1076" i="1"/>
  <c r="J1076" i="1"/>
  <c r="K1076" i="1"/>
  <c r="L1076" i="1"/>
  <c r="N1076" i="1" s="1"/>
  <c r="M1076" i="1"/>
  <c r="O1076" i="1"/>
  <c r="H1077" i="1"/>
  <c r="I1077" i="1"/>
  <c r="J1077" i="1"/>
  <c r="K1077" i="1"/>
  <c r="L1077" i="1"/>
  <c r="N1077" i="1" s="1"/>
  <c r="M1077" i="1"/>
  <c r="O1077" i="1"/>
  <c r="H1078" i="1"/>
  <c r="I1078" i="1"/>
  <c r="J1078" i="1"/>
  <c r="K1078" i="1"/>
  <c r="L1078" i="1"/>
  <c r="N1078" i="1" s="1"/>
  <c r="M1078" i="1"/>
  <c r="O1078" i="1"/>
  <c r="H1079" i="1"/>
  <c r="I1079" i="1"/>
  <c r="J1079" i="1"/>
  <c r="K1079" i="1"/>
  <c r="L1079" i="1"/>
  <c r="N1079" i="1" s="1"/>
  <c r="M1079" i="1"/>
  <c r="O1079" i="1"/>
  <c r="H1080" i="1"/>
  <c r="I1080" i="1"/>
  <c r="J1080" i="1"/>
  <c r="K1080" i="1"/>
  <c r="L1080" i="1"/>
  <c r="N1080" i="1" s="1"/>
  <c r="M1080" i="1"/>
  <c r="O1080" i="1"/>
  <c r="H1081" i="1"/>
  <c r="I1081" i="1"/>
  <c r="J1081" i="1"/>
  <c r="K1081" i="1"/>
  <c r="L1081" i="1"/>
  <c r="N1081" i="1" s="1"/>
  <c r="M1081" i="1"/>
  <c r="O1081" i="1"/>
  <c r="H1082" i="1"/>
  <c r="I1082" i="1"/>
  <c r="J1082" i="1"/>
  <c r="K1082" i="1"/>
  <c r="L1082" i="1"/>
  <c r="N1082" i="1" s="1"/>
  <c r="M1082" i="1"/>
  <c r="O1082" i="1"/>
  <c r="H1083" i="1"/>
  <c r="I1083" i="1"/>
  <c r="J1083" i="1"/>
  <c r="K1083" i="1"/>
  <c r="L1083" i="1"/>
  <c r="N1083" i="1" s="1"/>
  <c r="M1083" i="1"/>
  <c r="O1083" i="1"/>
  <c r="H1084" i="1"/>
  <c r="I1084" i="1"/>
  <c r="J1084" i="1"/>
  <c r="K1084" i="1"/>
  <c r="L1084" i="1"/>
  <c r="N1084" i="1" s="1"/>
  <c r="M1084" i="1"/>
  <c r="O1084" i="1"/>
  <c r="H1085" i="1"/>
  <c r="I1085" i="1"/>
  <c r="J1085" i="1"/>
  <c r="K1085" i="1"/>
  <c r="L1085" i="1"/>
  <c r="N1085" i="1" s="1"/>
  <c r="M1085" i="1"/>
  <c r="O1085" i="1"/>
  <c r="H1086" i="1"/>
  <c r="I1086" i="1"/>
  <c r="J1086" i="1"/>
  <c r="K1086" i="1"/>
  <c r="L1086" i="1"/>
  <c r="N1086" i="1" s="1"/>
  <c r="M1086" i="1"/>
  <c r="O1086" i="1"/>
  <c r="H1087" i="1"/>
  <c r="I1087" i="1"/>
  <c r="J1087" i="1"/>
  <c r="K1087" i="1"/>
  <c r="L1087" i="1"/>
  <c r="N1087" i="1" s="1"/>
  <c r="M1087" i="1"/>
  <c r="O1087" i="1"/>
  <c r="H1088" i="1"/>
  <c r="I1088" i="1"/>
  <c r="J1088" i="1"/>
  <c r="K1088" i="1"/>
  <c r="L1088" i="1"/>
  <c r="N1088" i="1" s="1"/>
  <c r="M1088" i="1"/>
  <c r="O1088" i="1"/>
  <c r="H1089" i="1"/>
  <c r="I1089" i="1"/>
  <c r="J1089" i="1"/>
  <c r="K1089" i="1"/>
  <c r="L1089" i="1"/>
  <c r="N1089" i="1" s="1"/>
  <c r="M1089" i="1"/>
  <c r="O1089" i="1"/>
  <c r="H1090" i="1"/>
  <c r="I1090" i="1"/>
  <c r="J1090" i="1"/>
  <c r="K1090" i="1"/>
  <c r="L1090" i="1"/>
  <c r="N1090" i="1" s="1"/>
  <c r="M1090" i="1"/>
  <c r="O1090" i="1"/>
  <c r="H1091" i="1"/>
  <c r="I1091" i="1"/>
  <c r="J1091" i="1"/>
  <c r="K1091" i="1"/>
  <c r="L1091" i="1"/>
  <c r="N1091" i="1" s="1"/>
  <c r="M1091" i="1"/>
  <c r="O1091" i="1"/>
  <c r="H1092" i="1"/>
  <c r="I1092" i="1"/>
  <c r="J1092" i="1"/>
  <c r="K1092" i="1"/>
  <c r="L1092" i="1"/>
  <c r="N1092" i="1" s="1"/>
  <c r="M1092" i="1"/>
  <c r="O1092" i="1"/>
  <c r="H1093" i="1"/>
  <c r="I1093" i="1"/>
  <c r="J1093" i="1"/>
  <c r="K1093" i="1"/>
  <c r="L1093" i="1"/>
  <c r="N1093" i="1" s="1"/>
  <c r="M1093" i="1"/>
  <c r="O1093" i="1"/>
  <c r="H1094" i="1"/>
  <c r="I1094" i="1"/>
  <c r="J1094" i="1"/>
  <c r="K1094" i="1"/>
  <c r="L1094" i="1"/>
  <c r="N1094" i="1" s="1"/>
  <c r="M1094" i="1"/>
  <c r="O1094" i="1"/>
  <c r="H1095" i="1"/>
  <c r="I1095" i="1"/>
  <c r="J1095" i="1"/>
  <c r="K1095" i="1"/>
  <c r="L1095" i="1"/>
  <c r="N1095" i="1" s="1"/>
  <c r="M1095" i="1"/>
  <c r="O1095" i="1"/>
  <c r="H1096" i="1"/>
  <c r="I1096" i="1"/>
  <c r="J1096" i="1"/>
  <c r="K1096" i="1"/>
  <c r="L1096" i="1"/>
  <c r="N1096" i="1" s="1"/>
  <c r="M1096" i="1"/>
  <c r="O1096" i="1"/>
  <c r="H1097" i="1"/>
  <c r="I1097" i="1"/>
  <c r="J1097" i="1"/>
  <c r="K1097" i="1"/>
  <c r="L1097" i="1"/>
  <c r="N1097" i="1" s="1"/>
  <c r="M1097" i="1"/>
  <c r="O1097" i="1"/>
  <c r="H1098" i="1"/>
  <c r="I1098" i="1"/>
  <c r="J1098" i="1"/>
  <c r="K1098" i="1"/>
  <c r="L1098" i="1"/>
  <c r="N1098" i="1" s="1"/>
  <c r="M1098" i="1"/>
  <c r="O1098" i="1"/>
  <c r="H1099" i="1"/>
  <c r="I1099" i="1"/>
  <c r="J1099" i="1"/>
  <c r="K1099" i="1"/>
  <c r="L1099" i="1"/>
  <c r="N1099" i="1" s="1"/>
  <c r="M1099" i="1"/>
  <c r="O1099" i="1"/>
  <c r="H1100" i="1"/>
  <c r="I1100" i="1"/>
  <c r="J1100" i="1"/>
  <c r="K1100" i="1"/>
  <c r="L1100" i="1"/>
  <c r="N1100" i="1" s="1"/>
  <c r="M1100" i="1"/>
  <c r="O1100" i="1"/>
  <c r="H1101" i="1"/>
  <c r="I1101" i="1"/>
  <c r="J1101" i="1"/>
  <c r="K1101" i="1"/>
  <c r="L1101" i="1"/>
  <c r="N1101" i="1" s="1"/>
  <c r="M1101" i="1"/>
  <c r="O1101" i="1"/>
  <c r="H1102" i="1"/>
  <c r="I1102" i="1"/>
  <c r="J1102" i="1"/>
  <c r="K1102" i="1"/>
  <c r="L1102" i="1"/>
  <c r="N1102" i="1" s="1"/>
  <c r="M1102" i="1"/>
  <c r="O1102" i="1"/>
  <c r="H1103" i="1"/>
  <c r="I1103" i="1"/>
  <c r="J1103" i="1"/>
  <c r="K1103" i="1"/>
  <c r="L1103" i="1"/>
  <c r="N1103" i="1" s="1"/>
  <c r="M1103" i="1"/>
  <c r="O1103" i="1"/>
  <c r="H1104" i="1"/>
  <c r="I1104" i="1"/>
  <c r="J1104" i="1"/>
  <c r="K1104" i="1"/>
  <c r="L1104" i="1"/>
  <c r="N1104" i="1" s="1"/>
  <c r="M1104" i="1"/>
  <c r="O1104" i="1"/>
  <c r="H1105" i="1"/>
  <c r="I1105" i="1"/>
  <c r="J1105" i="1"/>
  <c r="K1105" i="1"/>
  <c r="L1105" i="1"/>
  <c r="N1105" i="1" s="1"/>
  <c r="M1105" i="1"/>
  <c r="O1105" i="1"/>
  <c r="H1106" i="1"/>
  <c r="I1106" i="1"/>
  <c r="J1106" i="1"/>
  <c r="K1106" i="1"/>
  <c r="L1106" i="1"/>
  <c r="N1106" i="1" s="1"/>
  <c r="M1106" i="1"/>
  <c r="O1106" i="1"/>
  <c r="H1107" i="1"/>
  <c r="I1107" i="1"/>
  <c r="J1107" i="1"/>
  <c r="K1107" i="1"/>
  <c r="L1107" i="1"/>
  <c r="N1107" i="1" s="1"/>
  <c r="M1107" i="1"/>
  <c r="O1107" i="1"/>
  <c r="H1108" i="1"/>
  <c r="I1108" i="1"/>
  <c r="J1108" i="1"/>
  <c r="K1108" i="1"/>
  <c r="L1108" i="1"/>
  <c r="N1108" i="1" s="1"/>
  <c r="M1108" i="1"/>
  <c r="O1108" i="1"/>
  <c r="H1109" i="1"/>
  <c r="I1109" i="1"/>
  <c r="J1109" i="1"/>
  <c r="K1109" i="1"/>
  <c r="L1109" i="1"/>
  <c r="N1109" i="1" s="1"/>
  <c r="M1109" i="1"/>
  <c r="O1109" i="1"/>
  <c r="H1110" i="1"/>
  <c r="I1110" i="1"/>
  <c r="J1110" i="1"/>
  <c r="K1110" i="1"/>
  <c r="L1110" i="1"/>
  <c r="N1110" i="1" s="1"/>
  <c r="M1110" i="1"/>
  <c r="O1110" i="1"/>
  <c r="H1111" i="1"/>
  <c r="I1111" i="1"/>
  <c r="J1111" i="1"/>
  <c r="K1111" i="1"/>
  <c r="L1111" i="1"/>
  <c r="N1111" i="1" s="1"/>
  <c r="M1111" i="1"/>
  <c r="O1111" i="1"/>
  <c r="H1112" i="1"/>
  <c r="I1112" i="1"/>
  <c r="J1112" i="1"/>
  <c r="K1112" i="1"/>
  <c r="L1112" i="1"/>
  <c r="N1112" i="1" s="1"/>
  <c r="M1112" i="1"/>
  <c r="O1112" i="1"/>
  <c r="H1113" i="1"/>
  <c r="I1113" i="1"/>
  <c r="J1113" i="1"/>
  <c r="K1113" i="1"/>
  <c r="L1113" i="1"/>
  <c r="N1113" i="1" s="1"/>
  <c r="M1113" i="1"/>
  <c r="O1113" i="1"/>
  <c r="H1114" i="1"/>
  <c r="I1114" i="1"/>
  <c r="J1114" i="1"/>
  <c r="K1114" i="1"/>
  <c r="L1114" i="1"/>
  <c r="N1114" i="1" s="1"/>
  <c r="M1114" i="1"/>
  <c r="O1114" i="1"/>
  <c r="H1115" i="1"/>
  <c r="I1115" i="1"/>
  <c r="J1115" i="1"/>
  <c r="K1115" i="1"/>
  <c r="L1115" i="1"/>
  <c r="N1115" i="1" s="1"/>
  <c r="M1115" i="1"/>
  <c r="O1115" i="1"/>
  <c r="H1116" i="1"/>
  <c r="I1116" i="1"/>
  <c r="J1116" i="1"/>
  <c r="K1116" i="1"/>
  <c r="L1116" i="1"/>
  <c r="N1116" i="1" s="1"/>
  <c r="M1116" i="1"/>
  <c r="O1116" i="1"/>
  <c r="H1117" i="1"/>
  <c r="I1117" i="1"/>
  <c r="J1117" i="1"/>
  <c r="K1117" i="1"/>
  <c r="L1117" i="1"/>
  <c r="N1117" i="1" s="1"/>
  <c r="M1117" i="1"/>
  <c r="O1117" i="1"/>
  <c r="H1118" i="1"/>
  <c r="I1118" i="1"/>
  <c r="J1118" i="1"/>
  <c r="K1118" i="1"/>
  <c r="L1118" i="1"/>
  <c r="N1118" i="1" s="1"/>
  <c r="M1118" i="1"/>
  <c r="O1118" i="1"/>
  <c r="H1119" i="1"/>
  <c r="I1119" i="1"/>
  <c r="J1119" i="1"/>
  <c r="K1119" i="1"/>
  <c r="L1119" i="1"/>
  <c r="N1119" i="1" s="1"/>
  <c r="M1119" i="1"/>
  <c r="O1119" i="1"/>
  <c r="H1120" i="1"/>
  <c r="I1120" i="1"/>
  <c r="J1120" i="1"/>
  <c r="K1120" i="1"/>
  <c r="L1120" i="1"/>
  <c r="N1120" i="1" s="1"/>
  <c r="M1120" i="1"/>
  <c r="O1120" i="1"/>
  <c r="H1121" i="1"/>
  <c r="I1121" i="1"/>
  <c r="J1121" i="1"/>
  <c r="K1121" i="1"/>
  <c r="L1121" i="1"/>
  <c r="N1121" i="1" s="1"/>
  <c r="M1121" i="1"/>
  <c r="O1121" i="1"/>
  <c r="H1122" i="1"/>
  <c r="I1122" i="1"/>
  <c r="J1122" i="1"/>
  <c r="K1122" i="1"/>
  <c r="L1122" i="1"/>
  <c r="N1122" i="1" s="1"/>
  <c r="M1122" i="1"/>
  <c r="O1122" i="1"/>
  <c r="H1123" i="1"/>
  <c r="I1123" i="1"/>
  <c r="J1123" i="1"/>
  <c r="K1123" i="1"/>
  <c r="L1123" i="1"/>
  <c r="N1123" i="1" s="1"/>
  <c r="M1123" i="1"/>
  <c r="O1123" i="1"/>
  <c r="H1124" i="1"/>
  <c r="I1124" i="1"/>
  <c r="J1124" i="1"/>
  <c r="K1124" i="1"/>
  <c r="L1124" i="1"/>
  <c r="N1124" i="1" s="1"/>
  <c r="M1124" i="1"/>
  <c r="O1124" i="1"/>
  <c r="H1125" i="1"/>
  <c r="I1125" i="1"/>
  <c r="J1125" i="1"/>
  <c r="K1125" i="1"/>
  <c r="L1125" i="1"/>
  <c r="N1125" i="1" s="1"/>
  <c r="M1125" i="1"/>
  <c r="O1125" i="1"/>
  <c r="H1126" i="1"/>
  <c r="I1126" i="1"/>
  <c r="J1126" i="1"/>
  <c r="K1126" i="1"/>
  <c r="L1126" i="1"/>
  <c r="N1126" i="1" s="1"/>
  <c r="M1126" i="1"/>
  <c r="O1126" i="1"/>
  <c r="H1127" i="1"/>
  <c r="I1127" i="1"/>
  <c r="J1127" i="1"/>
  <c r="K1127" i="1"/>
  <c r="L1127" i="1"/>
  <c r="N1127" i="1" s="1"/>
  <c r="M1127" i="1"/>
  <c r="O1127" i="1"/>
  <c r="H1128" i="1"/>
  <c r="I1128" i="1"/>
  <c r="J1128" i="1"/>
  <c r="K1128" i="1"/>
  <c r="L1128" i="1"/>
  <c r="N1128" i="1" s="1"/>
  <c r="M1128" i="1"/>
  <c r="O1128" i="1"/>
  <c r="H1129" i="1"/>
  <c r="I1129" i="1"/>
  <c r="J1129" i="1"/>
  <c r="K1129" i="1"/>
  <c r="L1129" i="1"/>
  <c r="N1129" i="1" s="1"/>
  <c r="M1129" i="1"/>
  <c r="O1129" i="1"/>
  <c r="H1130" i="1"/>
  <c r="I1130" i="1"/>
  <c r="J1130" i="1"/>
  <c r="K1130" i="1"/>
  <c r="L1130" i="1"/>
  <c r="N1130" i="1" s="1"/>
  <c r="M1130" i="1"/>
  <c r="O1130" i="1"/>
  <c r="H1131" i="1"/>
  <c r="I1131" i="1"/>
  <c r="J1131" i="1"/>
  <c r="K1131" i="1"/>
  <c r="L1131" i="1"/>
  <c r="N1131" i="1" s="1"/>
  <c r="M1131" i="1"/>
  <c r="O1131" i="1"/>
  <c r="H1132" i="1"/>
  <c r="I1132" i="1"/>
  <c r="J1132" i="1"/>
  <c r="K1132" i="1"/>
  <c r="L1132" i="1"/>
  <c r="N1132" i="1" s="1"/>
  <c r="M1132" i="1"/>
  <c r="O1132" i="1"/>
  <c r="H1133" i="1"/>
  <c r="I1133" i="1"/>
  <c r="J1133" i="1"/>
  <c r="K1133" i="1"/>
  <c r="L1133" i="1"/>
  <c r="N1133" i="1" s="1"/>
  <c r="M1133" i="1"/>
  <c r="O1133" i="1"/>
  <c r="H1134" i="1"/>
  <c r="I1134" i="1"/>
  <c r="J1134" i="1"/>
  <c r="K1134" i="1" s="1"/>
  <c r="L1134" i="1"/>
  <c r="N1134" i="1" s="1"/>
  <c r="M1134" i="1"/>
  <c r="O1134" i="1" s="1"/>
  <c r="H1135" i="1"/>
  <c r="I1135" i="1"/>
  <c r="J1135" i="1"/>
  <c r="K1135" i="1" s="1"/>
  <c r="L1135" i="1"/>
  <c r="N1135" i="1" s="1"/>
  <c r="M1135" i="1"/>
  <c r="O1135" i="1"/>
  <c r="H1136" i="1"/>
  <c r="I1136" i="1"/>
  <c r="J1136" i="1"/>
  <c r="K1136" i="1"/>
  <c r="L1136" i="1"/>
  <c r="N1136" i="1" s="1"/>
  <c r="M1136" i="1"/>
  <c r="O1136" i="1"/>
  <c r="H1137" i="1"/>
  <c r="I1137" i="1"/>
  <c r="J1137" i="1"/>
  <c r="K1137" i="1" s="1"/>
  <c r="L1137" i="1"/>
  <c r="N1137" i="1" s="1"/>
  <c r="M1137" i="1"/>
  <c r="O1137" i="1"/>
  <c r="H1138" i="1"/>
  <c r="I1138" i="1"/>
  <c r="J1138" i="1"/>
  <c r="K1138" i="1"/>
  <c r="L1138" i="1"/>
  <c r="N1138" i="1" s="1"/>
  <c r="M1138" i="1"/>
  <c r="O1138" i="1"/>
  <c r="H1139" i="1"/>
  <c r="I1139" i="1"/>
  <c r="J1139" i="1"/>
  <c r="K1139" i="1" s="1"/>
  <c r="L1139" i="1"/>
  <c r="N1139" i="1" s="1"/>
  <c r="M1139" i="1"/>
  <c r="O1139" i="1"/>
  <c r="H1140" i="1"/>
  <c r="I1140" i="1"/>
  <c r="J1140" i="1"/>
  <c r="K1140" i="1"/>
  <c r="L1140" i="1"/>
  <c r="N1140" i="1" s="1"/>
  <c r="M1140" i="1"/>
  <c r="O1140" i="1"/>
  <c r="H1141" i="1"/>
  <c r="I1141" i="1"/>
  <c r="J1141" i="1"/>
  <c r="K1141" i="1" s="1"/>
  <c r="L1141" i="1"/>
  <c r="N1141" i="1" s="1"/>
  <c r="M1141" i="1"/>
  <c r="O1141" i="1"/>
  <c r="H1142" i="1"/>
  <c r="I1142" i="1"/>
  <c r="J1142" i="1"/>
  <c r="K1142" i="1" s="1"/>
  <c r="L1142" i="1"/>
  <c r="N1142" i="1" s="1"/>
  <c r="M1142" i="1"/>
  <c r="O1142" i="1" s="1"/>
  <c r="H1143" i="1"/>
  <c r="I1143" i="1"/>
  <c r="J1143" i="1"/>
  <c r="K1143" i="1"/>
  <c r="L1143" i="1"/>
  <c r="N1143" i="1" s="1"/>
  <c r="M1143" i="1"/>
  <c r="O1143" i="1" s="1"/>
  <c r="H1144" i="1"/>
  <c r="I1144" i="1"/>
  <c r="J1144" i="1"/>
  <c r="K1144" i="1"/>
  <c r="L1144" i="1"/>
  <c r="N1144" i="1" s="1"/>
  <c r="M1144" i="1"/>
  <c r="O1144" i="1" s="1"/>
  <c r="H1145" i="1"/>
  <c r="I1145" i="1"/>
  <c r="J1145" i="1"/>
  <c r="K1145" i="1"/>
  <c r="L1145" i="1"/>
  <c r="N1145" i="1" s="1"/>
  <c r="M1145" i="1"/>
  <c r="O1145" i="1" s="1"/>
  <c r="H1146" i="1"/>
  <c r="I1146" i="1"/>
  <c r="J1146" i="1"/>
  <c r="K1146" i="1" s="1"/>
  <c r="L1146" i="1"/>
  <c r="N1146" i="1" s="1"/>
  <c r="M1146" i="1"/>
  <c r="O1146" i="1" s="1"/>
  <c r="H1147" i="1"/>
  <c r="I1147" i="1"/>
  <c r="J1147" i="1"/>
  <c r="K1147" i="1"/>
  <c r="L1147" i="1"/>
  <c r="N1147" i="1" s="1"/>
  <c r="M1147" i="1"/>
  <c r="O1147" i="1" s="1"/>
  <c r="H1148" i="1"/>
  <c r="I1148" i="1"/>
  <c r="J1148" i="1"/>
  <c r="K1148" i="1"/>
  <c r="L1148" i="1"/>
  <c r="N1148" i="1" s="1"/>
  <c r="M1148" i="1"/>
  <c r="O1148" i="1" s="1"/>
  <c r="H1149" i="1"/>
  <c r="I1149" i="1"/>
  <c r="J1149" i="1"/>
  <c r="K1149" i="1"/>
  <c r="L1149" i="1"/>
  <c r="N1149" i="1" s="1"/>
  <c r="M1149" i="1"/>
  <c r="O1149" i="1" s="1"/>
  <c r="H1150" i="1"/>
  <c r="I1150" i="1"/>
  <c r="J1150" i="1"/>
  <c r="K1150" i="1" s="1"/>
  <c r="L1150" i="1"/>
  <c r="N1150" i="1" s="1"/>
  <c r="M1150" i="1"/>
  <c r="O1150" i="1" s="1"/>
  <c r="H1151" i="1"/>
  <c r="I1151" i="1"/>
  <c r="J1151" i="1"/>
  <c r="K1151" i="1"/>
  <c r="L1151" i="1"/>
  <c r="N1151" i="1" s="1"/>
  <c r="M1151" i="1"/>
  <c r="O1151" i="1" s="1"/>
  <c r="H1152" i="1"/>
  <c r="I1152" i="1"/>
  <c r="J1152" i="1"/>
  <c r="K1152" i="1"/>
  <c r="L1152" i="1"/>
  <c r="N1152" i="1" s="1"/>
  <c r="M1152" i="1"/>
  <c r="O1152" i="1" s="1"/>
  <c r="H1153" i="1"/>
  <c r="I1153" i="1"/>
  <c r="J1153" i="1"/>
  <c r="K1153" i="1"/>
  <c r="L1153" i="1"/>
  <c r="N1153" i="1" s="1"/>
  <c r="M1153" i="1"/>
  <c r="O1153" i="1" s="1"/>
  <c r="H1154" i="1"/>
  <c r="I1154" i="1"/>
  <c r="J1154" i="1"/>
  <c r="K1154" i="1" s="1"/>
  <c r="L1154" i="1"/>
  <c r="N1154" i="1" s="1"/>
  <c r="M1154" i="1"/>
  <c r="O1154" i="1" s="1"/>
  <c r="H1155" i="1"/>
  <c r="I1155" i="1"/>
  <c r="J1155" i="1"/>
  <c r="K1155" i="1"/>
  <c r="L1155" i="1"/>
  <c r="N1155" i="1" s="1"/>
  <c r="M1155" i="1"/>
  <c r="O1155" i="1" s="1"/>
  <c r="H1156" i="1"/>
  <c r="I1156" i="1"/>
  <c r="J1156" i="1"/>
  <c r="K1156" i="1"/>
  <c r="L1156" i="1"/>
  <c r="N1156" i="1" s="1"/>
  <c r="M1156" i="1"/>
  <c r="O1156" i="1" s="1"/>
  <c r="H1157" i="1"/>
  <c r="I1157" i="1"/>
  <c r="J1157" i="1"/>
  <c r="K1157" i="1"/>
  <c r="L1157" i="1"/>
  <c r="N1157" i="1" s="1"/>
  <c r="M1157" i="1"/>
  <c r="O1157" i="1" s="1"/>
  <c r="H1158" i="1"/>
  <c r="I1158" i="1"/>
  <c r="J1158" i="1"/>
  <c r="K1158" i="1" s="1"/>
  <c r="L1158" i="1"/>
  <c r="N1158" i="1" s="1"/>
  <c r="M1158" i="1"/>
  <c r="O1158" i="1" s="1"/>
  <c r="H1159" i="1"/>
  <c r="I1159" i="1"/>
  <c r="J1159" i="1"/>
  <c r="K1159" i="1"/>
  <c r="L1159" i="1"/>
  <c r="N1159" i="1" s="1"/>
  <c r="M1159" i="1"/>
  <c r="O1159" i="1" s="1"/>
  <c r="H1160" i="1"/>
  <c r="I1160" i="1"/>
  <c r="J1160" i="1"/>
  <c r="K1160" i="1"/>
  <c r="L1160" i="1"/>
  <c r="N1160" i="1" s="1"/>
  <c r="M1160" i="1"/>
  <c r="O1160" i="1" s="1"/>
  <c r="H1161" i="1"/>
  <c r="I1161" i="1"/>
  <c r="J1161" i="1"/>
  <c r="K1161" i="1"/>
  <c r="L1161" i="1"/>
  <c r="N1161" i="1" s="1"/>
  <c r="M1161" i="1"/>
  <c r="O1161" i="1" s="1"/>
  <c r="H1162" i="1"/>
  <c r="I1162" i="1"/>
  <c r="J1162" i="1"/>
  <c r="K1162" i="1" s="1"/>
  <c r="L1162" i="1"/>
  <c r="N1162" i="1" s="1"/>
  <c r="M1162" i="1"/>
  <c r="O1162" i="1" s="1"/>
  <c r="H1163" i="1"/>
  <c r="I1163" i="1"/>
  <c r="J1163" i="1"/>
  <c r="K1163" i="1"/>
  <c r="L1163" i="1"/>
  <c r="N1163" i="1" s="1"/>
  <c r="M1163" i="1"/>
  <c r="O1163" i="1" s="1"/>
  <c r="H1164" i="1"/>
  <c r="I1164" i="1"/>
  <c r="J1164" i="1"/>
  <c r="K1164" i="1"/>
  <c r="L1164" i="1"/>
  <c r="N1164" i="1" s="1"/>
  <c r="M1164" i="1"/>
  <c r="O1164" i="1" s="1"/>
  <c r="H1165" i="1"/>
  <c r="I1165" i="1"/>
  <c r="J1165" i="1"/>
  <c r="K1165" i="1"/>
  <c r="L1165" i="1"/>
  <c r="N1165" i="1" s="1"/>
  <c r="M1165" i="1"/>
  <c r="O1165" i="1" s="1"/>
  <c r="H1166" i="1"/>
  <c r="I1166" i="1"/>
  <c r="J1166" i="1"/>
  <c r="K1166" i="1" s="1"/>
  <c r="L1166" i="1"/>
  <c r="N1166" i="1" s="1"/>
  <c r="M1166" i="1"/>
  <c r="O1166" i="1" s="1"/>
  <c r="H1167" i="1"/>
  <c r="I1167" i="1"/>
  <c r="J1167" i="1"/>
  <c r="K1167" i="1"/>
  <c r="L1167" i="1"/>
  <c r="N1167" i="1" s="1"/>
  <c r="M1167" i="1"/>
  <c r="O1167" i="1" s="1"/>
  <c r="H1168" i="1"/>
  <c r="I1168" i="1"/>
  <c r="J1168" i="1"/>
  <c r="K1168" i="1"/>
  <c r="L1168" i="1"/>
  <c r="N1168" i="1" s="1"/>
  <c r="M1168" i="1"/>
  <c r="O1168" i="1" s="1"/>
  <c r="H1169" i="1"/>
  <c r="I1169" i="1"/>
  <c r="J1169" i="1"/>
  <c r="K1169" i="1"/>
  <c r="L1169" i="1"/>
  <c r="N1169" i="1" s="1"/>
  <c r="M1169" i="1"/>
  <c r="O1169" i="1" s="1"/>
  <c r="H1170" i="1"/>
  <c r="I1170" i="1"/>
  <c r="J1170" i="1"/>
  <c r="K1170" i="1" s="1"/>
  <c r="L1170" i="1"/>
  <c r="N1170" i="1" s="1"/>
  <c r="M1170" i="1"/>
  <c r="O1170" i="1" s="1"/>
  <c r="H1171" i="1"/>
  <c r="I1171" i="1"/>
  <c r="J1171" i="1"/>
  <c r="K1171" i="1"/>
  <c r="L1171" i="1"/>
  <c r="N1171" i="1" s="1"/>
  <c r="M1171" i="1"/>
  <c r="O1171" i="1" s="1"/>
  <c r="H1172" i="1"/>
  <c r="I1172" i="1"/>
  <c r="J1172" i="1"/>
  <c r="K1172" i="1"/>
  <c r="L1172" i="1"/>
  <c r="N1172" i="1" s="1"/>
  <c r="M1172" i="1"/>
  <c r="O1172" i="1" s="1"/>
  <c r="H1173" i="1"/>
  <c r="I1173" i="1"/>
  <c r="J1173" i="1"/>
  <c r="K1173" i="1"/>
  <c r="L1173" i="1"/>
  <c r="N1173" i="1" s="1"/>
  <c r="M1173" i="1"/>
  <c r="O1173" i="1" s="1"/>
  <c r="H1174" i="1"/>
  <c r="I1174" i="1"/>
  <c r="J1174" i="1"/>
  <c r="K1174" i="1" s="1"/>
  <c r="L1174" i="1"/>
  <c r="N1174" i="1" s="1"/>
  <c r="M1174" i="1"/>
  <c r="O1174" i="1" s="1"/>
  <c r="H1175" i="1"/>
  <c r="I1175" i="1"/>
  <c r="J1175" i="1"/>
  <c r="K1175" i="1"/>
  <c r="L1175" i="1"/>
  <c r="N1175" i="1" s="1"/>
  <c r="M1175" i="1"/>
  <c r="O1175" i="1" s="1"/>
  <c r="H1176" i="1"/>
  <c r="I1176" i="1"/>
  <c r="J1176" i="1"/>
  <c r="K1176" i="1"/>
  <c r="L1176" i="1"/>
  <c r="N1176" i="1" s="1"/>
  <c r="M1176" i="1"/>
  <c r="O1176" i="1" s="1"/>
  <c r="H1177" i="1"/>
  <c r="I1177" i="1"/>
  <c r="J1177" i="1"/>
  <c r="K1177" i="1"/>
  <c r="L1177" i="1"/>
  <c r="N1177" i="1" s="1"/>
  <c r="M1177" i="1"/>
  <c r="O1177" i="1" s="1"/>
  <c r="H1178" i="1"/>
  <c r="I1178" i="1"/>
  <c r="J1178" i="1"/>
  <c r="K1178" i="1" s="1"/>
  <c r="L1178" i="1"/>
  <c r="N1178" i="1" s="1"/>
  <c r="M1178" i="1"/>
  <c r="O1178" i="1" s="1"/>
  <c r="H1179" i="1"/>
  <c r="I1179" i="1"/>
  <c r="J1179" i="1"/>
  <c r="K1179" i="1"/>
  <c r="L1179" i="1"/>
  <c r="N1179" i="1" s="1"/>
  <c r="M1179" i="1"/>
  <c r="O1179" i="1" s="1"/>
  <c r="H1180" i="1"/>
  <c r="I1180" i="1"/>
  <c r="J1180" i="1"/>
  <c r="K1180" i="1"/>
  <c r="L1180" i="1"/>
  <c r="N1180" i="1" s="1"/>
  <c r="M1180" i="1"/>
  <c r="O1180" i="1" s="1"/>
  <c r="H1181" i="1"/>
  <c r="I1181" i="1"/>
  <c r="J1181" i="1"/>
  <c r="K1181" i="1"/>
  <c r="L1181" i="1"/>
  <c r="N1181" i="1" s="1"/>
  <c r="M1181" i="1"/>
  <c r="O1181" i="1" s="1"/>
  <c r="H1182" i="1"/>
  <c r="I1182" i="1"/>
  <c r="J1182" i="1"/>
  <c r="K1182" i="1" s="1"/>
  <c r="L1182" i="1"/>
  <c r="N1182" i="1" s="1"/>
  <c r="M1182" i="1"/>
  <c r="O1182" i="1" s="1"/>
  <c r="H1183" i="1"/>
  <c r="I1183" i="1"/>
  <c r="J1183" i="1"/>
  <c r="K1183" i="1"/>
  <c r="L1183" i="1"/>
  <c r="N1183" i="1" s="1"/>
  <c r="M1183" i="1"/>
  <c r="O1183" i="1" s="1"/>
  <c r="H1184" i="1"/>
  <c r="I1184" i="1"/>
  <c r="J1184" i="1"/>
  <c r="K1184" i="1"/>
  <c r="L1184" i="1"/>
  <c r="N1184" i="1" s="1"/>
  <c r="M1184" i="1"/>
  <c r="O1184" i="1" s="1"/>
  <c r="H1185" i="1"/>
  <c r="I1185" i="1"/>
  <c r="J1185" i="1"/>
  <c r="K1185" i="1"/>
  <c r="L1185" i="1"/>
  <c r="N1185" i="1" s="1"/>
  <c r="M1185" i="1"/>
  <c r="O1185" i="1" s="1"/>
  <c r="H1186" i="1"/>
  <c r="I1186" i="1"/>
  <c r="J1186" i="1"/>
  <c r="K1186" i="1" s="1"/>
  <c r="L1186" i="1"/>
  <c r="N1186" i="1" s="1"/>
  <c r="M1186" i="1"/>
  <c r="O1186" i="1" s="1"/>
  <c r="H1187" i="1"/>
  <c r="I1187" i="1"/>
  <c r="J1187" i="1"/>
  <c r="K1187" i="1"/>
  <c r="L1187" i="1"/>
  <c r="N1187" i="1" s="1"/>
  <c r="M1187" i="1"/>
  <c r="O1187" i="1" s="1"/>
  <c r="H1188" i="1"/>
  <c r="I1188" i="1"/>
  <c r="J1188" i="1"/>
  <c r="K1188" i="1"/>
  <c r="L1188" i="1"/>
  <c r="N1188" i="1" s="1"/>
  <c r="M1188" i="1"/>
  <c r="O1188" i="1" s="1"/>
  <c r="H1189" i="1"/>
  <c r="I1189" i="1"/>
  <c r="J1189" i="1"/>
  <c r="K1189" i="1"/>
  <c r="L1189" i="1"/>
  <c r="N1189" i="1" s="1"/>
  <c r="M1189" i="1"/>
  <c r="O1189" i="1" s="1"/>
  <c r="H1190" i="1"/>
  <c r="I1190" i="1"/>
  <c r="J1190" i="1"/>
  <c r="K1190" i="1" s="1"/>
  <c r="L1190" i="1"/>
  <c r="N1190" i="1" s="1"/>
  <c r="M1190" i="1"/>
  <c r="O1190" i="1" s="1"/>
  <c r="H1191" i="1"/>
  <c r="I1191" i="1"/>
  <c r="J1191" i="1"/>
  <c r="K1191" i="1"/>
  <c r="L1191" i="1"/>
  <c r="N1191" i="1" s="1"/>
  <c r="M1191" i="1"/>
  <c r="O1191" i="1" s="1"/>
  <c r="H1192" i="1"/>
  <c r="I1192" i="1"/>
  <c r="J1192" i="1"/>
  <c r="K1192" i="1"/>
  <c r="L1192" i="1"/>
  <c r="N1192" i="1" s="1"/>
  <c r="M1192" i="1"/>
  <c r="O1192" i="1" s="1"/>
  <c r="H1193" i="1"/>
  <c r="I1193" i="1"/>
  <c r="J1193" i="1"/>
  <c r="K1193" i="1"/>
  <c r="L1193" i="1"/>
  <c r="N1193" i="1" s="1"/>
  <c r="M1193" i="1"/>
  <c r="O1193" i="1" s="1"/>
  <c r="H1194" i="1"/>
  <c r="I1194" i="1"/>
  <c r="J1194" i="1"/>
  <c r="K1194" i="1" s="1"/>
  <c r="L1194" i="1"/>
  <c r="N1194" i="1" s="1"/>
  <c r="M1194" i="1"/>
  <c r="O1194" i="1" s="1"/>
  <c r="H1195" i="1"/>
  <c r="I1195" i="1"/>
  <c r="J1195" i="1"/>
  <c r="K1195" i="1"/>
  <c r="L1195" i="1"/>
  <c r="N1195" i="1" s="1"/>
  <c r="M1195" i="1"/>
  <c r="O1195" i="1" s="1"/>
  <c r="H1196" i="1"/>
  <c r="I1196" i="1"/>
  <c r="J1196" i="1"/>
  <c r="K1196" i="1"/>
  <c r="L1196" i="1"/>
  <c r="N1196" i="1" s="1"/>
  <c r="M1196" i="1"/>
  <c r="O1196" i="1" s="1"/>
  <c r="H1197" i="1"/>
  <c r="I1197" i="1"/>
  <c r="J1197" i="1"/>
  <c r="K1197" i="1"/>
  <c r="L1197" i="1"/>
  <c r="N1197" i="1" s="1"/>
  <c r="M1197" i="1"/>
  <c r="O1197" i="1" s="1"/>
  <c r="H1198" i="1"/>
  <c r="I1198" i="1"/>
  <c r="J1198" i="1"/>
  <c r="K1198" i="1" s="1"/>
  <c r="L1198" i="1"/>
  <c r="N1198" i="1" s="1"/>
  <c r="M1198" i="1"/>
  <c r="O1198" i="1" s="1"/>
  <c r="H1199" i="1"/>
  <c r="I1199" i="1"/>
  <c r="J1199" i="1"/>
  <c r="K1199" i="1"/>
  <c r="L1199" i="1"/>
  <c r="N1199" i="1" s="1"/>
  <c r="M1199" i="1"/>
  <c r="O1199" i="1" s="1"/>
  <c r="H1200" i="1"/>
  <c r="I1200" i="1"/>
  <c r="J1200" i="1"/>
  <c r="K1200" i="1"/>
  <c r="L1200" i="1"/>
  <c r="N1200" i="1" s="1"/>
  <c r="M1200" i="1"/>
  <c r="O1200" i="1" s="1"/>
  <c r="H1201" i="1"/>
  <c r="I1201" i="1"/>
  <c r="J1201" i="1"/>
  <c r="K1201" i="1"/>
  <c r="L1201" i="1"/>
  <c r="N1201" i="1" s="1"/>
  <c r="M1201" i="1"/>
  <c r="O1201" i="1" s="1"/>
  <c r="H1202" i="1"/>
  <c r="I1202" i="1"/>
  <c r="J1202" i="1"/>
  <c r="K1202" i="1" s="1"/>
  <c r="L1202" i="1"/>
  <c r="N1202" i="1" s="1"/>
  <c r="M1202" i="1"/>
  <c r="O1202" i="1" s="1"/>
  <c r="H1203" i="1"/>
  <c r="I1203" i="1"/>
  <c r="J1203" i="1"/>
  <c r="K1203" i="1"/>
  <c r="L1203" i="1"/>
  <c r="N1203" i="1" s="1"/>
  <c r="M1203" i="1"/>
  <c r="O1203" i="1" s="1"/>
  <c r="H1204" i="1"/>
  <c r="I1204" i="1"/>
  <c r="J1204" i="1"/>
  <c r="K1204" i="1"/>
  <c r="L1204" i="1"/>
  <c r="N1204" i="1" s="1"/>
  <c r="M1204" i="1"/>
  <c r="O1204" i="1" s="1"/>
  <c r="H1205" i="1"/>
  <c r="I1205" i="1"/>
  <c r="J1205" i="1"/>
  <c r="K1205" i="1"/>
  <c r="L1205" i="1"/>
  <c r="N1205" i="1" s="1"/>
  <c r="M1205" i="1"/>
  <c r="O1205" i="1" s="1"/>
  <c r="H1206" i="1"/>
  <c r="I1206" i="1"/>
  <c r="J1206" i="1"/>
  <c r="K1206" i="1" s="1"/>
  <c r="L1206" i="1"/>
  <c r="N1206" i="1" s="1"/>
  <c r="M1206" i="1"/>
  <c r="O1206" i="1" s="1"/>
  <c r="H1207" i="1"/>
  <c r="I1207" i="1"/>
  <c r="J1207" i="1"/>
  <c r="K1207" i="1"/>
  <c r="L1207" i="1"/>
  <c r="N1207" i="1" s="1"/>
  <c r="M1207" i="1"/>
  <c r="O1207" i="1" s="1"/>
  <c r="H1208" i="1"/>
  <c r="I1208" i="1"/>
  <c r="J1208" i="1"/>
  <c r="K1208" i="1"/>
  <c r="L1208" i="1"/>
  <c r="N1208" i="1" s="1"/>
  <c r="M1208" i="1"/>
  <c r="O1208" i="1" s="1"/>
  <c r="H1209" i="1"/>
  <c r="I1209" i="1"/>
  <c r="J1209" i="1"/>
  <c r="K1209" i="1"/>
  <c r="L1209" i="1"/>
  <c r="N1209" i="1" s="1"/>
  <c r="M1209" i="1"/>
  <c r="O1209" i="1" s="1"/>
  <c r="H1210" i="1"/>
  <c r="I1210" i="1"/>
  <c r="J1210" i="1"/>
  <c r="K1210" i="1" s="1"/>
  <c r="L1210" i="1"/>
  <c r="N1210" i="1" s="1"/>
  <c r="M1210" i="1"/>
  <c r="O1210" i="1" s="1"/>
  <c r="H1211" i="1"/>
  <c r="I1211" i="1"/>
  <c r="J1211" i="1"/>
  <c r="K1211" i="1"/>
  <c r="L1211" i="1"/>
  <c r="N1211" i="1" s="1"/>
  <c r="M1211" i="1"/>
  <c r="O1211" i="1" s="1"/>
  <c r="H1212" i="1"/>
  <c r="I1212" i="1"/>
  <c r="J1212" i="1"/>
  <c r="K1212" i="1"/>
  <c r="L1212" i="1"/>
  <c r="N1212" i="1" s="1"/>
  <c r="M1212" i="1"/>
  <c r="O1212" i="1" s="1"/>
  <c r="H1213" i="1"/>
  <c r="I1213" i="1"/>
  <c r="J1213" i="1"/>
  <c r="K1213" i="1"/>
  <c r="L1213" i="1"/>
  <c r="N1213" i="1" s="1"/>
  <c r="M1213" i="1"/>
  <c r="O1213" i="1" s="1"/>
  <c r="H1214" i="1"/>
  <c r="I1214" i="1"/>
  <c r="J1214" i="1"/>
  <c r="K1214" i="1" s="1"/>
  <c r="L1214" i="1"/>
  <c r="N1214" i="1" s="1"/>
  <c r="M1214" i="1"/>
  <c r="O1214" i="1" s="1"/>
  <c r="H1215" i="1"/>
  <c r="I1215" i="1"/>
  <c r="J1215" i="1"/>
  <c r="K1215" i="1"/>
  <c r="L1215" i="1"/>
  <c r="N1215" i="1" s="1"/>
  <c r="M1215" i="1"/>
  <c r="O1215" i="1" s="1"/>
  <c r="H1216" i="1"/>
  <c r="I1216" i="1"/>
  <c r="J1216" i="1"/>
  <c r="K1216" i="1"/>
  <c r="L1216" i="1"/>
  <c r="N1216" i="1" s="1"/>
  <c r="M1216" i="1"/>
  <c r="O1216" i="1" s="1"/>
  <c r="H1217" i="1"/>
  <c r="I1217" i="1"/>
  <c r="J1217" i="1"/>
  <c r="K1217" i="1"/>
  <c r="L1217" i="1"/>
  <c r="N1217" i="1" s="1"/>
  <c r="M1217" i="1"/>
  <c r="O1217" i="1" s="1"/>
  <c r="H1218" i="1"/>
  <c r="I1218" i="1"/>
  <c r="J1218" i="1"/>
  <c r="K1218" i="1" s="1"/>
  <c r="L1218" i="1"/>
  <c r="N1218" i="1" s="1"/>
  <c r="M1218" i="1"/>
  <c r="O1218" i="1" s="1"/>
  <c r="H1219" i="1"/>
  <c r="I1219" i="1"/>
  <c r="J1219" i="1"/>
  <c r="K1219" i="1"/>
  <c r="L1219" i="1"/>
  <c r="N1219" i="1" s="1"/>
  <c r="M1219" i="1"/>
  <c r="O1219" i="1" s="1"/>
  <c r="H1220" i="1"/>
  <c r="I1220" i="1"/>
  <c r="J1220" i="1"/>
  <c r="K1220" i="1"/>
  <c r="L1220" i="1"/>
  <c r="N1220" i="1" s="1"/>
  <c r="M1220" i="1"/>
  <c r="O1220" i="1" s="1"/>
  <c r="H1221" i="1"/>
  <c r="I1221" i="1"/>
  <c r="J1221" i="1"/>
  <c r="K1221" i="1"/>
  <c r="L1221" i="1"/>
  <c r="N1221" i="1" s="1"/>
  <c r="M1221" i="1"/>
  <c r="O1221" i="1" s="1"/>
  <c r="H1222" i="1"/>
  <c r="I1222" i="1"/>
  <c r="J1222" i="1"/>
  <c r="K1222" i="1" s="1"/>
  <c r="L1222" i="1"/>
  <c r="N1222" i="1" s="1"/>
  <c r="M1222" i="1"/>
  <c r="O1222" i="1" s="1"/>
  <c r="H1223" i="1"/>
  <c r="I1223" i="1"/>
  <c r="J1223" i="1"/>
  <c r="K1223" i="1"/>
  <c r="L1223" i="1"/>
  <c r="N1223" i="1" s="1"/>
  <c r="M1223" i="1"/>
  <c r="O1223" i="1" s="1"/>
  <c r="H1224" i="1"/>
  <c r="I1224" i="1"/>
  <c r="J1224" i="1"/>
  <c r="K1224" i="1"/>
  <c r="L1224" i="1"/>
  <c r="N1224" i="1" s="1"/>
  <c r="M1224" i="1"/>
  <c r="O1224" i="1" s="1"/>
  <c r="H1225" i="1"/>
  <c r="I1225" i="1"/>
  <c r="J1225" i="1"/>
  <c r="K1225" i="1"/>
  <c r="L1225" i="1"/>
  <c r="N1225" i="1" s="1"/>
  <c r="M1225" i="1"/>
  <c r="O1225" i="1" s="1"/>
  <c r="H1226" i="1"/>
  <c r="I1226" i="1"/>
  <c r="J1226" i="1"/>
  <c r="K1226" i="1" s="1"/>
  <c r="L1226" i="1"/>
  <c r="N1226" i="1" s="1"/>
  <c r="M1226" i="1"/>
  <c r="O1226" i="1" s="1"/>
  <c r="H1227" i="1"/>
  <c r="I1227" i="1"/>
  <c r="J1227" i="1"/>
  <c r="K1227" i="1"/>
  <c r="L1227" i="1"/>
  <c r="N1227" i="1" s="1"/>
  <c r="M1227" i="1"/>
  <c r="O1227" i="1" s="1"/>
  <c r="H1228" i="1"/>
  <c r="I1228" i="1"/>
  <c r="J1228" i="1"/>
  <c r="K1228" i="1"/>
  <c r="L1228" i="1"/>
  <c r="N1228" i="1" s="1"/>
  <c r="M1228" i="1"/>
  <c r="O1228" i="1" s="1"/>
  <c r="H1229" i="1"/>
  <c r="I1229" i="1"/>
  <c r="J1229" i="1"/>
  <c r="K1229" i="1"/>
  <c r="L1229" i="1"/>
  <c r="N1229" i="1" s="1"/>
  <c r="M1229" i="1"/>
  <c r="O1229" i="1" s="1"/>
  <c r="H1230" i="1"/>
  <c r="I1230" i="1"/>
  <c r="J1230" i="1"/>
  <c r="K1230" i="1" s="1"/>
  <c r="L1230" i="1"/>
  <c r="N1230" i="1" s="1"/>
  <c r="M1230" i="1"/>
  <c r="O1230" i="1" s="1"/>
  <c r="H1231" i="1"/>
  <c r="I1231" i="1"/>
  <c r="J1231" i="1"/>
  <c r="K1231" i="1"/>
  <c r="L1231" i="1"/>
  <c r="N1231" i="1" s="1"/>
  <c r="M1231" i="1"/>
  <c r="O1231" i="1" s="1"/>
  <c r="H1232" i="1"/>
  <c r="I1232" i="1"/>
  <c r="J1232" i="1"/>
  <c r="K1232" i="1"/>
  <c r="L1232" i="1"/>
  <c r="N1232" i="1" s="1"/>
  <c r="M1232" i="1"/>
  <c r="O1232" i="1" s="1"/>
  <c r="H1233" i="1"/>
  <c r="I1233" i="1"/>
  <c r="J1233" i="1"/>
  <c r="K1233" i="1" s="1"/>
  <c r="L1233" i="1"/>
  <c r="N1233" i="1" s="1"/>
  <c r="M1233" i="1"/>
  <c r="O1233" i="1" s="1"/>
  <c r="H1234" i="1"/>
  <c r="I1234" i="1"/>
  <c r="J1234" i="1"/>
  <c r="K1234" i="1" s="1"/>
  <c r="L1234" i="1"/>
  <c r="N1234" i="1" s="1"/>
  <c r="M1234" i="1"/>
  <c r="O1234" i="1" s="1"/>
  <c r="H1235" i="1"/>
  <c r="I1235" i="1"/>
  <c r="J1235" i="1"/>
  <c r="K1235" i="1"/>
  <c r="L1235" i="1"/>
  <c r="N1235" i="1" s="1"/>
  <c r="M1235" i="1"/>
  <c r="O1235" i="1" s="1"/>
  <c r="H1236" i="1"/>
  <c r="I1236" i="1"/>
  <c r="J1236" i="1"/>
  <c r="K1236" i="1"/>
  <c r="L1236" i="1"/>
  <c r="N1236" i="1" s="1"/>
  <c r="M1236" i="1"/>
  <c r="O1236" i="1" s="1"/>
  <c r="H1237" i="1"/>
  <c r="I1237" i="1"/>
  <c r="J1237" i="1"/>
  <c r="K1237" i="1" s="1"/>
  <c r="L1237" i="1"/>
  <c r="N1237" i="1" s="1"/>
  <c r="M1237" i="1"/>
  <c r="O1237" i="1" s="1"/>
  <c r="H1238" i="1"/>
  <c r="I1238" i="1"/>
  <c r="J1238" i="1"/>
  <c r="K1238" i="1" s="1"/>
  <c r="L1238" i="1"/>
  <c r="N1238" i="1" s="1"/>
  <c r="M1238" i="1"/>
  <c r="O1238" i="1" s="1"/>
  <c r="H1239" i="1"/>
  <c r="I1239" i="1"/>
  <c r="J1239" i="1"/>
  <c r="K1239" i="1"/>
  <c r="L1239" i="1"/>
  <c r="N1239" i="1" s="1"/>
  <c r="M1239" i="1"/>
  <c r="O1239" i="1" s="1"/>
  <c r="H1240" i="1"/>
  <c r="I1240" i="1"/>
  <c r="J1240" i="1"/>
  <c r="K1240" i="1"/>
  <c r="L1240" i="1"/>
  <c r="N1240" i="1" s="1"/>
  <c r="M1240" i="1"/>
  <c r="O1240" i="1" s="1"/>
  <c r="H1241" i="1"/>
  <c r="I1241" i="1"/>
  <c r="J1241" i="1"/>
  <c r="K1241" i="1" s="1"/>
  <c r="L1241" i="1"/>
  <c r="N1241" i="1" s="1"/>
  <c r="M1241" i="1"/>
  <c r="O1241" i="1" s="1"/>
  <c r="H1242" i="1"/>
  <c r="I1242" i="1"/>
  <c r="J1242" i="1"/>
  <c r="K1242" i="1" s="1"/>
  <c r="L1242" i="1"/>
  <c r="N1242" i="1" s="1"/>
  <c r="M1242" i="1"/>
  <c r="O1242" i="1" s="1"/>
  <c r="H1243" i="1"/>
  <c r="I1243" i="1"/>
  <c r="J1243" i="1"/>
  <c r="K1243" i="1"/>
  <c r="L1243" i="1"/>
  <c r="N1243" i="1" s="1"/>
  <c r="M1243" i="1"/>
  <c r="O1243" i="1" s="1"/>
  <c r="H1244" i="1"/>
  <c r="I1244" i="1"/>
  <c r="J1244" i="1"/>
  <c r="K1244" i="1"/>
  <c r="L1244" i="1"/>
  <c r="N1244" i="1" s="1"/>
  <c r="M1244" i="1"/>
  <c r="O1244" i="1" s="1"/>
  <c r="H1245" i="1"/>
  <c r="I1245" i="1"/>
  <c r="J1245" i="1"/>
  <c r="K1245" i="1" s="1"/>
  <c r="L1245" i="1"/>
  <c r="N1245" i="1" s="1"/>
  <c r="M1245" i="1"/>
  <c r="O1245" i="1" s="1"/>
  <c r="H1246" i="1"/>
  <c r="I1246" i="1"/>
  <c r="J1246" i="1"/>
  <c r="K1246" i="1" s="1"/>
  <c r="L1246" i="1"/>
  <c r="N1246" i="1" s="1"/>
  <c r="M1246" i="1"/>
  <c r="O1246" i="1" s="1"/>
  <c r="H1247" i="1"/>
  <c r="I1247" i="1"/>
  <c r="J1247" i="1"/>
  <c r="K1247" i="1"/>
  <c r="L1247" i="1"/>
  <c r="N1247" i="1" s="1"/>
  <c r="M1247" i="1"/>
  <c r="O1247" i="1" s="1"/>
  <c r="H1248" i="1"/>
  <c r="I1248" i="1"/>
  <c r="J1248" i="1"/>
  <c r="K1248" i="1"/>
  <c r="L1248" i="1"/>
  <c r="N1248" i="1" s="1"/>
  <c r="M1248" i="1"/>
  <c r="O1248" i="1" s="1"/>
  <c r="H1249" i="1"/>
  <c r="I1249" i="1"/>
  <c r="J1249" i="1"/>
  <c r="K1249" i="1" s="1"/>
  <c r="L1249" i="1"/>
  <c r="N1249" i="1" s="1"/>
  <c r="M1249" i="1"/>
  <c r="O1249" i="1" s="1"/>
  <c r="H1250" i="1"/>
  <c r="I1250" i="1"/>
  <c r="J1250" i="1"/>
  <c r="K1250" i="1" s="1"/>
  <c r="L1250" i="1"/>
  <c r="N1250" i="1" s="1"/>
  <c r="M1250" i="1"/>
  <c r="O1250" i="1" s="1"/>
  <c r="H1251" i="1"/>
  <c r="I1251" i="1"/>
  <c r="J1251" i="1"/>
  <c r="K1251" i="1"/>
  <c r="L1251" i="1"/>
  <c r="N1251" i="1" s="1"/>
  <c r="M1251" i="1"/>
  <c r="O1251" i="1" s="1"/>
  <c r="H1252" i="1"/>
  <c r="I1252" i="1"/>
  <c r="J1252" i="1"/>
  <c r="K1252" i="1"/>
  <c r="L1252" i="1"/>
  <c r="N1252" i="1" s="1"/>
  <c r="M1252" i="1"/>
  <c r="O1252" i="1" s="1"/>
  <c r="H1253" i="1"/>
  <c r="I1253" i="1"/>
  <c r="J1253" i="1"/>
  <c r="K1253" i="1" s="1"/>
  <c r="L1253" i="1"/>
  <c r="N1253" i="1" s="1"/>
  <c r="M1253" i="1"/>
  <c r="O1253" i="1" s="1"/>
  <c r="H1254" i="1"/>
  <c r="I1254" i="1"/>
  <c r="J1254" i="1"/>
  <c r="K1254" i="1" s="1"/>
  <c r="L1254" i="1"/>
  <c r="N1254" i="1" s="1"/>
  <c r="M1254" i="1"/>
  <c r="O1254" i="1" s="1"/>
  <c r="H1255" i="1"/>
  <c r="I1255" i="1"/>
  <c r="J1255" i="1"/>
  <c r="K1255" i="1"/>
  <c r="L1255" i="1"/>
  <c r="N1255" i="1" s="1"/>
  <c r="M1255" i="1"/>
  <c r="O1255" i="1" s="1"/>
  <c r="H1256" i="1"/>
  <c r="I1256" i="1"/>
  <c r="J1256" i="1"/>
  <c r="K1256" i="1" s="1"/>
  <c r="L1256" i="1"/>
  <c r="N1256" i="1" s="1"/>
  <c r="M1256" i="1"/>
  <c r="O1256" i="1" s="1"/>
  <c r="H1257" i="1"/>
  <c r="I1257" i="1"/>
  <c r="J1257" i="1"/>
  <c r="K1257" i="1" s="1"/>
  <c r="L1257" i="1"/>
  <c r="N1257" i="1" s="1"/>
  <c r="M1257" i="1"/>
  <c r="O1257" i="1" s="1"/>
  <c r="H1258" i="1"/>
  <c r="I1258" i="1"/>
  <c r="J1258" i="1"/>
  <c r="K1258" i="1" s="1"/>
  <c r="L1258" i="1"/>
  <c r="N1258" i="1" s="1"/>
  <c r="M1258" i="1"/>
  <c r="O1258" i="1" s="1"/>
  <c r="H1259" i="1"/>
  <c r="I1259" i="1"/>
  <c r="J1259" i="1"/>
  <c r="K1259" i="1"/>
  <c r="L1259" i="1"/>
  <c r="N1259" i="1" s="1"/>
  <c r="M1259" i="1"/>
  <c r="O1259" i="1" s="1"/>
  <c r="H1260" i="1"/>
  <c r="I1260" i="1"/>
  <c r="J1260" i="1"/>
  <c r="K1260" i="1" s="1"/>
  <c r="L1260" i="1"/>
  <c r="N1260" i="1" s="1"/>
  <c r="M1260" i="1"/>
  <c r="O1260" i="1" s="1"/>
  <c r="H1261" i="1"/>
  <c r="I1261" i="1"/>
  <c r="J1261" i="1"/>
  <c r="K1261" i="1" s="1"/>
  <c r="L1261" i="1"/>
  <c r="N1261" i="1" s="1"/>
  <c r="M1261" i="1"/>
  <c r="O1261" i="1" s="1"/>
  <c r="H1262" i="1"/>
  <c r="I1262" i="1"/>
  <c r="J1262" i="1"/>
  <c r="K1262" i="1" s="1"/>
  <c r="L1262" i="1"/>
  <c r="N1262" i="1" s="1"/>
  <c r="M1262" i="1"/>
  <c r="O1262" i="1" s="1"/>
  <c r="H1263" i="1"/>
  <c r="I1263" i="1"/>
  <c r="J1263" i="1"/>
  <c r="K1263" i="1"/>
  <c r="L1263" i="1"/>
  <c r="N1263" i="1" s="1"/>
  <c r="M1263" i="1"/>
  <c r="O1263" i="1" s="1"/>
  <c r="H1264" i="1"/>
  <c r="I1264" i="1"/>
  <c r="J1264" i="1"/>
  <c r="K1264" i="1" s="1"/>
  <c r="L1264" i="1"/>
  <c r="N1264" i="1" s="1"/>
  <c r="M1264" i="1"/>
  <c r="O1264" i="1" s="1"/>
  <c r="H1265" i="1"/>
  <c r="I1265" i="1"/>
  <c r="J1265" i="1"/>
  <c r="K1265" i="1" s="1"/>
  <c r="L1265" i="1"/>
  <c r="N1265" i="1" s="1"/>
  <c r="M1265" i="1"/>
  <c r="O1265" i="1" s="1"/>
  <c r="H1266" i="1"/>
  <c r="I1266" i="1"/>
  <c r="J1266" i="1"/>
  <c r="K1266" i="1" s="1"/>
  <c r="L1266" i="1"/>
  <c r="N1266" i="1" s="1"/>
  <c r="M1266" i="1"/>
  <c r="O1266" i="1" s="1"/>
  <c r="H1267" i="1"/>
  <c r="I1267" i="1"/>
  <c r="J1267" i="1"/>
  <c r="K1267" i="1"/>
  <c r="L1267" i="1"/>
  <c r="N1267" i="1" s="1"/>
  <c r="M1267" i="1"/>
  <c r="O1267" i="1" s="1"/>
  <c r="H1268" i="1"/>
  <c r="I1268" i="1"/>
  <c r="J1268" i="1"/>
  <c r="K1268" i="1" s="1"/>
  <c r="L1268" i="1"/>
  <c r="N1268" i="1" s="1"/>
  <c r="M1268" i="1"/>
  <c r="O1268" i="1" s="1"/>
  <c r="H1269" i="1"/>
  <c r="I1269" i="1"/>
  <c r="J1269" i="1"/>
  <c r="K1269" i="1" s="1"/>
  <c r="L1269" i="1"/>
  <c r="N1269" i="1" s="1"/>
  <c r="M1269" i="1"/>
  <c r="O1269" i="1" s="1"/>
  <c r="H1270" i="1"/>
  <c r="I1270" i="1"/>
  <c r="J1270" i="1"/>
  <c r="K1270" i="1" s="1"/>
  <c r="L1270" i="1"/>
  <c r="N1270" i="1" s="1"/>
  <c r="M1270" i="1"/>
  <c r="O1270" i="1" s="1"/>
  <c r="H1271" i="1"/>
  <c r="I1271" i="1"/>
  <c r="J1271" i="1"/>
  <c r="K1271" i="1"/>
  <c r="L1271" i="1"/>
  <c r="N1271" i="1" s="1"/>
  <c r="M1271" i="1"/>
  <c r="O1271" i="1" s="1"/>
  <c r="H1272" i="1"/>
  <c r="I1272" i="1"/>
  <c r="J1272" i="1"/>
  <c r="K1272" i="1" s="1"/>
  <c r="L1272" i="1"/>
  <c r="N1272" i="1" s="1"/>
  <c r="M1272" i="1"/>
  <c r="O1272" i="1" s="1"/>
  <c r="H1273" i="1"/>
  <c r="I1273" i="1"/>
  <c r="J1273" i="1"/>
  <c r="K1273" i="1" s="1"/>
  <c r="L1273" i="1"/>
  <c r="N1273" i="1" s="1"/>
  <c r="M1273" i="1"/>
  <c r="O1273" i="1" s="1"/>
  <c r="H1274" i="1"/>
  <c r="I1274" i="1"/>
  <c r="J1274" i="1"/>
  <c r="K1274" i="1" s="1"/>
  <c r="L1274" i="1"/>
  <c r="N1274" i="1" s="1"/>
  <c r="M1274" i="1"/>
  <c r="O1274" i="1" s="1"/>
  <c r="H1275" i="1"/>
  <c r="I1275" i="1"/>
  <c r="J1275" i="1"/>
  <c r="K1275" i="1"/>
  <c r="L1275" i="1"/>
  <c r="N1275" i="1" s="1"/>
  <c r="M1275" i="1"/>
  <c r="O1275" i="1" s="1"/>
  <c r="H1276" i="1"/>
  <c r="I1276" i="1"/>
  <c r="J1276" i="1"/>
  <c r="K1276" i="1" s="1"/>
  <c r="L1276" i="1"/>
  <c r="N1276" i="1" s="1"/>
  <c r="M1276" i="1"/>
  <c r="O1276" i="1" s="1"/>
  <c r="H1277" i="1"/>
  <c r="I1277" i="1"/>
  <c r="J1277" i="1"/>
  <c r="K1277" i="1" s="1"/>
  <c r="L1277" i="1"/>
  <c r="N1277" i="1" s="1"/>
  <c r="M1277" i="1"/>
  <c r="O1277" i="1" s="1"/>
  <c r="H1278" i="1"/>
  <c r="I1278" i="1"/>
  <c r="J1278" i="1"/>
  <c r="K1278" i="1" s="1"/>
  <c r="L1278" i="1"/>
  <c r="N1278" i="1" s="1"/>
  <c r="M1278" i="1"/>
  <c r="O1278" i="1" s="1"/>
  <c r="H1279" i="1"/>
  <c r="I1279" i="1"/>
  <c r="J1279" i="1"/>
  <c r="K1279" i="1"/>
  <c r="L1279" i="1"/>
  <c r="N1279" i="1" s="1"/>
  <c r="M1279" i="1"/>
  <c r="O1279" i="1" s="1"/>
  <c r="H1280" i="1"/>
  <c r="I1280" i="1"/>
  <c r="J1280" i="1"/>
  <c r="K1280" i="1" s="1"/>
  <c r="L1280" i="1"/>
  <c r="N1280" i="1" s="1"/>
  <c r="M1280" i="1"/>
  <c r="O1280" i="1" s="1"/>
  <c r="H1281" i="1"/>
  <c r="I1281" i="1"/>
  <c r="J1281" i="1"/>
  <c r="K1281" i="1" s="1"/>
  <c r="L1281" i="1"/>
  <c r="N1281" i="1" s="1"/>
  <c r="M1281" i="1"/>
  <c r="O1281" i="1" s="1"/>
  <c r="H1282" i="1"/>
  <c r="I1282" i="1"/>
  <c r="J1282" i="1"/>
  <c r="K1282" i="1" s="1"/>
  <c r="L1282" i="1"/>
  <c r="N1282" i="1" s="1"/>
  <c r="M1282" i="1"/>
  <c r="O1282" i="1" s="1"/>
  <c r="H1283" i="1"/>
  <c r="I1283" i="1"/>
  <c r="J1283" i="1"/>
  <c r="K1283" i="1"/>
  <c r="L1283" i="1"/>
  <c r="N1283" i="1" s="1"/>
  <c r="M1283" i="1"/>
  <c r="O1283" i="1" s="1"/>
  <c r="H1284" i="1"/>
  <c r="I1284" i="1"/>
  <c r="J1284" i="1"/>
  <c r="K1284" i="1" s="1"/>
  <c r="L1284" i="1"/>
  <c r="N1284" i="1" s="1"/>
  <c r="M1284" i="1"/>
  <c r="O1284" i="1" s="1"/>
  <c r="H1285" i="1"/>
  <c r="I1285" i="1"/>
  <c r="J1285" i="1"/>
  <c r="K1285" i="1" s="1"/>
  <c r="L1285" i="1"/>
  <c r="N1285" i="1" s="1"/>
  <c r="M1285" i="1"/>
  <c r="O1285" i="1" s="1"/>
  <c r="H1286" i="1"/>
  <c r="I1286" i="1"/>
  <c r="J1286" i="1"/>
  <c r="K1286" i="1" s="1"/>
  <c r="L1286" i="1"/>
  <c r="N1286" i="1" s="1"/>
  <c r="M1286" i="1"/>
  <c r="O1286" i="1" s="1"/>
  <c r="H1287" i="1"/>
  <c r="I1287" i="1"/>
  <c r="J1287" i="1"/>
  <c r="K1287" i="1"/>
  <c r="L1287" i="1"/>
  <c r="N1287" i="1" s="1"/>
  <c r="M1287" i="1"/>
  <c r="O1287" i="1" s="1"/>
  <c r="H1288" i="1"/>
  <c r="I1288" i="1"/>
  <c r="J1288" i="1"/>
  <c r="K1288" i="1" s="1"/>
  <c r="L1288" i="1"/>
  <c r="N1288" i="1" s="1"/>
  <c r="M1288" i="1"/>
  <c r="O1288" i="1" s="1"/>
  <c r="H1289" i="1"/>
  <c r="I1289" i="1"/>
  <c r="J1289" i="1"/>
  <c r="K1289" i="1"/>
  <c r="L1289" i="1"/>
  <c r="N1289" i="1" s="1"/>
  <c r="M1289" i="1"/>
  <c r="O1289" i="1"/>
  <c r="H1290" i="1"/>
  <c r="I1290" i="1"/>
  <c r="J1290" i="1"/>
  <c r="K1290" i="1" s="1"/>
  <c r="L1290" i="1"/>
  <c r="N1290" i="1" s="1"/>
  <c r="M1290" i="1"/>
  <c r="O1290" i="1"/>
  <c r="H1291" i="1"/>
  <c r="I1291" i="1"/>
  <c r="J1291" i="1"/>
  <c r="K1291" i="1"/>
  <c r="L1291" i="1"/>
  <c r="N1291" i="1" s="1"/>
  <c r="M1291" i="1"/>
  <c r="O1291" i="1" s="1"/>
  <c r="H1292" i="1"/>
  <c r="I1292" i="1"/>
  <c r="J1292" i="1"/>
  <c r="K1292" i="1" s="1"/>
  <c r="L1292" i="1"/>
  <c r="N1292" i="1" s="1"/>
  <c r="M1292" i="1"/>
  <c r="O1292" i="1"/>
  <c r="H1293" i="1"/>
  <c r="I1293" i="1"/>
  <c r="J1293" i="1"/>
  <c r="K1293" i="1" s="1"/>
  <c r="L1293" i="1"/>
  <c r="N1293" i="1" s="1"/>
  <c r="M1293" i="1"/>
  <c r="O1293" i="1" s="1"/>
  <c r="H1294" i="1"/>
  <c r="I1294" i="1"/>
  <c r="J1294" i="1"/>
  <c r="K1294" i="1"/>
  <c r="L1294" i="1"/>
  <c r="N1294" i="1" s="1"/>
  <c r="M1294" i="1"/>
  <c r="O1294" i="1"/>
  <c r="H1295" i="1"/>
  <c r="I1295" i="1"/>
  <c r="J1295" i="1"/>
  <c r="K1295" i="1"/>
  <c r="L1295" i="1"/>
  <c r="N1295" i="1" s="1"/>
  <c r="M1295" i="1"/>
  <c r="O1295" i="1" s="1"/>
  <c r="H1296" i="1"/>
  <c r="I1296" i="1"/>
  <c r="J1296" i="1"/>
  <c r="K1296" i="1" s="1"/>
  <c r="L1296" i="1"/>
  <c r="N1296" i="1" s="1"/>
  <c r="M1296" i="1"/>
  <c r="O1296" i="1" s="1"/>
  <c r="H1297" i="1"/>
  <c r="I1297" i="1"/>
  <c r="J1297" i="1"/>
  <c r="K1297" i="1"/>
  <c r="L1297" i="1"/>
  <c r="N1297" i="1" s="1"/>
  <c r="M1297" i="1"/>
  <c r="O1297" i="1"/>
  <c r="H1298" i="1"/>
  <c r="I1298" i="1"/>
  <c r="J1298" i="1"/>
  <c r="K1298" i="1" s="1"/>
  <c r="L1298" i="1"/>
  <c r="N1298" i="1" s="1"/>
  <c r="M1298" i="1"/>
  <c r="O1298" i="1"/>
  <c r="H1299" i="1"/>
  <c r="I1299" i="1"/>
  <c r="J1299" i="1"/>
  <c r="K1299" i="1"/>
  <c r="L1299" i="1"/>
  <c r="N1299" i="1" s="1"/>
  <c r="M1299" i="1"/>
  <c r="O1299" i="1" s="1"/>
  <c r="H1300" i="1"/>
  <c r="I1300" i="1"/>
  <c r="J1300" i="1"/>
  <c r="K1300" i="1" s="1"/>
  <c r="L1300" i="1"/>
  <c r="N1300" i="1" s="1"/>
  <c r="M1300" i="1"/>
  <c r="O1300" i="1"/>
  <c r="H1301" i="1"/>
  <c r="I1301" i="1"/>
  <c r="J1301" i="1"/>
  <c r="K1301" i="1" s="1"/>
  <c r="L1301" i="1"/>
  <c r="N1301" i="1" s="1"/>
  <c r="M1301" i="1"/>
  <c r="O1301" i="1" s="1"/>
  <c r="H1302" i="1"/>
  <c r="I1302" i="1"/>
  <c r="J1302" i="1"/>
  <c r="K1302" i="1"/>
  <c r="L1302" i="1"/>
  <c r="N1302" i="1" s="1"/>
  <c r="M1302" i="1"/>
  <c r="O1302" i="1"/>
  <c r="H1303" i="1"/>
  <c r="I1303" i="1"/>
  <c r="J1303" i="1"/>
  <c r="K1303" i="1" s="1"/>
  <c r="L1303" i="1"/>
  <c r="N1303" i="1" s="1"/>
  <c r="M1303" i="1"/>
  <c r="O1303" i="1" s="1"/>
  <c r="H1304" i="1"/>
  <c r="I1304" i="1"/>
  <c r="J1304" i="1"/>
  <c r="K1304" i="1"/>
  <c r="L1304" i="1"/>
  <c r="N1304" i="1" s="1"/>
  <c r="M1304" i="1"/>
  <c r="O1304" i="1" s="1"/>
  <c r="H1305" i="1"/>
  <c r="I1305" i="1"/>
  <c r="J1305" i="1"/>
  <c r="K1305" i="1"/>
  <c r="L1305" i="1"/>
  <c r="N1305" i="1" s="1"/>
  <c r="M1305" i="1"/>
  <c r="O1305" i="1"/>
  <c r="H1306" i="1"/>
  <c r="I1306" i="1"/>
  <c r="J1306" i="1"/>
  <c r="K1306" i="1" s="1"/>
  <c r="L1306" i="1"/>
  <c r="N1306" i="1" s="1"/>
  <c r="M1306" i="1"/>
  <c r="O1306" i="1" s="1"/>
  <c r="H1307" i="1"/>
  <c r="I1307" i="1"/>
  <c r="J1307" i="1"/>
  <c r="K1307" i="1"/>
  <c r="L1307" i="1"/>
  <c r="N1307" i="1" s="1"/>
  <c r="M1307" i="1"/>
  <c r="O1307" i="1"/>
  <c r="H1308" i="1"/>
  <c r="I1308" i="1"/>
  <c r="J1308" i="1"/>
  <c r="K1308" i="1" s="1"/>
  <c r="L1308" i="1"/>
  <c r="N1308" i="1" s="1"/>
  <c r="M1308" i="1"/>
  <c r="O1308" i="1"/>
  <c r="H1309" i="1"/>
  <c r="I1309" i="1" s="1"/>
  <c r="J1309" i="1"/>
  <c r="K1309" i="1" s="1"/>
  <c r="L1309" i="1"/>
  <c r="N1309" i="1" s="1"/>
  <c r="M1309" i="1"/>
  <c r="O1309" i="1" s="1"/>
  <c r="H1310" i="1"/>
  <c r="I1310" i="1"/>
  <c r="J1310" i="1"/>
  <c r="K1310" i="1"/>
  <c r="L1310" i="1"/>
  <c r="N1310" i="1" s="1"/>
  <c r="M1310" i="1"/>
  <c r="O1310" i="1"/>
  <c r="H1311" i="1"/>
  <c r="I1311" i="1"/>
  <c r="J1311" i="1"/>
  <c r="K1311" i="1" s="1"/>
  <c r="L1311" i="1"/>
  <c r="N1311" i="1" s="1"/>
  <c r="M1311" i="1"/>
  <c r="O1311" i="1" s="1"/>
  <c r="H1312" i="1"/>
  <c r="I1312" i="1" s="1"/>
  <c r="J1312" i="1"/>
  <c r="K1312" i="1"/>
  <c r="L1312" i="1"/>
  <c r="N1312" i="1" s="1"/>
  <c r="M1312" i="1"/>
  <c r="O1312" i="1" s="1"/>
  <c r="H1313" i="1"/>
  <c r="I1313" i="1"/>
  <c r="J1313" i="1"/>
  <c r="K1313" i="1"/>
  <c r="L1313" i="1"/>
  <c r="N1313" i="1" s="1"/>
  <c r="M1313" i="1"/>
  <c r="O1313" i="1"/>
  <c r="H1314" i="1"/>
  <c r="I1314" i="1" s="1"/>
  <c r="J1314" i="1"/>
  <c r="K1314" i="1" s="1"/>
  <c r="L1314" i="1"/>
  <c r="N1314" i="1" s="1"/>
  <c r="M1314" i="1"/>
  <c r="O1314" i="1" s="1"/>
  <c r="H1315" i="1"/>
  <c r="I1315" i="1" s="1"/>
  <c r="J1315" i="1"/>
  <c r="K1315" i="1"/>
  <c r="L1315" i="1"/>
  <c r="N1315" i="1" s="1"/>
  <c r="M1315" i="1"/>
  <c r="O1315" i="1"/>
  <c r="H1316" i="1"/>
  <c r="I1316" i="1"/>
  <c r="J1316" i="1"/>
  <c r="K1316" i="1" s="1"/>
  <c r="L1316" i="1"/>
  <c r="N1316" i="1" s="1"/>
  <c r="M1316" i="1"/>
  <c r="O1316" i="1"/>
  <c r="H1317" i="1"/>
  <c r="I1317" i="1" s="1"/>
  <c r="J1317" i="1"/>
  <c r="K1317" i="1" s="1"/>
  <c r="L1317" i="1"/>
  <c r="N1317" i="1" s="1"/>
  <c r="M1317" i="1"/>
  <c r="O1317" i="1" s="1"/>
  <c r="H1318" i="1"/>
  <c r="I1318" i="1"/>
  <c r="J1318" i="1"/>
  <c r="K1318" i="1"/>
  <c r="L1318" i="1"/>
  <c r="N1318" i="1" s="1"/>
  <c r="M1318" i="1"/>
  <c r="O1318" i="1"/>
  <c r="H1319" i="1"/>
  <c r="I1319" i="1"/>
  <c r="J1319" i="1"/>
  <c r="K1319" i="1" s="1"/>
  <c r="L1319" i="1"/>
  <c r="N1319" i="1" s="1"/>
  <c r="M1319" i="1"/>
  <c r="O1319" i="1" s="1"/>
  <c r="H1320" i="1"/>
  <c r="I1320" i="1" s="1"/>
  <c r="J1320" i="1"/>
  <c r="K1320" i="1"/>
  <c r="L1320" i="1"/>
  <c r="N1320" i="1" s="1"/>
  <c r="M1320" i="1"/>
  <c r="O1320" i="1" s="1"/>
  <c r="H1321" i="1"/>
  <c r="I1321" i="1"/>
  <c r="J1321" i="1"/>
  <c r="K1321" i="1"/>
  <c r="L1321" i="1"/>
  <c r="N1321" i="1" s="1"/>
  <c r="M1321" i="1"/>
  <c r="O1321" i="1"/>
  <c r="H1322" i="1"/>
  <c r="I1322" i="1" s="1"/>
  <c r="J1322" i="1"/>
  <c r="K1322" i="1" s="1"/>
  <c r="L1322" i="1"/>
  <c r="N1322" i="1" s="1"/>
  <c r="M1322" i="1"/>
  <c r="O1322" i="1" s="1"/>
  <c r="H1323" i="1"/>
  <c r="I1323" i="1" s="1"/>
  <c r="J1323" i="1"/>
  <c r="K1323" i="1"/>
  <c r="L1323" i="1"/>
  <c r="N1323" i="1" s="1"/>
  <c r="M1323" i="1"/>
  <c r="O1323" i="1"/>
  <c r="H1324" i="1"/>
  <c r="I1324" i="1"/>
  <c r="J1324" i="1"/>
  <c r="K1324" i="1" s="1"/>
  <c r="L1324" i="1"/>
  <c r="N1324" i="1" s="1"/>
  <c r="M1324" i="1"/>
  <c r="O1324" i="1"/>
  <c r="H1325" i="1"/>
  <c r="I1325" i="1" s="1"/>
  <c r="J1325" i="1"/>
  <c r="K1325" i="1" s="1"/>
  <c r="L1325" i="1"/>
  <c r="N1325" i="1" s="1"/>
  <c r="M1325" i="1"/>
  <c r="O1325" i="1" s="1"/>
  <c r="H1326" i="1"/>
  <c r="I1326" i="1"/>
  <c r="J1326" i="1"/>
  <c r="K1326" i="1"/>
  <c r="L1326" i="1"/>
  <c r="N1326" i="1" s="1"/>
  <c r="M1326" i="1"/>
  <c r="O1326" i="1"/>
  <c r="H1327" i="1"/>
  <c r="I1327" i="1"/>
  <c r="J1327" i="1"/>
  <c r="K1327" i="1" s="1"/>
  <c r="L1327" i="1"/>
  <c r="N1327" i="1" s="1"/>
  <c r="M1327" i="1"/>
  <c r="O1327" i="1" s="1"/>
  <c r="H1328" i="1"/>
  <c r="I1328" i="1" s="1"/>
  <c r="J1328" i="1"/>
  <c r="K1328" i="1"/>
  <c r="L1328" i="1"/>
  <c r="N1328" i="1" s="1"/>
  <c r="M1328" i="1"/>
  <c r="O1328" i="1" s="1"/>
  <c r="H1329" i="1"/>
  <c r="I1329" i="1"/>
  <c r="J1329" i="1"/>
  <c r="K1329" i="1"/>
  <c r="L1329" i="1"/>
  <c r="N1329" i="1" s="1"/>
  <c r="M1329" i="1"/>
  <c r="O1329" i="1"/>
  <c r="H1330" i="1"/>
  <c r="I1330" i="1" s="1"/>
  <c r="J1330" i="1"/>
  <c r="K1330" i="1" s="1"/>
  <c r="L1330" i="1"/>
  <c r="N1330" i="1" s="1"/>
  <c r="M1330" i="1"/>
  <c r="O1330" i="1" s="1"/>
  <c r="H1331" i="1"/>
  <c r="I1331" i="1" s="1"/>
  <c r="J1331" i="1"/>
  <c r="K1331" i="1"/>
  <c r="L1331" i="1"/>
  <c r="N1331" i="1" s="1"/>
  <c r="M1331" i="1"/>
  <c r="O1331" i="1"/>
  <c r="H1332" i="1"/>
  <c r="I1332" i="1"/>
  <c r="J1332" i="1"/>
  <c r="K1332" i="1" s="1"/>
  <c r="L1332" i="1"/>
  <c r="N1332" i="1" s="1"/>
  <c r="M1332" i="1"/>
  <c r="O1332" i="1"/>
  <c r="H1333" i="1"/>
  <c r="I1333" i="1" s="1"/>
  <c r="J1333" i="1"/>
  <c r="K1333" i="1" s="1"/>
  <c r="L1333" i="1"/>
  <c r="N1333" i="1" s="1"/>
  <c r="M1333" i="1"/>
  <c r="O1333" i="1" s="1"/>
  <c r="H1334" i="1"/>
  <c r="I1334" i="1"/>
  <c r="J1334" i="1"/>
  <c r="K1334" i="1"/>
  <c r="L1334" i="1"/>
  <c r="N1334" i="1" s="1"/>
  <c r="M1334" i="1"/>
  <c r="O1334" i="1"/>
  <c r="H1335" i="1"/>
  <c r="I1335" i="1"/>
  <c r="J1335" i="1"/>
  <c r="K1335" i="1" s="1"/>
  <c r="L1335" i="1"/>
  <c r="N1335" i="1" s="1"/>
  <c r="M1335" i="1"/>
  <c r="O1335" i="1" s="1"/>
  <c r="H1336" i="1"/>
  <c r="I1336" i="1" s="1"/>
  <c r="J1336" i="1"/>
  <c r="K1336" i="1"/>
  <c r="L1336" i="1"/>
  <c r="N1336" i="1" s="1"/>
  <c r="M1336" i="1"/>
  <c r="O1336" i="1" s="1"/>
  <c r="H1337" i="1"/>
  <c r="I1337" i="1"/>
  <c r="J1337" i="1"/>
  <c r="K1337" i="1"/>
  <c r="L1337" i="1"/>
  <c r="N1337" i="1" s="1"/>
  <c r="M1337" i="1"/>
  <c r="O1337" i="1"/>
  <c r="H1338" i="1"/>
  <c r="I1338" i="1" s="1"/>
  <c r="J1338" i="1"/>
  <c r="K1338" i="1" s="1"/>
  <c r="L1338" i="1"/>
  <c r="N1338" i="1" s="1"/>
  <c r="M1338" i="1"/>
  <c r="O1338" i="1" s="1"/>
  <c r="H1339" i="1"/>
  <c r="I1339" i="1" s="1"/>
  <c r="J1339" i="1"/>
  <c r="K1339" i="1"/>
  <c r="L1339" i="1"/>
  <c r="N1339" i="1" s="1"/>
  <c r="M1339" i="1"/>
  <c r="O1339" i="1"/>
  <c r="H1340" i="1"/>
  <c r="I1340" i="1"/>
  <c r="J1340" i="1"/>
  <c r="K1340" i="1" s="1"/>
  <c r="L1340" i="1"/>
  <c r="N1340" i="1" s="1"/>
  <c r="M1340" i="1"/>
  <c r="O1340" i="1"/>
  <c r="H1341" i="1"/>
  <c r="I1341" i="1" s="1"/>
  <c r="J1341" i="1"/>
  <c r="K1341" i="1" s="1"/>
  <c r="L1341" i="1"/>
  <c r="N1341" i="1" s="1"/>
  <c r="M1341" i="1"/>
  <c r="O1341" i="1" s="1"/>
  <c r="H1342" i="1"/>
  <c r="I1342" i="1"/>
  <c r="J1342" i="1"/>
  <c r="K1342" i="1"/>
  <c r="L1342" i="1"/>
  <c r="N1342" i="1" s="1"/>
  <c r="M1342" i="1"/>
  <c r="O1342" i="1"/>
  <c r="H1343" i="1"/>
  <c r="I1343" i="1"/>
  <c r="J1343" i="1"/>
  <c r="K1343" i="1" s="1"/>
  <c r="L1343" i="1"/>
  <c r="N1343" i="1" s="1"/>
  <c r="M1343" i="1"/>
  <c r="O1343" i="1" s="1"/>
  <c r="H1344" i="1"/>
  <c r="I1344" i="1" s="1"/>
  <c r="J1344" i="1"/>
  <c r="K1344" i="1"/>
  <c r="L1344" i="1"/>
  <c r="N1344" i="1" s="1"/>
  <c r="M1344" i="1"/>
  <c r="O1344" i="1" s="1"/>
  <c r="H1345" i="1"/>
  <c r="I1345" i="1"/>
  <c r="J1345" i="1"/>
  <c r="K1345" i="1"/>
  <c r="L1345" i="1"/>
  <c r="N1345" i="1" s="1"/>
  <c r="M1345" i="1"/>
  <c r="O1345" i="1"/>
  <c r="H1346" i="1"/>
  <c r="I1346" i="1" s="1"/>
  <c r="J1346" i="1"/>
  <c r="K1346" i="1" s="1"/>
  <c r="L1346" i="1"/>
  <c r="N1346" i="1" s="1"/>
  <c r="M1346" i="1"/>
  <c r="O1346" i="1" s="1"/>
  <c r="H1347" i="1"/>
  <c r="I1347" i="1" s="1"/>
  <c r="J1347" i="1"/>
  <c r="K1347" i="1"/>
  <c r="L1347" i="1"/>
  <c r="N1347" i="1" s="1"/>
  <c r="M1347" i="1"/>
  <c r="O1347" i="1"/>
  <c r="H1348" i="1"/>
  <c r="I1348" i="1"/>
  <c r="J1348" i="1"/>
  <c r="K1348" i="1" s="1"/>
  <c r="L1348" i="1"/>
  <c r="N1348" i="1" s="1"/>
  <c r="M1348" i="1"/>
  <c r="O1348" i="1"/>
  <c r="H1349" i="1"/>
  <c r="I1349" i="1" s="1"/>
  <c r="J1349" i="1"/>
  <c r="K1349" i="1" s="1"/>
  <c r="L1349" i="1"/>
  <c r="N1349" i="1" s="1"/>
  <c r="M1349" i="1"/>
  <c r="O1349" i="1" s="1"/>
  <c r="H1350" i="1"/>
  <c r="I1350" i="1"/>
  <c r="J1350" i="1"/>
  <c r="K1350" i="1"/>
  <c r="L1350" i="1"/>
  <c r="N1350" i="1" s="1"/>
  <c r="M1350" i="1"/>
  <c r="O1350" i="1"/>
  <c r="H1351" i="1"/>
  <c r="I1351" i="1"/>
  <c r="J1351" i="1"/>
  <c r="K1351" i="1" s="1"/>
  <c r="L1351" i="1"/>
  <c r="N1351" i="1" s="1"/>
  <c r="M1351" i="1"/>
  <c r="O1351" i="1" s="1"/>
  <c r="H1352" i="1"/>
  <c r="I1352" i="1" s="1"/>
  <c r="J1352" i="1"/>
  <c r="K1352" i="1"/>
  <c r="L1352" i="1"/>
  <c r="N1352" i="1" s="1"/>
  <c r="M1352" i="1"/>
  <c r="O1352" i="1" s="1"/>
  <c r="H1353" i="1"/>
  <c r="I1353" i="1"/>
  <c r="J1353" i="1"/>
  <c r="K1353" i="1"/>
  <c r="L1353" i="1"/>
  <c r="N1353" i="1" s="1"/>
  <c r="M1353" i="1"/>
  <c r="O1353" i="1"/>
  <c r="H1354" i="1"/>
  <c r="I1354" i="1" s="1"/>
  <c r="J1354" i="1"/>
  <c r="K1354" i="1" s="1"/>
  <c r="L1354" i="1"/>
  <c r="N1354" i="1" s="1"/>
  <c r="M1354" i="1"/>
  <c r="O1354" i="1" s="1"/>
  <c r="H1355" i="1"/>
  <c r="I1355" i="1" s="1"/>
  <c r="J1355" i="1"/>
  <c r="K1355" i="1"/>
  <c r="L1355" i="1"/>
  <c r="N1355" i="1" s="1"/>
  <c r="M1355" i="1"/>
  <c r="O1355" i="1"/>
  <c r="H1356" i="1"/>
  <c r="I1356" i="1"/>
  <c r="J1356" i="1"/>
  <c r="K1356" i="1" s="1"/>
  <c r="L1356" i="1"/>
  <c r="N1356" i="1" s="1"/>
  <c r="M1356" i="1"/>
  <c r="O1356" i="1"/>
  <c r="H1357" i="1"/>
  <c r="I1357" i="1" s="1"/>
  <c r="J1357" i="1"/>
  <c r="K1357" i="1" s="1"/>
  <c r="L1357" i="1"/>
  <c r="N1357" i="1" s="1"/>
  <c r="M1357" i="1"/>
  <c r="O1357" i="1" s="1"/>
  <c r="H1358" i="1"/>
  <c r="I1358" i="1"/>
  <c r="J1358" i="1"/>
  <c r="K1358" i="1"/>
  <c r="L1358" i="1"/>
  <c r="N1358" i="1" s="1"/>
  <c r="M1358" i="1"/>
  <c r="O1358" i="1"/>
  <c r="H1359" i="1"/>
  <c r="I1359" i="1"/>
  <c r="J1359" i="1"/>
  <c r="K1359" i="1" s="1"/>
  <c r="L1359" i="1"/>
  <c r="N1359" i="1" s="1"/>
  <c r="M1359" i="1"/>
  <c r="O1359" i="1" s="1"/>
  <c r="H1360" i="1"/>
  <c r="I1360" i="1" s="1"/>
  <c r="J1360" i="1"/>
  <c r="K1360" i="1"/>
  <c r="L1360" i="1"/>
  <c r="M1360" i="1"/>
  <c r="O1360" i="1" s="1"/>
  <c r="N1360" i="1"/>
  <c r="H1361" i="1"/>
  <c r="I1361" i="1" s="1"/>
  <c r="J1361" i="1"/>
  <c r="K1361" i="1"/>
  <c r="L1361" i="1"/>
  <c r="M1361" i="1"/>
  <c r="O1361" i="1" s="1"/>
  <c r="N1361" i="1"/>
  <c r="H1362" i="1"/>
  <c r="I1362" i="1" s="1"/>
  <c r="J1362" i="1"/>
  <c r="K1362" i="1"/>
  <c r="L1362" i="1"/>
  <c r="M1362" i="1"/>
  <c r="O1362" i="1" s="1"/>
  <c r="N1362" i="1"/>
  <c r="H1363" i="1"/>
  <c r="I1363" i="1" s="1"/>
  <c r="J1363" i="1"/>
  <c r="K1363" i="1"/>
  <c r="L1363" i="1"/>
  <c r="M1363" i="1"/>
  <c r="O1363" i="1" s="1"/>
  <c r="N1363" i="1"/>
  <c r="H1364" i="1"/>
  <c r="I1364" i="1" s="1"/>
  <c r="J1364" i="1"/>
  <c r="K1364" i="1"/>
  <c r="L1364" i="1"/>
  <c r="M1364" i="1"/>
  <c r="O1364" i="1" s="1"/>
  <c r="N1364" i="1"/>
  <c r="H1365" i="1"/>
  <c r="I1365" i="1" s="1"/>
  <c r="J1365" i="1"/>
  <c r="K1365" i="1"/>
  <c r="L1365" i="1"/>
  <c r="M1365" i="1"/>
  <c r="O1365" i="1" s="1"/>
  <c r="N1365" i="1"/>
  <c r="H1366" i="1"/>
  <c r="I1366" i="1" s="1"/>
  <c r="J1366" i="1"/>
  <c r="K1366" i="1"/>
  <c r="L1366" i="1"/>
  <c r="M1366" i="1"/>
  <c r="O1366" i="1" s="1"/>
  <c r="N1366" i="1"/>
  <c r="H1367" i="1"/>
  <c r="I1367" i="1" s="1"/>
  <c r="J1367" i="1"/>
  <c r="K1367" i="1"/>
  <c r="L1367" i="1"/>
  <c r="M1367" i="1"/>
  <c r="O1367" i="1" s="1"/>
  <c r="N1367" i="1"/>
  <c r="H1368" i="1"/>
  <c r="I1368" i="1" s="1"/>
  <c r="J1368" i="1"/>
  <c r="K1368" i="1"/>
  <c r="L1368" i="1"/>
  <c r="M1368" i="1"/>
  <c r="O1368" i="1" s="1"/>
  <c r="N1368" i="1"/>
  <c r="H1369" i="1"/>
  <c r="I1369" i="1" s="1"/>
  <c r="J1369" i="1"/>
  <c r="K1369" i="1" s="1"/>
  <c r="L1369" i="1"/>
  <c r="M1369" i="1"/>
  <c r="O1369" i="1" s="1"/>
  <c r="N1369" i="1"/>
  <c r="H1370" i="1"/>
  <c r="I1370" i="1" s="1"/>
  <c r="J1370" i="1"/>
  <c r="K1370" i="1" s="1"/>
  <c r="L1370" i="1"/>
  <c r="M1370" i="1"/>
  <c r="O1370" i="1" s="1"/>
  <c r="N1370" i="1"/>
  <c r="H1371" i="1"/>
  <c r="I1371" i="1" s="1"/>
  <c r="J1371" i="1"/>
  <c r="K1371" i="1" s="1"/>
  <c r="L1371" i="1"/>
  <c r="M1371" i="1"/>
  <c r="O1371" i="1" s="1"/>
  <c r="N1371" i="1"/>
  <c r="H1372" i="1"/>
  <c r="I1372" i="1" s="1"/>
  <c r="J1372" i="1"/>
  <c r="K1372" i="1" s="1"/>
  <c r="L1372" i="1"/>
  <c r="M1372" i="1"/>
  <c r="O1372" i="1" s="1"/>
  <c r="N1372" i="1"/>
  <c r="H1373" i="1"/>
  <c r="I1373" i="1" s="1"/>
  <c r="J1373" i="1"/>
  <c r="K1373" i="1" s="1"/>
  <c r="L1373" i="1"/>
  <c r="M1373" i="1"/>
  <c r="O1373" i="1" s="1"/>
  <c r="N1373" i="1"/>
  <c r="H1374" i="1"/>
  <c r="I1374" i="1" s="1"/>
  <c r="J1374" i="1"/>
  <c r="K1374" i="1" s="1"/>
  <c r="L1374" i="1"/>
  <c r="M1374" i="1"/>
  <c r="O1374" i="1" s="1"/>
  <c r="N1374" i="1"/>
  <c r="H1375" i="1"/>
  <c r="I1375" i="1" s="1"/>
  <c r="J1375" i="1"/>
  <c r="K1375" i="1" s="1"/>
  <c r="L1375" i="1"/>
  <c r="M1375" i="1"/>
  <c r="O1375" i="1" s="1"/>
  <c r="N1375" i="1"/>
  <c r="H1376" i="1"/>
  <c r="I1376" i="1" s="1"/>
  <c r="J1376" i="1"/>
  <c r="K1376" i="1" s="1"/>
  <c r="L1376" i="1"/>
  <c r="M1376" i="1"/>
  <c r="O1376" i="1" s="1"/>
  <c r="N1376" i="1"/>
  <c r="H1377" i="1"/>
  <c r="I1377" i="1" s="1"/>
  <c r="J1377" i="1"/>
  <c r="K1377" i="1" s="1"/>
  <c r="L1377" i="1"/>
  <c r="M1377" i="1"/>
  <c r="O1377" i="1" s="1"/>
  <c r="N1377" i="1"/>
  <c r="H1378" i="1"/>
  <c r="I1378" i="1" s="1"/>
  <c r="J1378" i="1"/>
  <c r="K1378" i="1" s="1"/>
  <c r="L1378" i="1"/>
  <c r="M1378" i="1"/>
  <c r="O1378" i="1" s="1"/>
  <c r="N1378" i="1"/>
  <c r="H1379" i="1"/>
  <c r="I1379" i="1" s="1"/>
  <c r="J1379" i="1"/>
  <c r="K1379" i="1" s="1"/>
  <c r="L1379" i="1"/>
  <c r="M1379" i="1"/>
  <c r="O1379" i="1" s="1"/>
  <c r="N1379" i="1"/>
  <c r="H1380" i="1"/>
  <c r="I1380" i="1" s="1"/>
  <c r="J1380" i="1"/>
  <c r="K1380" i="1" s="1"/>
  <c r="L1380" i="1"/>
  <c r="M1380" i="1"/>
  <c r="O1380" i="1" s="1"/>
  <c r="N1380" i="1"/>
  <c r="H1381" i="1"/>
  <c r="I1381" i="1" s="1"/>
  <c r="J1381" i="1"/>
  <c r="K1381" i="1" s="1"/>
  <c r="L1381" i="1"/>
  <c r="M1381" i="1"/>
  <c r="O1381" i="1" s="1"/>
  <c r="N1381" i="1"/>
  <c r="H1382" i="1"/>
  <c r="I1382" i="1" s="1"/>
  <c r="J1382" i="1"/>
  <c r="K1382" i="1" s="1"/>
  <c r="L1382" i="1"/>
  <c r="M1382" i="1"/>
  <c r="O1382" i="1" s="1"/>
  <c r="N1382" i="1"/>
  <c r="H1383" i="1"/>
  <c r="I1383" i="1" s="1"/>
  <c r="J1383" i="1"/>
  <c r="K1383" i="1" s="1"/>
  <c r="L1383" i="1"/>
  <c r="M1383" i="1"/>
  <c r="O1383" i="1" s="1"/>
  <c r="N1383" i="1"/>
  <c r="H1384" i="1"/>
  <c r="I1384" i="1" s="1"/>
  <c r="J1384" i="1"/>
  <c r="K1384" i="1" s="1"/>
  <c r="L1384" i="1"/>
  <c r="M1384" i="1"/>
  <c r="O1384" i="1" s="1"/>
  <c r="N1384" i="1"/>
  <c r="H1385" i="1"/>
  <c r="I1385" i="1" s="1"/>
  <c r="J1385" i="1"/>
  <c r="K1385" i="1" s="1"/>
  <c r="L1385" i="1"/>
  <c r="M1385" i="1"/>
  <c r="O1385" i="1" s="1"/>
  <c r="N1385" i="1"/>
  <c r="H1386" i="1"/>
  <c r="I1386" i="1" s="1"/>
  <c r="J1386" i="1"/>
  <c r="K1386" i="1" s="1"/>
  <c r="L1386" i="1"/>
  <c r="M1386" i="1"/>
  <c r="O1386" i="1" s="1"/>
  <c r="N1386" i="1"/>
  <c r="H1387" i="1"/>
  <c r="I1387" i="1" s="1"/>
  <c r="J1387" i="1"/>
  <c r="K1387" i="1" s="1"/>
  <c r="L1387" i="1"/>
  <c r="M1387" i="1"/>
  <c r="O1387" i="1" s="1"/>
  <c r="N1387" i="1"/>
  <c r="H1388" i="1"/>
  <c r="I1388" i="1" s="1"/>
  <c r="J1388" i="1"/>
  <c r="K1388" i="1" s="1"/>
  <c r="L1388" i="1"/>
  <c r="M1388" i="1"/>
  <c r="O1388" i="1" s="1"/>
  <c r="N1388" i="1"/>
  <c r="H1389" i="1"/>
  <c r="I1389" i="1" s="1"/>
  <c r="J1389" i="1"/>
  <c r="K1389" i="1" s="1"/>
  <c r="L1389" i="1"/>
  <c r="M1389" i="1"/>
  <c r="O1389" i="1" s="1"/>
  <c r="N1389" i="1"/>
  <c r="H1390" i="1"/>
  <c r="I1390" i="1" s="1"/>
  <c r="J1390" i="1"/>
  <c r="K1390" i="1" s="1"/>
  <c r="L1390" i="1"/>
  <c r="M1390" i="1"/>
  <c r="O1390" i="1" s="1"/>
  <c r="N1390" i="1"/>
  <c r="H1391" i="1"/>
  <c r="I1391" i="1" s="1"/>
  <c r="J1391" i="1"/>
  <c r="K1391" i="1" s="1"/>
  <c r="L1391" i="1"/>
  <c r="M1391" i="1"/>
  <c r="O1391" i="1" s="1"/>
  <c r="N1391" i="1"/>
  <c r="H1392" i="1"/>
  <c r="I1392" i="1" s="1"/>
  <c r="J1392" i="1"/>
  <c r="K1392" i="1" s="1"/>
  <c r="L1392" i="1"/>
  <c r="M1392" i="1"/>
  <c r="O1392" i="1" s="1"/>
  <c r="N1392" i="1"/>
  <c r="H1393" i="1"/>
  <c r="I1393" i="1" s="1"/>
  <c r="J1393" i="1"/>
  <c r="K1393" i="1" s="1"/>
  <c r="L1393" i="1"/>
  <c r="M1393" i="1"/>
  <c r="O1393" i="1" s="1"/>
  <c r="N1393" i="1"/>
  <c r="H1394" i="1"/>
  <c r="I1394" i="1" s="1"/>
  <c r="J1394" i="1"/>
  <c r="K1394" i="1" s="1"/>
  <c r="L1394" i="1"/>
  <c r="M1394" i="1"/>
  <c r="O1394" i="1" s="1"/>
  <c r="N1394" i="1"/>
  <c r="H1395" i="1"/>
  <c r="I1395" i="1" s="1"/>
  <c r="J1395" i="1"/>
  <c r="K1395" i="1" s="1"/>
  <c r="L1395" i="1"/>
  <c r="M1395" i="1"/>
  <c r="O1395" i="1" s="1"/>
  <c r="N1395" i="1"/>
  <c r="H1396" i="1"/>
  <c r="I1396" i="1" s="1"/>
  <c r="J1396" i="1"/>
  <c r="K1396" i="1" s="1"/>
  <c r="L1396" i="1"/>
  <c r="M1396" i="1"/>
  <c r="O1396" i="1" s="1"/>
  <c r="N1396" i="1"/>
  <c r="H1397" i="1"/>
  <c r="I1397" i="1" s="1"/>
  <c r="J1397" i="1"/>
  <c r="K1397" i="1" s="1"/>
  <c r="L1397" i="1"/>
  <c r="M1397" i="1"/>
  <c r="O1397" i="1" s="1"/>
  <c r="N1397" i="1"/>
  <c r="H1398" i="1"/>
  <c r="I1398" i="1" s="1"/>
  <c r="J1398" i="1"/>
  <c r="K1398" i="1" s="1"/>
  <c r="L1398" i="1"/>
  <c r="M1398" i="1"/>
  <c r="O1398" i="1" s="1"/>
  <c r="N1398" i="1"/>
  <c r="H1399" i="1"/>
  <c r="I1399" i="1" s="1"/>
  <c r="J1399" i="1"/>
  <c r="K1399" i="1" s="1"/>
  <c r="L1399" i="1"/>
  <c r="M1399" i="1"/>
  <c r="O1399" i="1" s="1"/>
  <c r="N1399" i="1"/>
  <c r="H1400" i="1"/>
  <c r="I1400" i="1" s="1"/>
  <c r="J1400" i="1"/>
  <c r="K1400" i="1" s="1"/>
  <c r="L1400" i="1"/>
  <c r="M1400" i="1"/>
  <c r="O1400" i="1" s="1"/>
  <c r="N1400" i="1"/>
  <c r="H1401" i="1"/>
  <c r="I1401" i="1" s="1"/>
  <c r="J1401" i="1"/>
  <c r="K1401" i="1" s="1"/>
  <c r="L1401" i="1"/>
  <c r="M1401" i="1"/>
  <c r="O1401" i="1" s="1"/>
  <c r="N1401" i="1"/>
  <c r="H1402" i="1"/>
  <c r="I1402" i="1" s="1"/>
  <c r="J1402" i="1"/>
  <c r="K1402" i="1" s="1"/>
  <c r="L1402" i="1"/>
  <c r="M1402" i="1"/>
  <c r="O1402" i="1" s="1"/>
  <c r="N1402" i="1"/>
  <c r="H1403" i="1"/>
  <c r="I1403" i="1" s="1"/>
  <c r="J1403" i="1"/>
  <c r="K1403" i="1" s="1"/>
  <c r="L1403" i="1"/>
  <c r="M1403" i="1"/>
  <c r="O1403" i="1" s="1"/>
  <c r="N1403" i="1"/>
  <c r="H1404" i="1"/>
  <c r="I1404" i="1" s="1"/>
  <c r="J1404" i="1"/>
  <c r="K1404" i="1" s="1"/>
  <c r="L1404" i="1"/>
  <c r="M1404" i="1"/>
  <c r="O1404" i="1" s="1"/>
  <c r="N1404" i="1"/>
  <c r="H1405" i="1"/>
  <c r="I1405" i="1" s="1"/>
  <c r="J1405" i="1"/>
  <c r="K1405" i="1" s="1"/>
  <c r="L1405" i="1"/>
  <c r="M1405" i="1"/>
  <c r="O1405" i="1" s="1"/>
  <c r="N1405" i="1"/>
  <c r="H1406" i="1"/>
  <c r="I1406" i="1" s="1"/>
  <c r="J1406" i="1"/>
  <c r="K1406" i="1" s="1"/>
  <c r="L1406" i="1"/>
  <c r="M1406" i="1"/>
  <c r="O1406" i="1" s="1"/>
  <c r="N1406" i="1"/>
  <c r="H1407" i="1"/>
  <c r="I1407" i="1" s="1"/>
  <c r="J1407" i="1"/>
  <c r="K1407" i="1" s="1"/>
  <c r="L1407" i="1"/>
  <c r="M1407" i="1"/>
  <c r="O1407" i="1" s="1"/>
  <c r="N1407" i="1"/>
  <c r="H1408" i="1"/>
  <c r="I1408" i="1" s="1"/>
  <c r="J1408" i="1"/>
  <c r="K1408" i="1" s="1"/>
  <c r="L1408" i="1"/>
  <c r="M1408" i="1"/>
  <c r="O1408" i="1" s="1"/>
  <c r="N1408" i="1"/>
  <c r="H1409" i="1"/>
  <c r="I1409" i="1" s="1"/>
  <c r="J1409" i="1"/>
  <c r="K1409" i="1" s="1"/>
  <c r="L1409" i="1"/>
  <c r="M1409" i="1"/>
  <c r="O1409" i="1" s="1"/>
  <c r="N1409" i="1"/>
  <c r="H1410" i="1"/>
  <c r="I1410" i="1" s="1"/>
  <c r="J1410" i="1"/>
  <c r="K1410" i="1" s="1"/>
  <c r="L1410" i="1"/>
  <c r="M1410" i="1"/>
  <c r="O1410" i="1" s="1"/>
  <c r="N1410" i="1"/>
  <c r="H1411" i="1"/>
  <c r="I1411" i="1" s="1"/>
  <c r="J1411" i="1"/>
  <c r="K1411" i="1" s="1"/>
  <c r="L1411" i="1"/>
  <c r="M1411" i="1"/>
  <c r="O1411" i="1" s="1"/>
  <c r="N1411" i="1"/>
  <c r="H1412" i="1"/>
  <c r="I1412" i="1" s="1"/>
  <c r="J1412" i="1"/>
  <c r="K1412" i="1" s="1"/>
  <c r="L1412" i="1"/>
  <c r="M1412" i="1"/>
  <c r="O1412" i="1" s="1"/>
  <c r="N1412" i="1"/>
  <c r="H1413" i="1"/>
  <c r="I1413" i="1" s="1"/>
  <c r="J1413" i="1"/>
  <c r="K1413" i="1" s="1"/>
  <c r="L1413" i="1"/>
  <c r="M1413" i="1"/>
  <c r="O1413" i="1" s="1"/>
  <c r="N1413" i="1"/>
  <c r="H1414" i="1"/>
  <c r="I1414" i="1" s="1"/>
  <c r="J1414" i="1"/>
  <c r="K1414" i="1" s="1"/>
  <c r="L1414" i="1"/>
  <c r="M1414" i="1"/>
  <c r="O1414" i="1" s="1"/>
  <c r="N1414" i="1"/>
  <c r="H1415" i="1"/>
  <c r="I1415" i="1" s="1"/>
  <c r="J1415" i="1"/>
  <c r="K1415" i="1" s="1"/>
  <c r="L1415" i="1"/>
  <c r="M1415" i="1"/>
  <c r="O1415" i="1" s="1"/>
  <c r="N1415" i="1"/>
  <c r="H1416" i="1"/>
  <c r="I1416" i="1" s="1"/>
  <c r="J1416" i="1"/>
  <c r="K1416" i="1" s="1"/>
  <c r="L1416" i="1"/>
  <c r="M1416" i="1"/>
  <c r="O1416" i="1" s="1"/>
  <c r="N1416" i="1"/>
  <c r="H1417" i="1"/>
  <c r="I1417" i="1" s="1"/>
  <c r="J1417" i="1"/>
  <c r="K1417" i="1" s="1"/>
  <c r="L1417" i="1"/>
  <c r="M1417" i="1"/>
  <c r="O1417" i="1" s="1"/>
  <c r="N1417" i="1"/>
  <c r="H1418" i="1"/>
  <c r="I1418" i="1" s="1"/>
  <c r="J1418" i="1"/>
  <c r="K1418" i="1" s="1"/>
  <c r="L1418" i="1"/>
  <c r="M1418" i="1"/>
  <c r="O1418" i="1" s="1"/>
  <c r="N1418" i="1"/>
  <c r="H1419" i="1"/>
  <c r="I1419" i="1" s="1"/>
  <c r="J1419" i="1"/>
  <c r="K1419" i="1" s="1"/>
  <c r="L1419" i="1"/>
  <c r="M1419" i="1"/>
  <c r="O1419" i="1" s="1"/>
  <c r="N1419" i="1"/>
  <c r="H1420" i="1"/>
  <c r="I1420" i="1" s="1"/>
  <c r="J1420" i="1"/>
  <c r="K1420" i="1" s="1"/>
  <c r="L1420" i="1"/>
  <c r="M1420" i="1"/>
  <c r="O1420" i="1" s="1"/>
  <c r="N1420" i="1"/>
  <c r="H1421" i="1"/>
  <c r="I1421" i="1" s="1"/>
  <c r="J1421" i="1"/>
  <c r="K1421" i="1" s="1"/>
  <c r="L1421" i="1"/>
  <c r="M1421" i="1"/>
  <c r="O1421" i="1" s="1"/>
  <c r="N1421" i="1"/>
  <c r="H1422" i="1"/>
  <c r="I1422" i="1" s="1"/>
  <c r="J1422" i="1"/>
  <c r="K1422" i="1" s="1"/>
  <c r="L1422" i="1"/>
  <c r="M1422" i="1"/>
  <c r="O1422" i="1" s="1"/>
  <c r="N1422" i="1"/>
  <c r="H1423" i="1"/>
  <c r="I1423" i="1" s="1"/>
  <c r="J1423" i="1"/>
  <c r="K1423" i="1" s="1"/>
  <c r="L1423" i="1"/>
  <c r="M1423" i="1"/>
  <c r="O1423" i="1" s="1"/>
  <c r="N1423" i="1"/>
  <c r="H1424" i="1"/>
  <c r="I1424" i="1" s="1"/>
  <c r="J1424" i="1"/>
  <c r="K1424" i="1" s="1"/>
  <c r="L1424" i="1"/>
  <c r="M1424" i="1"/>
  <c r="O1424" i="1" s="1"/>
  <c r="N1424" i="1"/>
  <c r="H1425" i="1"/>
  <c r="I1425" i="1" s="1"/>
  <c r="J1425" i="1"/>
  <c r="K1425" i="1" s="1"/>
  <c r="L1425" i="1"/>
  <c r="M1425" i="1"/>
  <c r="O1425" i="1" s="1"/>
  <c r="N1425" i="1"/>
  <c r="H1426" i="1"/>
  <c r="I1426" i="1" s="1"/>
  <c r="J1426" i="1"/>
  <c r="K1426" i="1" s="1"/>
  <c r="L1426" i="1"/>
  <c r="M1426" i="1"/>
  <c r="O1426" i="1" s="1"/>
  <c r="N1426" i="1"/>
  <c r="H1427" i="1"/>
  <c r="I1427" i="1" s="1"/>
  <c r="J1427" i="1"/>
  <c r="K1427" i="1" s="1"/>
  <c r="L1427" i="1"/>
  <c r="M1427" i="1"/>
  <c r="O1427" i="1" s="1"/>
  <c r="N1427" i="1"/>
  <c r="H1428" i="1"/>
  <c r="I1428" i="1" s="1"/>
  <c r="J1428" i="1"/>
  <c r="K1428" i="1" s="1"/>
  <c r="L1428" i="1"/>
  <c r="M1428" i="1"/>
  <c r="O1428" i="1" s="1"/>
  <c r="N1428" i="1"/>
  <c r="H1429" i="1"/>
  <c r="I1429" i="1" s="1"/>
  <c r="J1429" i="1"/>
  <c r="K1429" i="1" s="1"/>
  <c r="L1429" i="1"/>
  <c r="M1429" i="1"/>
  <c r="O1429" i="1" s="1"/>
  <c r="N1429" i="1"/>
  <c r="H1430" i="1"/>
  <c r="I1430" i="1" s="1"/>
  <c r="J1430" i="1"/>
  <c r="K1430" i="1" s="1"/>
  <c r="L1430" i="1"/>
  <c r="M1430" i="1"/>
  <c r="O1430" i="1" s="1"/>
  <c r="N1430" i="1"/>
  <c r="H1431" i="1"/>
  <c r="I1431" i="1" s="1"/>
  <c r="J1431" i="1"/>
  <c r="K1431" i="1" s="1"/>
  <c r="L1431" i="1"/>
  <c r="M1431" i="1"/>
  <c r="O1431" i="1" s="1"/>
  <c r="N1431" i="1"/>
  <c r="H1432" i="1"/>
  <c r="I1432" i="1" s="1"/>
  <c r="J1432" i="1"/>
  <c r="K1432" i="1" s="1"/>
  <c r="L1432" i="1"/>
  <c r="M1432" i="1"/>
  <c r="O1432" i="1" s="1"/>
  <c r="N1432" i="1"/>
  <c r="H1433" i="1"/>
  <c r="I1433" i="1" s="1"/>
  <c r="J1433" i="1"/>
  <c r="K1433" i="1" s="1"/>
  <c r="L1433" i="1"/>
  <c r="M1433" i="1"/>
  <c r="O1433" i="1" s="1"/>
  <c r="N1433" i="1"/>
  <c r="H1434" i="1"/>
  <c r="I1434" i="1" s="1"/>
  <c r="J1434" i="1"/>
  <c r="K1434" i="1" s="1"/>
  <c r="L1434" i="1"/>
  <c r="M1434" i="1"/>
  <c r="O1434" i="1" s="1"/>
  <c r="N1434" i="1"/>
  <c r="H1435" i="1"/>
  <c r="I1435" i="1" s="1"/>
  <c r="J1435" i="1"/>
  <c r="K1435" i="1" s="1"/>
  <c r="L1435" i="1"/>
  <c r="M1435" i="1"/>
  <c r="O1435" i="1" s="1"/>
  <c r="N1435" i="1"/>
  <c r="H1436" i="1"/>
  <c r="I1436" i="1" s="1"/>
  <c r="J1436" i="1"/>
  <c r="K1436" i="1" s="1"/>
  <c r="L1436" i="1"/>
  <c r="M1436" i="1"/>
  <c r="O1436" i="1" s="1"/>
  <c r="N1436" i="1"/>
  <c r="H1437" i="1"/>
  <c r="I1437" i="1" s="1"/>
  <c r="J1437" i="1"/>
  <c r="K1437" i="1" s="1"/>
  <c r="L1437" i="1"/>
  <c r="M1437" i="1"/>
  <c r="O1437" i="1" s="1"/>
  <c r="N1437" i="1"/>
  <c r="H1438" i="1"/>
  <c r="I1438" i="1" s="1"/>
  <c r="J1438" i="1"/>
  <c r="K1438" i="1"/>
  <c r="L1438" i="1"/>
  <c r="M1438" i="1"/>
  <c r="O1438" i="1" s="1"/>
  <c r="N1438" i="1"/>
  <c r="H1439" i="1"/>
  <c r="I1439" i="1" s="1"/>
  <c r="J1439" i="1"/>
  <c r="K1439" i="1"/>
  <c r="L1439" i="1"/>
  <c r="M1439" i="1"/>
  <c r="O1439" i="1" s="1"/>
  <c r="N1439" i="1"/>
  <c r="H1440" i="1"/>
  <c r="I1440" i="1" s="1"/>
  <c r="J1440" i="1"/>
  <c r="K1440" i="1"/>
  <c r="L1440" i="1"/>
  <c r="M1440" i="1"/>
  <c r="O1440" i="1" s="1"/>
  <c r="N1440" i="1"/>
  <c r="H1441" i="1"/>
  <c r="I1441" i="1" s="1"/>
  <c r="J1441" i="1"/>
  <c r="K1441" i="1"/>
  <c r="L1441" i="1"/>
  <c r="M1441" i="1"/>
  <c r="O1441" i="1" s="1"/>
  <c r="N1441" i="1"/>
  <c r="H1442" i="1"/>
  <c r="I1442" i="1" s="1"/>
  <c r="J1442" i="1"/>
  <c r="K1442" i="1"/>
  <c r="L1442" i="1"/>
  <c r="M1442" i="1"/>
  <c r="O1442" i="1" s="1"/>
  <c r="N1442" i="1"/>
  <c r="H1443" i="1"/>
  <c r="I1443" i="1" s="1"/>
  <c r="J1443" i="1"/>
  <c r="K1443" i="1"/>
  <c r="L1443" i="1"/>
  <c r="M1443" i="1"/>
  <c r="O1443" i="1" s="1"/>
  <c r="N1443" i="1"/>
  <c r="H1444" i="1"/>
  <c r="I1444" i="1" s="1"/>
  <c r="J1444" i="1"/>
  <c r="K1444" i="1"/>
  <c r="L1444" i="1"/>
  <c r="M1444" i="1"/>
  <c r="O1444" i="1" s="1"/>
  <c r="N1444" i="1"/>
  <c r="H1445" i="1"/>
  <c r="I1445" i="1" s="1"/>
  <c r="J1445" i="1"/>
  <c r="K1445" i="1"/>
  <c r="L1445" i="1"/>
  <c r="M1445" i="1"/>
  <c r="O1445" i="1" s="1"/>
  <c r="N1445" i="1"/>
  <c r="H1446" i="1"/>
  <c r="I1446" i="1" s="1"/>
  <c r="J1446" i="1"/>
  <c r="K1446" i="1"/>
  <c r="L1446" i="1"/>
  <c r="M1446" i="1"/>
  <c r="O1446" i="1" s="1"/>
  <c r="N1446" i="1"/>
  <c r="H1447" i="1"/>
  <c r="I1447" i="1" s="1"/>
  <c r="J1447" i="1"/>
  <c r="K1447" i="1"/>
  <c r="L1447" i="1"/>
  <c r="M1447" i="1"/>
  <c r="O1447" i="1" s="1"/>
  <c r="N1447" i="1"/>
  <c r="H1448" i="1"/>
  <c r="I1448" i="1" s="1"/>
  <c r="J1448" i="1"/>
  <c r="K1448" i="1"/>
  <c r="L1448" i="1"/>
  <c r="M1448" i="1"/>
  <c r="O1448" i="1" s="1"/>
  <c r="N1448" i="1"/>
  <c r="H1449" i="1"/>
  <c r="I1449" i="1" s="1"/>
  <c r="J1449" i="1"/>
  <c r="K1449" i="1"/>
  <c r="L1449" i="1"/>
  <c r="M1449" i="1"/>
  <c r="O1449" i="1" s="1"/>
  <c r="N1449" i="1"/>
  <c r="H1450" i="1"/>
  <c r="I1450" i="1" s="1"/>
  <c r="J1450" i="1"/>
  <c r="K1450" i="1"/>
  <c r="L1450" i="1"/>
  <c r="M1450" i="1"/>
  <c r="O1450" i="1" s="1"/>
  <c r="N1450" i="1"/>
  <c r="H1451" i="1"/>
  <c r="I1451" i="1" s="1"/>
  <c r="J1451" i="1"/>
  <c r="K1451" i="1"/>
  <c r="L1451" i="1"/>
  <c r="M1451" i="1"/>
  <c r="O1451" i="1" s="1"/>
  <c r="N1451" i="1"/>
  <c r="H1452" i="1"/>
  <c r="I1452" i="1" s="1"/>
  <c r="J1452" i="1"/>
  <c r="K1452" i="1"/>
  <c r="L1452" i="1"/>
  <c r="M1452" i="1"/>
  <c r="O1452" i="1" s="1"/>
  <c r="N1452" i="1"/>
  <c r="H1453" i="1"/>
  <c r="I1453" i="1" s="1"/>
  <c r="J1453" i="1"/>
  <c r="K1453" i="1"/>
  <c r="L1453" i="1"/>
  <c r="M1453" i="1"/>
  <c r="O1453" i="1" s="1"/>
  <c r="N1453" i="1"/>
  <c r="H1454" i="1"/>
  <c r="I1454" i="1" s="1"/>
  <c r="J1454" i="1"/>
  <c r="K1454" i="1"/>
  <c r="L1454" i="1"/>
  <c r="M1454" i="1"/>
  <c r="O1454" i="1" s="1"/>
  <c r="N1454" i="1"/>
  <c r="H1455" i="1"/>
  <c r="I1455" i="1" s="1"/>
  <c r="J1455" i="1"/>
  <c r="K1455" i="1"/>
  <c r="L1455" i="1"/>
  <c r="N1455" i="1" s="1"/>
  <c r="M1455" i="1"/>
  <c r="O1455" i="1" s="1"/>
  <c r="H1456" i="1"/>
  <c r="I1456" i="1" s="1"/>
  <c r="J1456" i="1"/>
  <c r="K1456" i="1"/>
  <c r="L1456" i="1"/>
  <c r="M1456" i="1"/>
  <c r="O1456" i="1" s="1"/>
  <c r="N1456" i="1"/>
  <c r="H1457" i="1"/>
  <c r="I1457" i="1" s="1"/>
  <c r="J1457" i="1"/>
  <c r="K1457" i="1"/>
  <c r="L1457" i="1"/>
  <c r="M1457" i="1"/>
  <c r="O1457" i="1" s="1"/>
  <c r="N1457" i="1"/>
  <c r="H1458" i="1"/>
  <c r="I1458" i="1" s="1"/>
  <c r="J1458" i="1"/>
  <c r="K1458" i="1"/>
  <c r="L1458" i="1"/>
  <c r="M1458" i="1"/>
  <c r="O1458" i="1" s="1"/>
  <c r="N1458" i="1"/>
  <c r="H1459" i="1"/>
  <c r="I1459" i="1" s="1"/>
  <c r="J1459" i="1"/>
  <c r="K1459" i="1"/>
  <c r="L1459" i="1"/>
  <c r="N1459" i="1" s="1"/>
  <c r="M1459" i="1"/>
  <c r="O1459" i="1" s="1"/>
  <c r="H1460" i="1"/>
  <c r="I1460" i="1" s="1"/>
  <c r="J1460" i="1"/>
  <c r="K1460" i="1"/>
  <c r="L1460" i="1"/>
  <c r="M1460" i="1"/>
  <c r="O1460" i="1" s="1"/>
  <c r="N1460" i="1"/>
  <c r="H1461" i="1"/>
  <c r="I1461" i="1" s="1"/>
  <c r="J1461" i="1"/>
  <c r="K1461" i="1"/>
  <c r="L1461" i="1"/>
  <c r="M1461" i="1"/>
  <c r="O1461" i="1" s="1"/>
  <c r="N1461" i="1"/>
  <c r="H1462" i="1"/>
  <c r="I1462" i="1" s="1"/>
  <c r="J1462" i="1"/>
  <c r="K1462" i="1"/>
  <c r="L1462" i="1"/>
  <c r="M1462" i="1"/>
  <c r="O1462" i="1" s="1"/>
  <c r="N1462" i="1"/>
  <c r="H1463" i="1"/>
  <c r="I1463" i="1" s="1"/>
  <c r="J1463" i="1"/>
  <c r="K1463" i="1"/>
  <c r="L1463" i="1"/>
  <c r="N1463" i="1" s="1"/>
  <c r="M1463" i="1"/>
  <c r="O1463" i="1" s="1"/>
  <c r="H1464" i="1"/>
  <c r="I1464" i="1" s="1"/>
  <c r="J1464" i="1"/>
  <c r="K1464" i="1"/>
  <c r="L1464" i="1"/>
  <c r="M1464" i="1"/>
  <c r="O1464" i="1" s="1"/>
  <c r="N1464" i="1"/>
  <c r="H1465" i="1"/>
  <c r="I1465" i="1" s="1"/>
  <c r="J1465" i="1"/>
  <c r="K1465" i="1"/>
  <c r="L1465" i="1"/>
  <c r="M1465" i="1"/>
  <c r="O1465" i="1" s="1"/>
  <c r="N1465" i="1"/>
  <c r="H1466" i="1"/>
  <c r="I1466" i="1" s="1"/>
  <c r="J1466" i="1"/>
  <c r="K1466" i="1"/>
  <c r="L1466" i="1"/>
  <c r="M1466" i="1"/>
  <c r="O1466" i="1" s="1"/>
  <c r="N1466" i="1"/>
  <c r="H1467" i="1"/>
  <c r="I1467" i="1" s="1"/>
  <c r="J1467" i="1"/>
  <c r="K1467" i="1"/>
  <c r="L1467" i="1"/>
  <c r="N1467" i="1" s="1"/>
  <c r="M1467" i="1"/>
  <c r="O1467" i="1" s="1"/>
  <c r="H1468" i="1"/>
  <c r="I1468" i="1" s="1"/>
  <c r="J1468" i="1"/>
  <c r="K1468" i="1"/>
  <c r="L1468" i="1"/>
  <c r="M1468" i="1"/>
  <c r="O1468" i="1" s="1"/>
  <c r="N1468" i="1"/>
  <c r="H1469" i="1"/>
  <c r="I1469" i="1" s="1"/>
  <c r="J1469" i="1"/>
  <c r="K1469" i="1"/>
  <c r="L1469" i="1"/>
  <c r="M1469" i="1"/>
  <c r="O1469" i="1" s="1"/>
  <c r="N1469" i="1"/>
  <c r="H1470" i="1"/>
  <c r="I1470" i="1" s="1"/>
  <c r="J1470" i="1"/>
  <c r="K1470" i="1"/>
  <c r="L1470" i="1"/>
  <c r="M1470" i="1"/>
  <c r="O1470" i="1" s="1"/>
  <c r="N1470" i="1"/>
  <c r="H1471" i="1"/>
  <c r="I1471" i="1" s="1"/>
  <c r="J1471" i="1"/>
  <c r="K1471" i="1"/>
  <c r="L1471" i="1"/>
  <c r="N1471" i="1" s="1"/>
  <c r="M1471" i="1"/>
  <c r="O1471" i="1" s="1"/>
  <c r="H1472" i="1"/>
  <c r="I1472" i="1" s="1"/>
  <c r="J1472" i="1"/>
  <c r="K1472" i="1"/>
  <c r="L1472" i="1"/>
  <c r="M1472" i="1"/>
  <c r="O1472" i="1" s="1"/>
  <c r="N1472" i="1"/>
  <c r="H1473" i="1"/>
  <c r="I1473" i="1" s="1"/>
  <c r="J1473" i="1"/>
  <c r="K1473" i="1"/>
  <c r="L1473" i="1"/>
  <c r="M1473" i="1"/>
  <c r="O1473" i="1" s="1"/>
  <c r="N1473" i="1"/>
  <c r="H1474" i="1"/>
  <c r="I1474" i="1" s="1"/>
  <c r="J1474" i="1"/>
  <c r="K1474" i="1"/>
  <c r="L1474" i="1"/>
  <c r="M1474" i="1"/>
  <c r="O1474" i="1" s="1"/>
  <c r="N1474" i="1"/>
  <c r="H1475" i="1"/>
  <c r="I1475" i="1" s="1"/>
  <c r="J1475" i="1"/>
  <c r="K1475" i="1"/>
  <c r="L1475" i="1"/>
  <c r="N1475" i="1" s="1"/>
  <c r="M1475" i="1"/>
  <c r="O1475" i="1" s="1"/>
  <c r="H1476" i="1"/>
  <c r="I1476" i="1" s="1"/>
  <c r="J1476" i="1"/>
  <c r="K1476" i="1"/>
  <c r="L1476" i="1"/>
  <c r="M1476" i="1"/>
  <c r="O1476" i="1" s="1"/>
  <c r="N1476" i="1"/>
  <c r="H1477" i="1"/>
  <c r="I1477" i="1" s="1"/>
  <c r="J1477" i="1"/>
  <c r="K1477" i="1"/>
  <c r="L1477" i="1"/>
  <c r="M1477" i="1"/>
  <c r="O1477" i="1" s="1"/>
  <c r="N1477" i="1"/>
  <c r="H1478" i="1"/>
  <c r="I1478" i="1" s="1"/>
  <c r="J1478" i="1"/>
  <c r="K1478" i="1"/>
  <c r="L1478" i="1"/>
  <c r="M1478" i="1"/>
  <c r="O1478" i="1" s="1"/>
  <c r="N1478" i="1"/>
  <c r="H1479" i="1"/>
  <c r="I1479" i="1" s="1"/>
  <c r="J1479" i="1"/>
  <c r="K1479" i="1"/>
  <c r="L1479" i="1"/>
  <c r="N1479" i="1" s="1"/>
  <c r="M1479" i="1"/>
  <c r="O1479" i="1" s="1"/>
  <c r="H1480" i="1"/>
  <c r="I1480" i="1" s="1"/>
  <c r="J1480" i="1"/>
  <c r="K1480" i="1"/>
  <c r="L1480" i="1"/>
  <c r="M1480" i="1"/>
  <c r="O1480" i="1" s="1"/>
  <c r="N1480" i="1"/>
  <c r="H1481" i="1"/>
  <c r="I1481" i="1" s="1"/>
  <c r="J1481" i="1"/>
  <c r="K1481" i="1"/>
  <c r="L1481" i="1"/>
  <c r="M1481" i="1"/>
  <c r="O1481" i="1" s="1"/>
  <c r="N1481" i="1"/>
  <c r="H1482" i="1"/>
  <c r="I1482" i="1" s="1"/>
  <c r="J1482" i="1"/>
  <c r="K1482" i="1"/>
  <c r="L1482" i="1"/>
  <c r="M1482" i="1"/>
  <c r="O1482" i="1" s="1"/>
  <c r="N1482" i="1"/>
  <c r="H1483" i="1"/>
  <c r="I1483" i="1" s="1"/>
  <c r="J1483" i="1"/>
  <c r="K1483" i="1"/>
  <c r="L1483" i="1"/>
  <c r="N1483" i="1" s="1"/>
  <c r="M1483" i="1"/>
  <c r="O1483" i="1" s="1"/>
  <c r="H1484" i="1"/>
  <c r="I1484" i="1" s="1"/>
  <c r="J1484" i="1"/>
  <c r="K1484" i="1"/>
  <c r="L1484" i="1"/>
  <c r="M1484" i="1"/>
  <c r="O1484" i="1" s="1"/>
  <c r="N1484" i="1"/>
  <c r="H1485" i="1"/>
  <c r="I1485" i="1" s="1"/>
  <c r="J1485" i="1"/>
  <c r="K1485" i="1"/>
  <c r="L1485" i="1"/>
  <c r="M1485" i="1"/>
  <c r="O1485" i="1" s="1"/>
  <c r="N1485" i="1"/>
  <c r="H1486" i="1"/>
  <c r="I1486" i="1" s="1"/>
  <c r="J1486" i="1"/>
  <c r="K1486" i="1"/>
  <c r="L1486" i="1"/>
  <c r="M1486" i="1"/>
  <c r="O1486" i="1" s="1"/>
  <c r="N1486" i="1"/>
  <c r="H1487" i="1"/>
  <c r="I1487" i="1" s="1"/>
  <c r="J1487" i="1"/>
  <c r="K1487" i="1"/>
  <c r="L1487" i="1"/>
  <c r="N1487" i="1" s="1"/>
  <c r="M1487" i="1"/>
  <c r="O1487" i="1" s="1"/>
  <c r="H1488" i="1"/>
  <c r="I1488" i="1" s="1"/>
  <c r="J1488" i="1"/>
  <c r="K1488" i="1"/>
  <c r="L1488" i="1"/>
  <c r="M1488" i="1"/>
  <c r="O1488" i="1" s="1"/>
  <c r="N1488" i="1"/>
  <c r="H1489" i="1"/>
  <c r="I1489" i="1" s="1"/>
  <c r="J1489" i="1"/>
  <c r="K1489" i="1"/>
  <c r="L1489" i="1"/>
  <c r="M1489" i="1"/>
  <c r="O1489" i="1" s="1"/>
  <c r="N1489" i="1"/>
  <c r="H1490" i="1"/>
  <c r="I1490" i="1" s="1"/>
  <c r="J1490" i="1"/>
  <c r="K1490" i="1"/>
  <c r="L1490" i="1"/>
  <c r="M1490" i="1"/>
  <c r="O1490" i="1" s="1"/>
  <c r="N1490" i="1"/>
  <c r="H1491" i="1"/>
  <c r="I1491" i="1" s="1"/>
  <c r="J1491" i="1"/>
  <c r="K1491" i="1"/>
  <c r="L1491" i="1"/>
  <c r="N1491" i="1" s="1"/>
  <c r="M1491" i="1"/>
  <c r="O1491" i="1" s="1"/>
  <c r="H1492" i="1"/>
  <c r="I1492" i="1" s="1"/>
  <c r="J1492" i="1"/>
  <c r="K1492" i="1" s="1"/>
  <c r="L1492" i="1"/>
  <c r="M1492" i="1"/>
  <c r="O1492" i="1" s="1"/>
  <c r="N1492" i="1"/>
  <c r="H1493" i="1"/>
  <c r="I1493" i="1"/>
  <c r="J1493" i="1"/>
  <c r="K1493" i="1"/>
  <c r="L1493" i="1"/>
  <c r="M1493" i="1"/>
  <c r="O1493" i="1" s="1"/>
  <c r="N1493" i="1"/>
  <c r="H1494" i="1"/>
  <c r="I1494" i="1" s="1"/>
  <c r="J1494" i="1"/>
  <c r="K1494" i="1" s="1"/>
  <c r="L1494" i="1"/>
  <c r="M1494" i="1"/>
  <c r="O1494" i="1" s="1"/>
  <c r="N1494" i="1"/>
  <c r="H1495" i="1"/>
  <c r="I1495" i="1"/>
  <c r="J1495" i="1"/>
  <c r="K1495" i="1"/>
  <c r="L1495" i="1"/>
  <c r="M1495" i="1"/>
  <c r="O1495" i="1" s="1"/>
  <c r="N1495" i="1"/>
  <c r="H1496" i="1"/>
  <c r="I1496" i="1" s="1"/>
  <c r="J1496" i="1"/>
  <c r="K1496" i="1" s="1"/>
  <c r="L1496" i="1"/>
  <c r="M1496" i="1"/>
  <c r="O1496" i="1" s="1"/>
  <c r="N1496" i="1"/>
  <c r="H1497" i="1"/>
  <c r="I1497" i="1"/>
  <c r="J1497" i="1"/>
  <c r="K1497" i="1"/>
  <c r="L1497" i="1"/>
  <c r="M1497" i="1"/>
  <c r="O1497" i="1" s="1"/>
  <c r="N1497" i="1"/>
  <c r="H1498" i="1"/>
  <c r="I1498" i="1" s="1"/>
  <c r="J1498" i="1"/>
  <c r="K1498" i="1" s="1"/>
  <c r="L1498" i="1"/>
  <c r="N1498" i="1" s="1"/>
  <c r="M1498" i="1"/>
  <c r="O1498" i="1" s="1"/>
  <c r="H1499" i="1"/>
  <c r="I1499" i="1"/>
  <c r="J1499" i="1"/>
  <c r="K1499" i="1"/>
  <c r="L1499" i="1"/>
  <c r="N1499" i="1" s="1"/>
  <c r="M1499" i="1"/>
  <c r="O1499" i="1" s="1"/>
  <c r="H1500" i="1"/>
  <c r="I1500" i="1" s="1"/>
  <c r="J1500" i="1"/>
  <c r="K1500" i="1" s="1"/>
  <c r="L1500" i="1"/>
  <c r="N1500" i="1" s="1"/>
  <c r="M1500" i="1"/>
  <c r="O1500" i="1" s="1"/>
  <c r="H1501" i="1"/>
  <c r="I1501" i="1"/>
  <c r="J1501" i="1"/>
  <c r="K1501" i="1"/>
  <c r="L1501" i="1"/>
  <c r="M1501" i="1"/>
  <c r="O1501" i="1" s="1"/>
  <c r="N1501" i="1"/>
  <c r="H1502" i="1"/>
  <c r="I1502" i="1" s="1"/>
  <c r="J1502" i="1"/>
  <c r="K1502" i="1" s="1"/>
  <c r="L1502" i="1"/>
  <c r="M1502" i="1"/>
  <c r="O1502" i="1" s="1"/>
  <c r="N1502" i="1"/>
  <c r="H1503" i="1"/>
  <c r="I1503" i="1"/>
  <c r="J1503" i="1"/>
  <c r="K1503" i="1"/>
  <c r="L1503" i="1"/>
  <c r="M1503" i="1"/>
  <c r="O1503" i="1" s="1"/>
  <c r="N1503" i="1"/>
  <c r="H1504" i="1"/>
  <c r="I1504" i="1" s="1"/>
  <c r="J1504" i="1"/>
  <c r="K1504" i="1" s="1"/>
  <c r="L1504" i="1"/>
  <c r="M1504" i="1"/>
  <c r="O1504" i="1" s="1"/>
  <c r="N1504" i="1"/>
  <c r="H1505" i="1"/>
  <c r="I1505" i="1"/>
  <c r="J1505" i="1"/>
  <c r="K1505" i="1"/>
  <c r="L1505" i="1"/>
  <c r="M1505" i="1"/>
  <c r="O1505" i="1" s="1"/>
  <c r="N1505" i="1"/>
  <c r="H1506" i="1"/>
  <c r="I1506" i="1" s="1"/>
  <c r="J1506" i="1"/>
  <c r="K1506" i="1" s="1"/>
  <c r="L1506" i="1"/>
  <c r="N1506" i="1" s="1"/>
  <c r="M1506" i="1"/>
  <c r="O1506" i="1" s="1"/>
  <c r="H1507" i="1"/>
  <c r="I1507" i="1"/>
  <c r="J1507" i="1"/>
  <c r="K1507" i="1"/>
  <c r="L1507" i="1"/>
  <c r="N1507" i="1" s="1"/>
  <c r="M1507" i="1"/>
  <c r="O1507" i="1" s="1"/>
  <c r="H1508" i="1"/>
  <c r="I1508" i="1" s="1"/>
  <c r="J1508" i="1"/>
  <c r="K1508" i="1" s="1"/>
  <c r="L1508" i="1"/>
  <c r="N1508" i="1" s="1"/>
  <c r="M1508" i="1"/>
  <c r="O1508" i="1" s="1"/>
  <c r="H1509" i="1"/>
  <c r="I1509" i="1"/>
  <c r="J1509" i="1"/>
  <c r="K1509" i="1"/>
  <c r="L1509" i="1"/>
  <c r="M1509" i="1"/>
  <c r="O1509" i="1" s="1"/>
  <c r="N1509" i="1"/>
  <c r="H1510" i="1"/>
  <c r="I1510" i="1" s="1"/>
  <c r="J1510" i="1"/>
  <c r="K1510" i="1" s="1"/>
  <c r="L1510" i="1"/>
  <c r="M1510" i="1"/>
  <c r="O1510" i="1" s="1"/>
  <c r="N1510" i="1"/>
  <c r="H1511" i="1"/>
  <c r="I1511" i="1"/>
  <c r="J1511" i="1"/>
  <c r="K1511" i="1"/>
  <c r="L1511" i="1"/>
  <c r="M1511" i="1"/>
  <c r="O1511" i="1" s="1"/>
  <c r="N1511" i="1"/>
  <c r="H1512" i="1"/>
  <c r="I1512" i="1" s="1"/>
  <c r="J1512" i="1"/>
  <c r="K1512" i="1" s="1"/>
  <c r="L1512" i="1"/>
  <c r="M1512" i="1"/>
  <c r="O1512" i="1" s="1"/>
  <c r="N1512" i="1"/>
  <c r="H1513" i="1"/>
  <c r="I1513" i="1"/>
  <c r="J1513" i="1"/>
  <c r="K1513" i="1"/>
  <c r="L1513" i="1"/>
  <c r="M1513" i="1"/>
  <c r="N1513" i="1"/>
  <c r="O1513" i="1"/>
  <c r="H1514" i="1"/>
  <c r="I1514" i="1"/>
  <c r="J1514" i="1"/>
  <c r="K1514" i="1"/>
  <c r="L1514" i="1"/>
  <c r="M1514" i="1"/>
  <c r="N1514" i="1"/>
  <c r="O1514" i="1"/>
  <c r="H1515" i="1"/>
  <c r="I1515" i="1"/>
  <c r="J1515" i="1"/>
  <c r="K1515" i="1"/>
  <c r="L1515" i="1"/>
  <c r="M1515" i="1"/>
  <c r="N1515" i="1"/>
  <c r="O1515" i="1"/>
  <c r="H1516" i="1"/>
  <c r="I1516" i="1"/>
  <c r="J1516" i="1"/>
  <c r="K1516" i="1"/>
  <c r="L1516" i="1"/>
  <c r="M1516" i="1"/>
  <c r="N1516" i="1"/>
  <c r="O1516" i="1"/>
  <c r="H1517" i="1"/>
  <c r="I1517" i="1"/>
  <c r="J1517" i="1"/>
  <c r="K1517" i="1"/>
  <c r="L1517" i="1"/>
  <c r="M1517" i="1"/>
  <c r="N1517" i="1"/>
  <c r="O1517" i="1"/>
  <c r="H1518" i="1"/>
  <c r="I1518" i="1"/>
  <c r="J1518" i="1"/>
  <c r="K1518" i="1"/>
  <c r="L1518" i="1"/>
  <c r="M1518" i="1"/>
  <c r="N1518" i="1"/>
  <c r="O1518" i="1"/>
  <c r="H1519" i="1"/>
  <c r="I1519" i="1"/>
  <c r="J1519" i="1"/>
  <c r="K1519" i="1"/>
  <c r="L1519" i="1"/>
  <c r="M1519" i="1"/>
  <c r="N1519" i="1"/>
  <c r="O1519" i="1"/>
  <c r="H1520" i="1"/>
  <c r="I1520" i="1"/>
  <c r="J1520" i="1"/>
  <c r="K1520" i="1"/>
  <c r="L1520" i="1"/>
  <c r="M1520" i="1"/>
  <c r="N1520" i="1"/>
  <c r="O1520" i="1"/>
  <c r="H1521" i="1"/>
  <c r="I1521" i="1"/>
  <c r="J1521" i="1"/>
  <c r="K1521" i="1"/>
  <c r="L1521" i="1"/>
  <c r="M1521" i="1"/>
  <c r="N1521" i="1"/>
  <c r="O1521" i="1"/>
  <c r="H1522" i="1"/>
  <c r="I1522" i="1"/>
  <c r="J1522" i="1"/>
  <c r="K1522" i="1"/>
  <c r="L1522" i="1"/>
  <c r="M1522" i="1"/>
  <c r="N1522" i="1"/>
  <c r="O1522" i="1"/>
  <c r="H1523" i="1"/>
  <c r="I1523" i="1"/>
  <c r="J1523" i="1"/>
  <c r="K1523" i="1"/>
  <c r="L1523" i="1"/>
  <c r="M1523" i="1"/>
  <c r="N1523" i="1"/>
  <c r="O1523" i="1"/>
  <c r="H1524" i="1"/>
  <c r="I1524" i="1"/>
  <c r="J1524" i="1"/>
  <c r="K1524" i="1"/>
  <c r="L1524" i="1"/>
  <c r="M1524" i="1"/>
  <c r="N1524" i="1"/>
  <c r="O1524" i="1"/>
  <c r="H1525" i="1"/>
  <c r="I1525" i="1"/>
  <c r="J1525" i="1"/>
  <c r="K1525" i="1"/>
  <c r="L1525" i="1"/>
  <c r="M1525" i="1"/>
  <c r="N1525" i="1"/>
  <c r="O1525" i="1"/>
  <c r="H1526" i="1"/>
  <c r="I1526" i="1"/>
  <c r="J1526" i="1"/>
  <c r="K1526" i="1"/>
  <c r="L1526" i="1"/>
  <c r="M1526" i="1"/>
  <c r="N1526" i="1"/>
  <c r="O1526" i="1"/>
  <c r="H1527" i="1"/>
  <c r="I1527" i="1"/>
  <c r="J1527" i="1"/>
  <c r="K1527" i="1"/>
  <c r="L1527" i="1"/>
  <c r="M1527" i="1"/>
  <c r="N1527" i="1"/>
  <c r="O1527" i="1"/>
  <c r="H1528" i="1"/>
  <c r="I1528" i="1"/>
  <c r="J1528" i="1"/>
  <c r="K1528" i="1"/>
  <c r="L1528" i="1"/>
  <c r="M1528" i="1"/>
  <c r="N1528" i="1"/>
  <c r="O1528" i="1"/>
  <c r="H1529" i="1"/>
  <c r="I1529" i="1"/>
  <c r="J1529" i="1"/>
  <c r="K1529" i="1"/>
  <c r="L1529" i="1"/>
  <c r="M1529" i="1"/>
  <c r="N1529" i="1"/>
  <c r="O1529" i="1"/>
  <c r="H1530" i="1"/>
  <c r="I1530" i="1"/>
  <c r="J1530" i="1"/>
  <c r="K1530" i="1"/>
  <c r="L1530" i="1"/>
  <c r="M1530" i="1"/>
  <c r="N1530" i="1"/>
  <c r="O1530" i="1"/>
  <c r="H1531" i="1"/>
  <c r="I1531" i="1"/>
  <c r="J1531" i="1"/>
  <c r="K1531" i="1"/>
  <c r="L1531" i="1"/>
  <c r="M1531" i="1"/>
  <c r="N1531" i="1"/>
  <c r="O1531" i="1"/>
  <c r="H1532" i="1"/>
  <c r="I1532" i="1"/>
  <c r="J1532" i="1"/>
  <c r="K1532" i="1"/>
  <c r="L1532" i="1"/>
  <c r="M1532" i="1"/>
  <c r="N1532" i="1"/>
  <c r="O1532" i="1"/>
  <c r="H1533" i="1"/>
  <c r="I1533" i="1"/>
  <c r="J1533" i="1"/>
  <c r="K1533" i="1"/>
  <c r="L1533" i="1"/>
  <c r="M1533" i="1"/>
  <c r="N1533" i="1"/>
  <c r="O1533" i="1"/>
  <c r="H1534" i="1"/>
  <c r="I1534" i="1"/>
  <c r="J1534" i="1"/>
  <c r="K1534" i="1"/>
  <c r="L1534" i="1"/>
  <c r="M1534" i="1"/>
  <c r="N1534" i="1"/>
  <c r="O1534" i="1"/>
  <c r="H1535" i="1"/>
  <c r="I1535" i="1"/>
  <c r="J1535" i="1"/>
  <c r="K1535" i="1"/>
  <c r="L1535" i="1"/>
  <c r="M1535" i="1"/>
  <c r="N1535" i="1"/>
  <c r="O1535" i="1"/>
  <c r="H1536" i="1"/>
  <c r="I1536" i="1"/>
  <c r="J1536" i="1"/>
  <c r="K1536" i="1"/>
  <c r="L1536" i="1"/>
  <c r="M1536" i="1"/>
  <c r="N1536" i="1"/>
  <c r="O1536" i="1"/>
  <c r="H1537" i="1"/>
  <c r="I1537" i="1"/>
  <c r="J1537" i="1"/>
  <c r="K1537" i="1"/>
  <c r="L1537" i="1"/>
  <c r="M1537" i="1"/>
  <c r="N1537" i="1"/>
  <c r="O1537" i="1"/>
  <c r="H1538" i="1"/>
  <c r="I1538" i="1"/>
  <c r="J1538" i="1"/>
  <c r="K1538" i="1"/>
  <c r="L1538" i="1"/>
  <c r="M1538" i="1"/>
  <c r="N1538" i="1"/>
  <c r="O1538" i="1"/>
  <c r="H1539" i="1"/>
  <c r="I1539" i="1"/>
  <c r="J1539" i="1"/>
  <c r="K1539" i="1"/>
  <c r="L1539" i="1"/>
  <c r="M1539" i="1"/>
  <c r="N1539" i="1"/>
  <c r="O1539" i="1"/>
  <c r="H1540" i="1"/>
  <c r="I1540" i="1"/>
  <c r="J1540" i="1"/>
  <c r="K1540" i="1"/>
  <c r="L1540" i="1"/>
  <c r="M1540" i="1"/>
  <c r="N1540" i="1"/>
  <c r="O1540" i="1"/>
  <c r="H1541" i="1"/>
  <c r="I1541" i="1"/>
  <c r="J1541" i="1"/>
  <c r="K1541" i="1"/>
  <c r="L1541" i="1"/>
  <c r="M1541" i="1"/>
  <c r="N1541" i="1"/>
  <c r="O1541" i="1"/>
  <c r="H1542" i="1"/>
  <c r="I1542" i="1"/>
  <c r="J1542" i="1"/>
  <c r="K1542" i="1"/>
  <c r="L1542" i="1"/>
  <c r="M1542" i="1"/>
  <c r="N1542" i="1"/>
  <c r="O1542" i="1"/>
  <c r="H1543" i="1"/>
  <c r="I1543" i="1"/>
  <c r="J1543" i="1"/>
  <c r="K1543" i="1"/>
  <c r="L1543" i="1"/>
  <c r="M1543" i="1"/>
  <c r="N1543" i="1"/>
  <c r="O1543" i="1"/>
  <c r="H1544" i="1"/>
  <c r="I1544" i="1"/>
  <c r="J1544" i="1"/>
  <c r="K1544" i="1"/>
  <c r="L1544" i="1"/>
  <c r="M1544" i="1"/>
  <c r="N1544" i="1"/>
  <c r="O1544" i="1"/>
  <c r="H1545" i="1"/>
  <c r="I1545" i="1"/>
  <c r="J1545" i="1"/>
  <c r="K1545" i="1"/>
  <c r="L1545" i="1"/>
  <c r="M1545" i="1"/>
  <c r="N1545" i="1"/>
  <c r="O1545" i="1"/>
  <c r="H1546" i="1"/>
  <c r="I1546" i="1"/>
  <c r="J1546" i="1"/>
  <c r="K1546" i="1"/>
  <c r="L1546" i="1"/>
  <c r="M1546" i="1"/>
  <c r="N1546" i="1"/>
  <c r="O1546" i="1"/>
  <c r="H1547" i="1"/>
  <c r="I1547" i="1"/>
  <c r="J1547" i="1"/>
  <c r="K1547" i="1"/>
  <c r="L1547" i="1"/>
  <c r="M1547" i="1"/>
  <c r="N1547" i="1"/>
  <c r="O1547" i="1"/>
  <c r="H1548" i="1"/>
  <c r="I1548" i="1"/>
  <c r="J1548" i="1"/>
  <c r="K1548" i="1"/>
  <c r="L1548" i="1"/>
  <c r="M1548" i="1"/>
  <c r="N1548" i="1"/>
  <c r="O1548" i="1"/>
  <c r="H1549" i="1"/>
  <c r="I1549" i="1"/>
  <c r="J1549" i="1"/>
  <c r="K1549" i="1"/>
  <c r="L1549" i="1"/>
  <c r="M1549" i="1"/>
  <c r="N1549" i="1"/>
  <c r="O1549" i="1"/>
  <c r="H1550" i="1"/>
  <c r="I1550" i="1"/>
  <c r="J1550" i="1"/>
  <c r="K1550" i="1"/>
  <c r="L1550" i="1"/>
  <c r="M1550" i="1"/>
  <c r="N1550" i="1"/>
  <c r="O1550" i="1"/>
  <c r="H1551" i="1"/>
  <c r="I1551" i="1"/>
  <c r="J1551" i="1"/>
  <c r="K1551" i="1"/>
  <c r="L1551" i="1"/>
  <c r="M1551" i="1"/>
  <c r="N1551" i="1"/>
  <c r="O1551" i="1"/>
  <c r="H1552" i="1"/>
  <c r="I1552" i="1"/>
  <c r="J1552" i="1"/>
  <c r="K1552" i="1"/>
  <c r="L1552" i="1"/>
  <c r="M1552" i="1"/>
  <c r="N1552" i="1"/>
  <c r="O1552" i="1"/>
  <c r="H1553" i="1"/>
  <c r="I1553" i="1"/>
  <c r="J1553" i="1"/>
  <c r="K1553" i="1"/>
  <c r="L1553" i="1"/>
  <c r="M1553" i="1"/>
  <c r="N1553" i="1"/>
  <c r="O1553" i="1"/>
  <c r="H1554" i="1"/>
  <c r="I1554" i="1"/>
  <c r="J1554" i="1"/>
  <c r="K1554" i="1"/>
  <c r="L1554" i="1"/>
  <c r="M1554" i="1"/>
  <c r="N1554" i="1"/>
  <c r="O1554" i="1"/>
  <c r="H1555" i="1"/>
  <c r="I1555" i="1"/>
  <c r="J1555" i="1"/>
  <c r="K1555" i="1"/>
  <c r="L1555" i="1"/>
  <c r="M1555" i="1"/>
  <c r="N1555" i="1"/>
  <c r="O1555" i="1"/>
  <c r="H1556" i="1"/>
  <c r="I1556" i="1"/>
  <c r="J1556" i="1"/>
  <c r="K1556" i="1"/>
  <c r="L1556" i="1"/>
  <c r="M1556" i="1"/>
  <c r="N1556" i="1"/>
  <c r="O1556" i="1"/>
  <c r="H1557" i="1"/>
  <c r="I1557" i="1"/>
  <c r="J1557" i="1"/>
  <c r="K1557" i="1"/>
  <c r="L1557" i="1"/>
  <c r="M1557" i="1"/>
  <c r="N1557" i="1"/>
  <c r="O1557" i="1"/>
  <c r="H1558" i="1"/>
  <c r="I1558" i="1"/>
  <c r="J1558" i="1"/>
  <c r="K1558" i="1"/>
  <c r="L1558" i="1"/>
  <c r="M1558" i="1"/>
  <c r="N1558" i="1"/>
  <c r="O1558" i="1"/>
  <c r="H1559" i="1"/>
  <c r="I1559" i="1"/>
  <c r="J1559" i="1"/>
  <c r="K1559" i="1"/>
  <c r="L1559" i="1"/>
  <c r="M1559" i="1"/>
  <c r="N1559" i="1"/>
  <c r="O1559" i="1"/>
  <c r="H1560" i="1"/>
  <c r="I1560" i="1"/>
  <c r="J1560" i="1"/>
  <c r="K1560" i="1"/>
  <c r="L1560" i="1"/>
  <c r="M1560" i="1"/>
  <c r="N1560" i="1"/>
  <c r="O1560" i="1"/>
  <c r="H1561" i="1"/>
  <c r="I1561" i="1"/>
  <c r="J1561" i="1"/>
  <c r="K1561" i="1"/>
  <c r="L1561" i="1"/>
  <c r="M1561" i="1"/>
  <c r="N1561" i="1"/>
  <c r="O1561" i="1"/>
  <c r="H1562" i="1"/>
  <c r="I1562" i="1"/>
  <c r="J1562" i="1"/>
  <c r="K1562" i="1"/>
  <c r="L1562" i="1"/>
  <c r="M1562" i="1"/>
  <c r="N1562" i="1"/>
  <c r="O1562" i="1"/>
  <c r="H1563" i="1"/>
  <c r="I1563" i="1"/>
  <c r="J1563" i="1"/>
  <c r="K1563" i="1"/>
  <c r="L1563" i="1"/>
  <c r="M1563" i="1"/>
  <c r="N1563" i="1"/>
  <c r="O1563" i="1"/>
  <c r="H1564" i="1"/>
  <c r="I1564" i="1"/>
  <c r="J1564" i="1"/>
  <c r="K1564" i="1"/>
  <c r="L1564" i="1"/>
  <c r="M1564" i="1"/>
  <c r="N1564" i="1"/>
  <c r="O1564" i="1"/>
  <c r="H1565" i="1"/>
  <c r="I1565" i="1"/>
  <c r="J1565" i="1"/>
  <c r="K1565" i="1"/>
  <c r="L1565" i="1"/>
  <c r="M1565" i="1"/>
  <c r="N1565" i="1"/>
  <c r="O1565" i="1"/>
  <c r="H1566" i="1"/>
  <c r="I1566" i="1"/>
  <c r="J1566" i="1"/>
  <c r="K1566" i="1"/>
  <c r="L1566" i="1"/>
  <c r="M1566" i="1"/>
  <c r="N1566" i="1"/>
  <c r="O1566" i="1"/>
  <c r="H1567" i="1"/>
  <c r="I1567" i="1"/>
  <c r="J1567" i="1"/>
  <c r="K1567" i="1"/>
  <c r="L1567" i="1"/>
  <c r="M1567" i="1"/>
  <c r="N1567" i="1"/>
  <c r="O1567" i="1"/>
  <c r="H1568" i="1"/>
  <c r="I1568" i="1"/>
  <c r="J1568" i="1"/>
  <c r="K1568" i="1"/>
  <c r="L1568" i="1"/>
  <c r="M1568" i="1"/>
  <c r="N1568" i="1"/>
  <c r="O1568" i="1"/>
  <c r="H1569" i="1"/>
  <c r="I1569" i="1"/>
  <c r="J1569" i="1"/>
  <c r="K1569" i="1"/>
  <c r="L1569" i="1"/>
  <c r="M1569" i="1"/>
  <c r="N1569" i="1"/>
  <c r="O1569" i="1"/>
  <c r="H1570" i="1"/>
  <c r="I1570" i="1"/>
  <c r="J1570" i="1"/>
  <c r="K1570" i="1"/>
  <c r="L1570" i="1"/>
  <c r="M1570" i="1"/>
  <c r="N1570" i="1"/>
  <c r="O1570" i="1"/>
  <c r="H1571" i="1"/>
  <c r="I1571" i="1"/>
  <c r="J1571" i="1"/>
  <c r="K1571" i="1"/>
  <c r="L1571" i="1"/>
  <c r="M1571" i="1"/>
  <c r="N1571" i="1"/>
  <c r="O1571" i="1"/>
  <c r="H1572" i="1"/>
  <c r="I1572" i="1"/>
  <c r="J1572" i="1"/>
  <c r="K1572" i="1"/>
  <c r="L1572" i="1"/>
  <c r="M1572" i="1"/>
  <c r="N1572" i="1"/>
  <c r="O1572" i="1"/>
  <c r="H1573" i="1"/>
  <c r="I1573" i="1"/>
  <c r="J1573" i="1"/>
  <c r="K1573" i="1"/>
  <c r="L1573" i="1"/>
  <c r="M1573" i="1"/>
  <c r="N1573" i="1"/>
  <c r="O1573" i="1"/>
  <c r="H1574" i="1"/>
  <c r="I1574" i="1"/>
  <c r="J1574" i="1"/>
  <c r="K1574" i="1"/>
  <c r="L1574" i="1"/>
  <c r="M1574" i="1"/>
  <c r="N1574" i="1"/>
  <c r="O1574" i="1"/>
  <c r="H1575" i="1"/>
  <c r="I1575" i="1"/>
  <c r="J1575" i="1"/>
  <c r="K1575" i="1"/>
  <c r="L1575" i="1"/>
  <c r="M1575" i="1"/>
  <c r="N1575" i="1"/>
  <c r="O1575" i="1"/>
  <c r="H1576" i="1"/>
  <c r="I1576" i="1"/>
  <c r="J1576" i="1"/>
  <c r="K1576" i="1"/>
  <c r="L1576" i="1"/>
  <c r="M1576" i="1"/>
  <c r="N1576" i="1"/>
  <c r="O1576" i="1"/>
  <c r="H1577" i="1"/>
  <c r="I1577" i="1"/>
  <c r="J1577" i="1"/>
  <c r="K1577" i="1"/>
  <c r="L1577" i="1"/>
  <c r="M1577" i="1"/>
  <c r="N1577" i="1"/>
  <c r="O1577" i="1"/>
  <c r="H1578" i="1"/>
  <c r="I1578" i="1"/>
  <c r="J1578" i="1"/>
  <c r="K1578" i="1"/>
  <c r="L1578" i="1"/>
  <c r="M1578" i="1"/>
  <c r="N1578" i="1"/>
  <c r="O1578" i="1"/>
  <c r="H1579" i="1"/>
  <c r="I1579" i="1"/>
  <c r="J1579" i="1"/>
  <c r="K1579" i="1"/>
  <c r="L1579" i="1"/>
  <c r="M1579" i="1"/>
  <c r="N1579" i="1"/>
  <c r="O1579" i="1"/>
  <c r="H1580" i="1"/>
  <c r="I1580" i="1"/>
  <c r="J1580" i="1"/>
  <c r="K1580" i="1"/>
  <c r="L1580" i="1"/>
  <c r="M1580" i="1"/>
  <c r="N1580" i="1"/>
  <c r="O1580" i="1"/>
  <c r="H1581" i="1"/>
  <c r="I1581" i="1"/>
  <c r="J1581" i="1"/>
  <c r="K1581" i="1"/>
  <c r="L1581" i="1"/>
  <c r="M1581" i="1"/>
  <c r="N1581" i="1"/>
  <c r="O1581" i="1"/>
  <c r="H1582" i="1"/>
  <c r="I1582" i="1"/>
  <c r="J1582" i="1"/>
  <c r="K1582" i="1"/>
  <c r="L1582" i="1"/>
  <c r="M1582" i="1"/>
  <c r="N1582" i="1"/>
  <c r="O1582" i="1"/>
  <c r="H1583" i="1"/>
  <c r="I1583" i="1"/>
  <c r="J1583" i="1"/>
  <c r="K1583" i="1"/>
  <c r="L1583" i="1"/>
  <c r="M1583" i="1"/>
  <c r="N1583" i="1"/>
  <c r="O1583" i="1"/>
  <c r="H1584" i="1"/>
  <c r="I1584" i="1"/>
  <c r="J1584" i="1"/>
  <c r="K1584" i="1"/>
  <c r="L1584" i="1"/>
  <c r="M1584" i="1"/>
  <c r="N1584" i="1"/>
  <c r="O1584" i="1"/>
  <c r="H1585" i="1"/>
  <c r="I1585" i="1"/>
  <c r="J1585" i="1"/>
  <c r="K1585" i="1"/>
  <c r="L1585" i="1"/>
  <c r="M1585" i="1"/>
  <c r="N1585" i="1"/>
  <c r="O1585" i="1"/>
  <c r="H1586" i="1"/>
  <c r="I1586" i="1"/>
  <c r="J1586" i="1"/>
  <c r="K1586" i="1"/>
  <c r="L1586" i="1"/>
  <c r="M1586" i="1"/>
  <c r="N1586" i="1"/>
  <c r="O1586" i="1"/>
  <c r="H1587" i="1"/>
  <c r="I1587" i="1"/>
  <c r="J1587" i="1"/>
  <c r="K1587" i="1"/>
  <c r="L1587" i="1"/>
  <c r="M1587" i="1"/>
  <c r="N1587" i="1"/>
  <c r="O1587" i="1"/>
  <c r="H1588" i="1"/>
  <c r="I1588" i="1"/>
  <c r="J1588" i="1"/>
  <c r="K1588" i="1"/>
  <c r="L1588" i="1"/>
  <c r="M1588" i="1"/>
  <c r="N1588" i="1"/>
  <c r="O1588" i="1"/>
  <c r="H1589" i="1"/>
  <c r="I1589" i="1"/>
  <c r="J1589" i="1"/>
  <c r="K1589" i="1"/>
  <c r="L1589" i="1"/>
  <c r="M1589" i="1"/>
  <c r="N1589" i="1"/>
  <c r="O1589" i="1"/>
  <c r="H1590" i="1"/>
  <c r="I1590" i="1"/>
  <c r="J1590" i="1"/>
  <c r="K1590" i="1"/>
  <c r="L1590" i="1"/>
  <c r="M1590" i="1"/>
  <c r="N1590" i="1"/>
  <c r="O1590" i="1"/>
  <c r="H1591" i="1"/>
  <c r="I1591" i="1"/>
  <c r="J1591" i="1"/>
  <c r="K1591" i="1"/>
  <c r="L1591" i="1"/>
  <c r="M1591" i="1"/>
  <c r="N1591" i="1"/>
  <c r="O1591" i="1"/>
  <c r="H1592" i="1"/>
  <c r="I1592" i="1"/>
  <c r="J1592" i="1"/>
  <c r="K1592" i="1"/>
  <c r="L1592" i="1"/>
  <c r="M1592" i="1"/>
  <c r="N1592" i="1"/>
  <c r="O1592" i="1"/>
  <c r="H1593" i="1"/>
  <c r="I1593" i="1"/>
  <c r="J1593" i="1"/>
  <c r="K1593" i="1"/>
  <c r="L1593" i="1"/>
  <c r="M1593" i="1"/>
  <c r="N1593" i="1"/>
  <c r="O1593" i="1"/>
  <c r="H1594" i="1"/>
  <c r="I1594" i="1"/>
  <c r="J1594" i="1"/>
  <c r="K1594" i="1"/>
  <c r="L1594" i="1"/>
  <c r="M1594" i="1"/>
  <c r="N1594" i="1"/>
  <c r="O1594" i="1"/>
  <c r="H1595" i="1"/>
  <c r="I1595" i="1"/>
  <c r="J1595" i="1"/>
  <c r="K1595" i="1"/>
  <c r="L1595" i="1"/>
  <c r="M1595" i="1"/>
  <c r="N1595" i="1"/>
  <c r="O1595" i="1"/>
  <c r="H1596" i="1"/>
  <c r="I1596" i="1"/>
  <c r="J1596" i="1"/>
  <c r="K1596" i="1"/>
  <c r="L1596" i="1"/>
  <c r="M1596" i="1"/>
  <c r="N1596" i="1"/>
  <c r="O1596" i="1"/>
  <c r="H1597" i="1"/>
  <c r="I1597" i="1"/>
  <c r="J1597" i="1"/>
  <c r="K1597" i="1"/>
  <c r="L1597" i="1"/>
  <c r="M1597" i="1"/>
  <c r="N1597" i="1"/>
  <c r="O1597" i="1"/>
  <c r="H1598" i="1"/>
  <c r="I1598" i="1"/>
  <c r="J1598" i="1"/>
  <c r="K1598" i="1"/>
  <c r="L1598" i="1"/>
  <c r="M1598" i="1"/>
  <c r="N1598" i="1"/>
  <c r="O1598" i="1"/>
  <c r="H1599" i="1"/>
  <c r="I1599" i="1"/>
  <c r="J1599" i="1"/>
  <c r="K1599" i="1"/>
  <c r="L1599" i="1"/>
  <c r="M1599" i="1"/>
  <c r="N1599" i="1"/>
  <c r="O1599" i="1"/>
  <c r="H1600" i="1"/>
  <c r="I1600" i="1"/>
  <c r="J1600" i="1"/>
  <c r="K1600" i="1"/>
  <c r="L1600" i="1"/>
  <c r="M1600" i="1"/>
  <c r="N1600" i="1"/>
  <c r="O1600" i="1"/>
  <c r="H1601" i="1"/>
  <c r="I1601" i="1"/>
  <c r="J1601" i="1"/>
  <c r="K1601" i="1"/>
  <c r="L1601" i="1"/>
  <c r="M1601" i="1"/>
  <c r="N1601" i="1"/>
  <c r="O1601" i="1"/>
  <c r="H1602" i="1"/>
  <c r="I1602" i="1"/>
  <c r="J1602" i="1"/>
  <c r="K1602" i="1"/>
  <c r="L1602" i="1"/>
  <c r="M1602" i="1"/>
  <c r="N1602" i="1"/>
  <c r="O1602" i="1"/>
  <c r="H1603" i="1"/>
  <c r="I1603" i="1"/>
  <c r="J1603" i="1"/>
  <c r="K1603" i="1" s="1"/>
  <c r="L1603" i="1"/>
  <c r="M1603" i="1"/>
  <c r="N1603" i="1"/>
  <c r="O1603" i="1"/>
  <c r="H1604" i="1"/>
  <c r="I1604" i="1"/>
  <c r="J1604" i="1"/>
  <c r="K1604" i="1" s="1"/>
  <c r="L1604" i="1"/>
  <c r="M1604" i="1"/>
  <c r="N1604" i="1"/>
  <c r="O1604" i="1"/>
  <c r="H1605" i="1"/>
  <c r="I1605" i="1"/>
  <c r="J1605" i="1"/>
  <c r="K1605" i="1" s="1"/>
  <c r="L1605" i="1"/>
  <c r="M1605" i="1"/>
  <c r="N1605" i="1"/>
  <c r="O1605" i="1"/>
  <c r="H1606" i="1"/>
  <c r="I1606" i="1"/>
  <c r="J1606" i="1"/>
  <c r="K1606" i="1" s="1"/>
  <c r="L1606" i="1"/>
  <c r="M1606" i="1"/>
  <c r="N1606" i="1"/>
  <c r="O1606" i="1"/>
  <c r="H1607" i="1"/>
  <c r="I1607" i="1"/>
  <c r="J1607" i="1"/>
  <c r="K1607" i="1" s="1"/>
  <c r="L1607" i="1"/>
  <c r="M1607" i="1"/>
  <c r="N1607" i="1"/>
  <c r="O1607" i="1"/>
  <c r="H1608" i="1"/>
  <c r="I1608" i="1"/>
  <c r="J1608" i="1"/>
  <c r="K1608" i="1" s="1"/>
  <c r="L1608" i="1"/>
  <c r="M1608" i="1"/>
  <c r="N1608" i="1"/>
  <c r="O1608" i="1"/>
  <c r="H1609" i="1"/>
  <c r="I1609" i="1"/>
  <c r="J1609" i="1"/>
  <c r="K1609" i="1" s="1"/>
  <c r="L1609" i="1"/>
  <c r="M1609" i="1"/>
  <c r="N1609" i="1"/>
  <c r="O1609" i="1"/>
  <c r="H1610" i="1"/>
  <c r="I1610" i="1"/>
  <c r="J1610" i="1"/>
  <c r="K1610" i="1" s="1"/>
  <c r="L1610" i="1"/>
  <c r="M1610" i="1"/>
  <c r="N1610" i="1"/>
  <c r="O1610" i="1"/>
  <c r="H1611" i="1"/>
  <c r="I1611" i="1"/>
  <c r="J1611" i="1"/>
  <c r="K1611" i="1" s="1"/>
  <c r="L1611" i="1"/>
  <c r="M1611" i="1"/>
  <c r="N1611" i="1"/>
  <c r="O1611" i="1"/>
  <c r="H1612" i="1"/>
  <c r="I1612" i="1"/>
  <c r="J1612" i="1"/>
  <c r="K1612" i="1" s="1"/>
  <c r="L1612" i="1"/>
  <c r="M1612" i="1"/>
  <c r="N1612" i="1"/>
  <c r="O1612" i="1"/>
  <c r="H1613" i="1"/>
  <c r="I1613" i="1"/>
  <c r="J1613" i="1"/>
  <c r="K1613" i="1" s="1"/>
  <c r="L1613" i="1"/>
  <c r="M1613" i="1"/>
  <c r="N1613" i="1"/>
  <c r="O1613" i="1"/>
  <c r="H1614" i="1"/>
  <c r="I1614" i="1"/>
  <c r="J1614" i="1"/>
  <c r="K1614" i="1" s="1"/>
  <c r="L1614" i="1"/>
  <c r="M1614" i="1"/>
  <c r="N1614" i="1"/>
  <c r="O1614" i="1"/>
  <c r="H1615" i="1"/>
  <c r="I1615" i="1"/>
  <c r="J1615" i="1"/>
  <c r="K1615" i="1" s="1"/>
  <c r="L1615" i="1"/>
  <c r="M1615" i="1"/>
  <c r="N1615" i="1"/>
  <c r="O1615" i="1"/>
  <c r="H1616" i="1"/>
  <c r="I1616" i="1"/>
  <c r="J1616" i="1"/>
  <c r="K1616" i="1" s="1"/>
  <c r="L1616" i="1"/>
  <c r="M1616" i="1"/>
  <c r="N1616" i="1"/>
  <c r="O1616" i="1"/>
  <c r="H1617" i="1"/>
  <c r="I1617" i="1"/>
  <c r="J1617" i="1"/>
  <c r="K1617" i="1" s="1"/>
  <c r="L1617" i="1"/>
  <c r="M1617" i="1"/>
  <c r="N1617" i="1"/>
  <c r="O1617" i="1"/>
  <c r="H1618" i="1"/>
  <c r="I1618" i="1"/>
  <c r="J1618" i="1"/>
  <c r="K1618" i="1" s="1"/>
  <c r="L1618" i="1"/>
  <c r="M1618" i="1"/>
  <c r="N1618" i="1"/>
  <c r="O1618" i="1"/>
  <c r="H1619" i="1"/>
  <c r="I1619" i="1"/>
  <c r="J1619" i="1"/>
  <c r="K1619" i="1" s="1"/>
  <c r="L1619" i="1"/>
  <c r="M1619" i="1"/>
  <c r="N1619" i="1"/>
  <c r="O1619" i="1"/>
  <c r="H1620" i="1"/>
  <c r="I1620" i="1"/>
  <c r="J1620" i="1"/>
  <c r="K1620" i="1" s="1"/>
  <c r="L1620" i="1"/>
  <c r="M1620" i="1"/>
  <c r="N1620" i="1"/>
  <c r="O1620" i="1"/>
  <c r="H1621" i="1"/>
  <c r="I1621" i="1"/>
  <c r="J1621" i="1"/>
  <c r="K1621" i="1" s="1"/>
  <c r="L1621" i="1"/>
  <c r="M1621" i="1"/>
  <c r="N1621" i="1"/>
  <c r="O1621" i="1"/>
  <c r="H1622" i="1"/>
  <c r="I1622" i="1"/>
  <c r="J1622" i="1"/>
  <c r="K1622" i="1" s="1"/>
  <c r="L1622" i="1"/>
  <c r="M1622" i="1"/>
  <c r="N1622" i="1"/>
  <c r="O1622" i="1"/>
  <c r="H1623" i="1"/>
  <c r="I1623" i="1"/>
  <c r="J1623" i="1"/>
  <c r="K1623" i="1" s="1"/>
  <c r="L1623" i="1"/>
  <c r="M1623" i="1"/>
  <c r="N1623" i="1"/>
  <c r="O1623" i="1"/>
  <c r="H1624" i="1"/>
  <c r="I1624" i="1"/>
  <c r="J1624" i="1"/>
  <c r="K1624" i="1" s="1"/>
  <c r="L1624" i="1"/>
  <c r="M1624" i="1"/>
  <c r="N1624" i="1"/>
  <c r="O1624" i="1"/>
  <c r="H1625" i="1"/>
  <c r="I1625" i="1"/>
  <c r="J1625" i="1"/>
  <c r="K1625" i="1" s="1"/>
  <c r="L1625" i="1"/>
  <c r="M1625" i="1"/>
  <c r="N1625" i="1"/>
  <c r="O1625" i="1"/>
  <c r="H1626" i="1"/>
  <c r="I1626" i="1"/>
  <c r="J1626" i="1"/>
  <c r="K1626" i="1" s="1"/>
  <c r="L1626" i="1"/>
  <c r="M1626" i="1"/>
  <c r="N1626" i="1"/>
  <c r="O1626" i="1"/>
  <c r="H1627" i="1"/>
  <c r="I1627" i="1"/>
  <c r="J1627" i="1"/>
  <c r="K1627" i="1" s="1"/>
  <c r="L1627" i="1"/>
  <c r="M1627" i="1"/>
  <c r="N1627" i="1"/>
  <c r="O1627" i="1"/>
  <c r="H1628" i="1"/>
  <c r="I1628" i="1"/>
  <c r="J1628" i="1"/>
  <c r="K1628" i="1" s="1"/>
  <c r="L1628" i="1"/>
  <c r="M1628" i="1"/>
  <c r="N1628" i="1"/>
  <c r="O1628" i="1"/>
  <c r="H1629" i="1"/>
  <c r="I1629" i="1"/>
  <c r="J1629" i="1"/>
  <c r="K1629" i="1" s="1"/>
  <c r="L1629" i="1"/>
  <c r="M1629" i="1"/>
  <c r="N1629" i="1"/>
  <c r="O1629" i="1"/>
  <c r="H1630" i="1"/>
  <c r="I1630" i="1"/>
  <c r="J1630" i="1"/>
  <c r="K1630" i="1" s="1"/>
  <c r="L1630" i="1"/>
  <c r="M1630" i="1"/>
  <c r="N1630" i="1"/>
  <c r="O1630" i="1"/>
  <c r="H1631" i="1"/>
  <c r="I1631" i="1"/>
  <c r="J1631" i="1"/>
  <c r="K1631" i="1" s="1"/>
  <c r="L1631" i="1"/>
  <c r="M1631" i="1"/>
  <c r="N1631" i="1"/>
  <c r="O1631" i="1"/>
  <c r="H1632" i="1"/>
  <c r="I1632" i="1"/>
  <c r="J1632" i="1"/>
  <c r="K1632" i="1" s="1"/>
  <c r="L1632" i="1"/>
  <c r="M1632" i="1"/>
  <c r="N1632" i="1"/>
  <c r="O1632" i="1"/>
  <c r="H1633" i="1"/>
  <c r="I1633" i="1"/>
  <c r="J1633" i="1"/>
  <c r="K1633" i="1" s="1"/>
  <c r="L1633" i="1"/>
  <c r="M1633" i="1"/>
  <c r="N1633" i="1"/>
  <c r="O1633" i="1"/>
  <c r="H1634" i="1"/>
  <c r="I1634" i="1"/>
  <c r="J1634" i="1"/>
  <c r="K1634" i="1" s="1"/>
  <c r="L1634" i="1"/>
  <c r="M1634" i="1"/>
  <c r="N1634" i="1"/>
  <c r="O1634" i="1"/>
  <c r="H1635" i="1"/>
  <c r="I1635" i="1"/>
  <c r="J1635" i="1"/>
  <c r="K1635" i="1" s="1"/>
  <c r="L1635" i="1"/>
  <c r="M1635" i="1"/>
  <c r="N1635" i="1"/>
  <c r="O1635" i="1"/>
  <c r="H1636" i="1"/>
  <c r="I1636" i="1"/>
  <c r="J1636" i="1"/>
  <c r="K1636" i="1" s="1"/>
  <c r="L1636" i="1"/>
  <c r="M1636" i="1"/>
  <c r="N1636" i="1"/>
  <c r="O1636" i="1"/>
  <c r="H1637" i="1"/>
  <c r="I1637" i="1"/>
  <c r="J1637" i="1"/>
  <c r="K1637" i="1" s="1"/>
  <c r="L1637" i="1"/>
  <c r="M1637" i="1"/>
  <c r="N1637" i="1"/>
  <c r="O1637" i="1"/>
  <c r="H1638" i="1"/>
  <c r="I1638" i="1"/>
  <c r="J1638" i="1"/>
  <c r="K1638" i="1" s="1"/>
  <c r="L1638" i="1"/>
  <c r="M1638" i="1"/>
  <c r="N1638" i="1"/>
  <c r="O1638" i="1"/>
  <c r="H1639" i="1"/>
  <c r="I1639" i="1"/>
  <c r="J1639" i="1"/>
  <c r="K1639" i="1" s="1"/>
  <c r="L1639" i="1"/>
  <c r="M1639" i="1"/>
  <c r="N1639" i="1"/>
  <c r="O1639" i="1"/>
  <c r="H1640" i="1"/>
  <c r="I1640" i="1"/>
  <c r="J1640" i="1"/>
  <c r="K1640" i="1" s="1"/>
  <c r="L1640" i="1"/>
  <c r="M1640" i="1"/>
  <c r="N1640" i="1"/>
  <c r="O1640" i="1"/>
  <c r="H1641" i="1"/>
  <c r="I1641" i="1"/>
  <c r="J1641" i="1"/>
  <c r="K1641" i="1" s="1"/>
  <c r="L1641" i="1"/>
  <c r="M1641" i="1"/>
  <c r="N1641" i="1"/>
  <c r="O1641" i="1"/>
  <c r="H1642" i="1"/>
  <c r="I1642" i="1"/>
  <c r="J1642" i="1"/>
  <c r="K1642" i="1" s="1"/>
  <c r="L1642" i="1"/>
  <c r="M1642" i="1"/>
  <c r="N1642" i="1"/>
  <c r="O1642" i="1"/>
  <c r="H1643" i="1"/>
  <c r="I1643" i="1"/>
  <c r="J1643" i="1"/>
  <c r="K1643" i="1" s="1"/>
  <c r="L1643" i="1"/>
  <c r="M1643" i="1"/>
  <c r="N1643" i="1"/>
  <c r="O1643" i="1"/>
  <c r="H1644" i="1"/>
  <c r="I1644" i="1"/>
  <c r="J1644" i="1"/>
  <c r="K1644" i="1" s="1"/>
  <c r="L1644" i="1"/>
  <c r="M1644" i="1"/>
  <c r="N1644" i="1"/>
  <c r="O1644" i="1"/>
  <c r="H1645" i="1"/>
  <c r="I1645" i="1"/>
  <c r="J1645" i="1"/>
  <c r="K1645" i="1" s="1"/>
  <c r="L1645" i="1"/>
  <c r="M1645" i="1"/>
  <c r="N1645" i="1"/>
  <c r="O1645" i="1"/>
  <c r="H1646" i="1"/>
  <c r="I1646" i="1"/>
  <c r="J1646" i="1"/>
  <c r="K1646" i="1" s="1"/>
  <c r="L1646" i="1"/>
  <c r="M1646" i="1"/>
  <c r="N1646" i="1"/>
  <c r="O1646" i="1"/>
  <c r="H1647" i="1"/>
  <c r="I1647" i="1"/>
  <c r="J1647" i="1"/>
  <c r="K1647" i="1" s="1"/>
  <c r="L1647" i="1"/>
  <c r="M1647" i="1"/>
  <c r="N1647" i="1"/>
  <c r="O1647" i="1"/>
  <c r="H1648" i="1"/>
  <c r="I1648" i="1"/>
  <c r="J1648" i="1"/>
  <c r="K1648" i="1" s="1"/>
  <c r="L1648" i="1"/>
  <c r="M1648" i="1"/>
  <c r="N1648" i="1"/>
  <c r="O1648" i="1"/>
  <c r="H1649" i="1"/>
  <c r="I1649" i="1"/>
  <c r="J1649" i="1"/>
  <c r="K1649" i="1" s="1"/>
  <c r="L1649" i="1"/>
  <c r="M1649" i="1"/>
  <c r="N1649" i="1"/>
  <c r="O1649" i="1"/>
  <c r="H1650" i="1"/>
  <c r="I1650" i="1"/>
  <c r="J1650" i="1"/>
  <c r="K1650" i="1" s="1"/>
  <c r="L1650" i="1"/>
  <c r="M1650" i="1"/>
  <c r="N1650" i="1"/>
  <c r="O1650" i="1"/>
  <c r="H1651" i="1"/>
  <c r="I1651" i="1"/>
  <c r="J1651" i="1"/>
  <c r="K1651" i="1" s="1"/>
  <c r="L1651" i="1"/>
  <c r="M1651" i="1"/>
  <c r="N1651" i="1"/>
  <c r="O1651" i="1"/>
  <c r="H1652" i="1"/>
  <c r="I1652" i="1"/>
  <c r="J1652" i="1"/>
  <c r="K1652" i="1" s="1"/>
  <c r="L1652" i="1"/>
  <c r="M1652" i="1"/>
  <c r="N1652" i="1"/>
  <c r="O1652" i="1"/>
  <c r="H1653" i="1"/>
  <c r="I1653" i="1"/>
  <c r="J1653" i="1"/>
  <c r="K1653" i="1" s="1"/>
  <c r="L1653" i="1"/>
  <c r="M1653" i="1"/>
  <c r="N1653" i="1"/>
  <c r="O1653" i="1"/>
  <c r="H1654" i="1"/>
  <c r="I1654" i="1"/>
  <c r="J1654" i="1"/>
  <c r="K1654" i="1" s="1"/>
  <c r="L1654" i="1"/>
  <c r="M1654" i="1"/>
  <c r="N1654" i="1"/>
  <c r="O1654" i="1"/>
  <c r="H1655" i="1"/>
  <c r="I1655" i="1"/>
  <c r="J1655" i="1"/>
  <c r="K1655" i="1" s="1"/>
  <c r="L1655" i="1"/>
  <c r="M1655" i="1"/>
  <c r="N1655" i="1"/>
  <c r="O1655" i="1"/>
  <c r="H1656" i="1"/>
  <c r="I1656" i="1"/>
  <c r="J1656" i="1"/>
  <c r="K1656" i="1" s="1"/>
  <c r="L1656" i="1"/>
  <c r="M1656" i="1"/>
  <c r="N1656" i="1"/>
  <c r="O1656" i="1"/>
  <c r="H1657" i="1"/>
  <c r="I1657" i="1"/>
  <c r="J1657" i="1"/>
  <c r="K1657" i="1" s="1"/>
  <c r="L1657" i="1"/>
  <c r="M1657" i="1"/>
  <c r="N1657" i="1"/>
  <c r="O1657" i="1"/>
  <c r="H1658" i="1"/>
  <c r="I1658" i="1"/>
  <c r="J1658" i="1"/>
  <c r="K1658" i="1" s="1"/>
  <c r="L1658" i="1"/>
  <c r="N1658" i="1" s="1"/>
  <c r="M1658" i="1"/>
  <c r="O1658" i="1"/>
  <c r="H1659" i="1"/>
  <c r="I1659" i="1"/>
  <c r="J1659" i="1"/>
  <c r="K1659" i="1"/>
  <c r="L1659" i="1"/>
  <c r="N1659" i="1" s="1"/>
  <c r="M1659" i="1"/>
  <c r="O1659" i="1"/>
  <c r="H1660" i="1"/>
  <c r="I1660" i="1"/>
  <c r="J1660" i="1"/>
  <c r="K1660" i="1"/>
  <c r="L1660" i="1"/>
  <c r="N1660" i="1" s="1"/>
  <c r="M1660" i="1"/>
  <c r="O1660" i="1"/>
  <c r="H1661" i="1"/>
  <c r="I1661" i="1"/>
  <c r="J1661" i="1"/>
  <c r="K1661" i="1" s="1"/>
  <c r="L1661" i="1"/>
  <c r="N1661" i="1" s="1"/>
  <c r="M1661" i="1"/>
  <c r="O1661" i="1"/>
  <c r="H1662" i="1"/>
  <c r="I1662" i="1"/>
  <c r="J1662" i="1"/>
  <c r="K1662" i="1"/>
  <c r="L1662" i="1"/>
  <c r="N1662" i="1" s="1"/>
  <c r="M1662" i="1"/>
  <c r="O1662" i="1"/>
  <c r="H1663" i="1"/>
  <c r="I1663" i="1"/>
  <c r="J1663" i="1"/>
  <c r="K1663" i="1" s="1"/>
  <c r="L1663" i="1"/>
  <c r="N1663" i="1" s="1"/>
  <c r="M1663" i="1"/>
  <c r="O1663" i="1"/>
  <c r="H1664" i="1"/>
  <c r="I1664" i="1"/>
  <c r="J1664" i="1"/>
  <c r="K1664" i="1"/>
  <c r="L1664" i="1"/>
  <c r="N1664" i="1" s="1"/>
  <c r="M1664" i="1"/>
  <c r="O1664" i="1"/>
  <c r="H1665" i="1"/>
  <c r="I1665" i="1"/>
  <c r="J1665" i="1"/>
  <c r="K1665" i="1"/>
  <c r="L1665" i="1"/>
  <c r="N1665" i="1" s="1"/>
  <c r="M1665" i="1"/>
  <c r="O1665" i="1"/>
  <c r="H1666" i="1"/>
  <c r="I1666" i="1"/>
  <c r="J1666" i="1"/>
  <c r="K1666" i="1" s="1"/>
  <c r="L1666" i="1"/>
  <c r="N1666" i="1" s="1"/>
  <c r="M1666" i="1"/>
  <c r="O1666" i="1"/>
  <c r="H1667" i="1"/>
  <c r="I1667" i="1"/>
  <c r="J1667" i="1"/>
  <c r="K1667" i="1"/>
  <c r="L1667" i="1"/>
  <c r="N1667" i="1" s="1"/>
  <c r="M1667" i="1"/>
  <c r="O1667" i="1"/>
  <c r="H1668" i="1"/>
  <c r="I1668" i="1"/>
  <c r="J1668" i="1"/>
  <c r="K1668" i="1"/>
  <c r="L1668" i="1"/>
  <c r="N1668" i="1" s="1"/>
  <c r="M1668" i="1"/>
  <c r="O1668" i="1"/>
  <c r="H1669" i="1"/>
  <c r="I1669" i="1"/>
  <c r="J1669" i="1"/>
  <c r="K1669" i="1" s="1"/>
  <c r="L1669" i="1"/>
  <c r="N1669" i="1" s="1"/>
  <c r="M1669" i="1"/>
  <c r="O1669" i="1"/>
  <c r="H1670" i="1"/>
  <c r="I1670" i="1"/>
  <c r="J1670" i="1"/>
  <c r="K1670" i="1"/>
  <c r="L1670" i="1"/>
  <c r="N1670" i="1" s="1"/>
  <c r="M1670" i="1"/>
  <c r="O1670" i="1"/>
  <c r="H1671" i="1"/>
  <c r="I1671" i="1"/>
  <c r="J1671" i="1"/>
  <c r="K1671" i="1" s="1"/>
  <c r="L1671" i="1"/>
  <c r="N1671" i="1" s="1"/>
  <c r="M1671" i="1"/>
  <c r="O1671" i="1"/>
  <c r="H1672" i="1"/>
  <c r="I1672" i="1"/>
  <c r="J1672" i="1"/>
  <c r="K1672" i="1" s="1"/>
  <c r="L1672" i="1"/>
  <c r="N1672" i="1" s="1"/>
  <c r="M1672" i="1"/>
  <c r="O1672" i="1"/>
  <c r="H1673" i="1"/>
  <c r="I1673" i="1"/>
  <c r="J1673" i="1"/>
  <c r="K1673" i="1"/>
  <c r="L1673" i="1"/>
  <c r="N1673" i="1" s="1"/>
  <c r="M1673" i="1"/>
  <c r="O1673" i="1"/>
  <c r="H1674" i="1"/>
  <c r="I1674" i="1"/>
  <c r="J1674" i="1"/>
  <c r="K1674" i="1" s="1"/>
  <c r="L1674" i="1"/>
  <c r="N1674" i="1" s="1"/>
  <c r="M1674" i="1"/>
  <c r="O1674" i="1"/>
  <c r="H1675" i="1"/>
  <c r="I1675" i="1"/>
  <c r="J1675" i="1"/>
  <c r="K1675" i="1"/>
  <c r="L1675" i="1"/>
  <c r="N1675" i="1" s="1"/>
  <c r="M1675" i="1"/>
  <c r="O1675" i="1"/>
  <c r="H1676" i="1"/>
  <c r="I1676" i="1"/>
  <c r="J1676" i="1"/>
  <c r="K1676" i="1"/>
  <c r="L1676" i="1"/>
  <c r="N1676" i="1" s="1"/>
  <c r="M1676" i="1"/>
  <c r="O1676" i="1"/>
  <c r="H1677" i="1"/>
  <c r="I1677" i="1"/>
  <c r="J1677" i="1"/>
  <c r="K1677" i="1" s="1"/>
  <c r="L1677" i="1"/>
  <c r="N1677" i="1" s="1"/>
  <c r="M1677" i="1"/>
  <c r="O1677" i="1"/>
  <c r="H1678" i="1"/>
  <c r="I1678" i="1"/>
  <c r="J1678" i="1"/>
  <c r="K1678" i="1"/>
  <c r="L1678" i="1"/>
  <c r="N1678" i="1" s="1"/>
  <c r="M1678" i="1"/>
  <c r="O1678" i="1"/>
  <c r="H1679" i="1"/>
  <c r="I1679" i="1"/>
  <c r="J1679" i="1"/>
  <c r="K1679" i="1" s="1"/>
  <c r="L1679" i="1"/>
  <c r="N1679" i="1" s="1"/>
  <c r="M1679" i="1"/>
  <c r="O1679" i="1"/>
  <c r="H1680" i="1"/>
  <c r="I1680" i="1"/>
  <c r="J1680" i="1"/>
  <c r="K1680" i="1"/>
  <c r="L1680" i="1"/>
  <c r="N1680" i="1" s="1"/>
  <c r="M1680" i="1"/>
  <c r="O1680" i="1"/>
  <c r="H1681" i="1"/>
  <c r="I1681" i="1"/>
  <c r="J1681" i="1"/>
  <c r="K1681" i="1"/>
  <c r="L1681" i="1"/>
  <c r="N1681" i="1" s="1"/>
  <c r="M1681" i="1"/>
  <c r="O1681" i="1"/>
  <c r="H1682" i="1"/>
  <c r="I1682" i="1"/>
  <c r="J1682" i="1"/>
  <c r="K1682" i="1" s="1"/>
  <c r="L1682" i="1"/>
  <c r="N1682" i="1" s="1"/>
  <c r="M1682" i="1"/>
  <c r="O1682" i="1"/>
  <c r="H1683" i="1"/>
  <c r="I1683" i="1"/>
  <c r="J1683" i="1"/>
  <c r="K1683" i="1"/>
  <c r="L1683" i="1"/>
  <c r="N1683" i="1" s="1"/>
  <c r="M1683" i="1"/>
  <c r="O1683" i="1"/>
  <c r="H1684" i="1"/>
  <c r="I1684" i="1"/>
  <c r="J1684" i="1"/>
  <c r="K1684" i="1"/>
  <c r="L1684" i="1"/>
  <c r="N1684" i="1" s="1"/>
  <c r="M1684" i="1"/>
  <c r="O1684" i="1"/>
  <c r="H1685" i="1"/>
  <c r="I1685" i="1"/>
  <c r="J1685" i="1"/>
  <c r="K1685" i="1" s="1"/>
  <c r="L1685" i="1"/>
  <c r="N1685" i="1" s="1"/>
  <c r="M1685" i="1"/>
  <c r="O1685" i="1"/>
  <c r="H1686" i="1"/>
  <c r="I1686" i="1"/>
  <c r="J1686" i="1"/>
  <c r="K1686" i="1"/>
  <c r="L1686" i="1"/>
  <c r="N1686" i="1" s="1"/>
  <c r="M1686" i="1"/>
  <c r="O1686" i="1"/>
  <c r="H1687" i="1"/>
  <c r="I1687" i="1"/>
  <c r="J1687" i="1"/>
  <c r="K1687" i="1" s="1"/>
  <c r="L1687" i="1"/>
  <c r="N1687" i="1" s="1"/>
  <c r="M1687" i="1"/>
  <c r="O1687" i="1"/>
  <c r="H1688" i="1"/>
  <c r="I1688" i="1"/>
  <c r="J1688" i="1"/>
  <c r="K1688" i="1" s="1"/>
  <c r="L1688" i="1"/>
  <c r="N1688" i="1" s="1"/>
  <c r="M1688" i="1"/>
  <c r="O1688" i="1" s="1"/>
  <c r="H1689" i="1"/>
  <c r="I1689" i="1"/>
  <c r="J1689" i="1"/>
  <c r="K1689" i="1"/>
  <c r="L1689" i="1"/>
  <c r="N1689" i="1" s="1"/>
  <c r="M1689" i="1"/>
  <c r="O1689" i="1"/>
  <c r="H1690" i="1"/>
  <c r="I1690" i="1"/>
  <c r="J1690" i="1"/>
  <c r="K1690" i="1" s="1"/>
  <c r="L1690" i="1"/>
  <c r="N1690" i="1" s="1"/>
  <c r="M1690" i="1"/>
  <c r="O1690" i="1" s="1"/>
  <c r="H1691" i="1"/>
  <c r="I1691" i="1" s="1"/>
  <c r="J1691" i="1"/>
  <c r="K1691" i="1"/>
  <c r="L1691" i="1"/>
  <c r="N1691" i="1" s="1"/>
  <c r="M1691" i="1"/>
  <c r="O1691" i="1"/>
  <c r="H1692" i="1"/>
  <c r="I1692" i="1"/>
  <c r="J1692" i="1"/>
  <c r="K1692" i="1"/>
  <c r="L1692" i="1"/>
  <c r="N1692" i="1" s="1"/>
  <c r="M1692" i="1"/>
  <c r="O1692" i="1"/>
  <c r="H1693" i="1"/>
  <c r="I1693" i="1" s="1"/>
  <c r="J1693" i="1"/>
  <c r="K1693" i="1" s="1"/>
  <c r="L1693" i="1"/>
  <c r="N1693" i="1" s="1"/>
  <c r="M1693" i="1"/>
  <c r="O1693" i="1" s="1"/>
  <c r="H1694" i="1"/>
  <c r="I1694" i="1"/>
  <c r="J1694" i="1"/>
  <c r="K1694" i="1"/>
  <c r="L1694" i="1"/>
  <c r="N1694" i="1" s="1"/>
  <c r="M1694" i="1"/>
  <c r="O1694" i="1"/>
  <c r="H1695" i="1"/>
  <c r="I1695" i="1"/>
  <c r="J1695" i="1"/>
  <c r="K1695" i="1" s="1"/>
  <c r="L1695" i="1"/>
  <c r="N1695" i="1" s="1"/>
  <c r="M1695" i="1"/>
  <c r="O1695" i="1"/>
  <c r="H1696" i="1"/>
  <c r="I1696" i="1" s="1"/>
  <c r="J1696" i="1"/>
  <c r="K1696" i="1"/>
  <c r="L1696" i="1"/>
  <c r="N1696" i="1" s="1"/>
  <c r="M1696" i="1"/>
  <c r="O1696" i="1" s="1"/>
  <c r="H1697" i="1"/>
  <c r="I1697" i="1"/>
  <c r="J1697" i="1"/>
  <c r="K1697" i="1"/>
  <c r="L1697" i="1"/>
  <c r="N1697" i="1" s="1"/>
  <c r="M1697" i="1"/>
  <c r="O1697" i="1"/>
  <c r="H1698" i="1"/>
  <c r="I1698" i="1"/>
  <c r="J1698" i="1"/>
  <c r="K1698" i="1" s="1"/>
  <c r="L1698" i="1"/>
  <c r="N1698" i="1" s="1"/>
  <c r="M1698" i="1"/>
  <c r="O1698" i="1" s="1"/>
  <c r="H1699" i="1"/>
  <c r="I1699" i="1" s="1"/>
  <c r="J1699" i="1"/>
  <c r="K1699" i="1"/>
  <c r="L1699" i="1"/>
  <c r="N1699" i="1" s="1"/>
  <c r="M1699" i="1"/>
  <c r="O1699" i="1"/>
  <c r="H1700" i="1"/>
  <c r="I1700" i="1"/>
  <c r="J1700" i="1"/>
  <c r="K1700" i="1"/>
  <c r="L1700" i="1"/>
  <c r="N1700" i="1" s="1"/>
  <c r="M1700" i="1"/>
  <c r="O1700" i="1"/>
  <c r="H1701" i="1"/>
  <c r="I1701" i="1" s="1"/>
  <c r="J1701" i="1"/>
  <c r="K1701" i="1" s="1"/>
  <c r="L1701" i="1"/>
  <c r="N1701" i="1" s="1"/>
  <c r="M1701" i="1"/>
  <c r="O1701" i="1" s="1"/>
  <c r="H1702" i="1"/>
  <c r="I1702" i="1" s="1"/>
  <c r="J1702" i="1"/>
  <c r="K1702" i="1"/>
  <c r="L1702" i="1"/>
  <c r="N1702" i="1" s="1"/>
  <c r="M1702" i="1"/>
  <c r="O1702" i="1"/>
  <c r="H1703" i="1"/>
  <c r="I1703" i="1"/>
  <c r="J1703" i="1"/>
  <c r="K1703" i="1" s="1"/>
  <c r="L1703" i="1"/>
  <c r="N1703" i="1" s="1"/>
  <c r="M1703" i="1"/>
  <c r="O1703" i="1"/>
  <c r="H1704" i="1"/>
  <c r="I1704" i="1" s="1"/>
  <c r="J1704" i="1"/>
  <c r="K1704" i="1" s="1"/>
  <c r="L1704" i="1"/>
  <c r="N1704" i="1" s="1"/>
  <c r="M1704" i="1"/>
  <c r="O1704" i="1" s="1"/>
  <c r="H1705" i="1"/>
  <c r="I1705" i="1"/>
  <c r="J1705" i="1"/>
  <c r="K1705" i="1"/>
  <c r="L1705" i="1"/>
  <c r="N1705" i="1" s="1"/>
  <c r="M1705" i="1"/>
  <c r="O1705" i="1"/>
  <c r="H1706" i="1"/>
  <c r="I1706" i="1"/>
  <c r="J1706" i="1"/>
  <c r="K1706" i="1" s="1"/>
  <c r="L1706" i="1"/>
  <c r="N1706" i="1" s="1"/>
  <c r="M1706" i="1"/>
  <c r="O1706" i="1" s="1"/>
  <c r="H1707" i="1"/>
  <c r="I1707" i="1" s="1"/>
  <c r="J1707" i="1"/>
  <c r="K1707" i="1"/>
  <c r="L1707" i="1"/>
  <c r="N1707" i="1" s="1"/>
  <c r="M1707" i="1"/>
  <c r="O1707" i="1" s="1"/>
  <c r="H1708" i="1"/>
  <c r="I1708" i="1"/>
  <c r="J1708" i="1"/>
  <c r="K1708" i="1"/>
  <c r="L1708" i="1"/>
  <c r="N1708" i="1" s="1"/>
  <c r="M1708" i="1"/>
  <c r="O1708" i="1"/>
  <c r="H1709" i="1"/>
  <c r="I1709" i="1" s="1"/>
  <c r="J1709" i="1"/>
  <c r="K1709" i="1" s="1"/>
  <c r="L1709" i="1"/>
  <c r="N1709" i="1" s="1"/>
  <c r="M1709" i="1"/>
  <c r="O1709" i="1" s="1"/>
  <c r="H1710" i="1"/>
  <c r="I1710" i="1"/>
  <c r="J1710" i="1"/>
  <c r="K1710" i="1"/>
  <c r="L1710" i="1"/>
  <c r="N1710" i="1" s="1"/>
  <c r="M1710" i="1"/>
  <c r="O1710" i="1"/>
  <c r="H1711" i="1"/>
  <c r="I1711" i="1"/>
  <c r="J1711" i="1"/>
  <c r="K1711" i="1" s="1"/>
  <c r="L1711" i="1"/>
  <c r="N1711" i="1" s="1"/>
  <c r="M1711" i="1"/>
  <c r="O1711" i="1"/>
  <c r="H1712" i="1"/>
  <c r="I1712" i="1" s="1"/>
  <c r="J1712" i="1"/>
  <c r="K1712" i="1"/>
  <c r="L1712" i="1"/>
  <c r="N1712" i="1" s="1"/>
  <c r="M1712" i="1"/>
  <c r="O1712" i="1" s="1"/>
  <c r="H1713" i="1"/>
  <c r="I1713" i="1"/>
  <c r="J1713" i="1"/>
  <c r="K1713" i="1"/>
  <c r="L1713" i="1"/>
  <c r="N1713" i="1" s="1"/>
  <c r="M1713" i="1"/>
  <c r="O1713" i="1"/>
  <c r="H1714" i="1"/>
  <c r="I1714" i="1"/>
  <c r="J1714" i="1"/>
  <c r="K1714" i="1" s="1"/>
  <c r="L1714" i="1"/>
  <c r="N1714" i="1" s="1"/>
  <c r="M1714" i="1"/>
  <c r="O1714" i="1" s="1"/>
  <c r="H1715" i="1"/>
  <c r="I1715" i="1" s="1"/>
  <c r="J1715" i="1"/>
  <c r="K1715" i="1"/>
  <c r="L1715" i="1"/>
  <c r="N1715" i="1" s="1"/>
  <c r="M1715" i="1"/>
  <c r="O1715" i="1"/>
  <c r="H1716" i="1"/>
  <c r="I1716" i="1"/>
  <c r="J1716" i="1"/>
  <c r="K1716" i="1"/>
  <c r="L1716" i="1"/>
  <c r="N1716" i="1" s="1"/>
  <c r="M1716" i="1"/>
  <c r="O1716" i="1"/>
  <c r="H1717" i="1"/>
  <c r="I1717" i="1" s="1"/>
  <c r="J1717" i="1"/>
  <c r="K1717" i="1" s="1"/>
  <c r="L1717" i="1"/>
  <c r="N1717" i="1" s="1"/>
  <c r="M1717" i="1"/>
  <c r="O1717" i="1" s="1"/>
  <c r="H1718" i="1"/>
  <c r="I1718" i="1" s="1"/>
  <c r="J1718" i="1"/>
  <c r="K1718" i="1"/>
  <c r="L1718" i="1"/>
  <c r="N1718" i="1" s="1"/>
  <c r="M1718" i="1"/>
  <c r="O1718" i="1"/>
  <c r="H1719" i="1"/>
  <c r="I1719" i="1"/>
  <c r="J1719" i="1"/>
  <c r="K1719" i="1" s="1"/>
  <c r="L1719" i="1"/>
  <c r="N1719" i="1" s="1"/>
  <c r="M1719" i="1"/>
  <c r="O1719" i="1"/>
  <c r="H1720" i="1"/>
  <c r="I1720" i="1" s="1"/>
  <c r="J1720" i="1"/>
  <c r="K1720" i="1"/>
  <c r="L1720" i="1"/>
  <c r="N1720" i="1" s="1"/>
  <c r="M1720" i="1"/>
  <c r="O1720" i="1" s="1"/>
  <c r="H1721" i="1"/>
  <c r="I1721" i="1"/>
  <c r="J1721" i="1"/>
  <c r="K1721" i="1"/>
  <c r="L1721" i="1"/>
  <c r="N1721" i="1" s="1"/>
  <c r="M1721" i="1"/>
  <c r="O1721" i="1"/>
  <c r="H1722" i="1"/>
  <c r="I1722" i="1"/>
  <c r="J1722" i="1"/>
  <c r="K1722" i="1" s="1"/>
  <c r="L1722" i="1"/>
  <c r="N1722" i="1" s="1"/>
  <c r="M1722" i="1"/>
  <c r="O1722" i="1" s="1"/>
  <c r="H1723" i="1"/>
  <c r="I1723" i="1" s="1"/>
  <c r="J1723" i="1"/>
  <c r="K1723" i="1"/>
  <c r="L1723" i="1"/>
  <c r="N1723" i="1" s="1"/>
  <c r="M1723" i="1"/>
  <c r="O1723" i="1" s="1"/>
  <c r="H1724" i="1"/>
  <c r="I1724" i="1"/>
  <c r="J1724" i="1"/>
  <c r="K1724" i="1"/>
  <c r="L1724" i="1"/>
  <c r="N1724" i="1" s="1"/>
  <c r="M1724" i="1"/>
  <c r="O1724" i="1"/>
  <c r="H1725" i="1"/>
  <c r="I1725" i="1" s="1"/>
  <c r="J1725" i="1"/>
  <c r="K1725" i="1" s="1"/>
  <c r="L1725" i="1"/>
  <c r="N1725" i="1" s="1"/>
  <c r="M1725" i="1"/>
  <c r="O1725" i="1" s="1"/>
  <c r="H1726" i="1"/>
  <c r="I1726" i="1"/>
  <c r="J1726" i="1"/>
  <c r="K1726" i="1"/>
  <c r="L1726" i="1"/>
  <c r="N1726" i="1" s="1"/>
  <c r="M1726" i="1"/>
  <c r="O1726" i="1"/>
  <c r="H1727" i="1"/>
  <c r="I1727" i="1"/>
  <c r="J1727" i="1"/>
  <c r="K1727" i="1" s="1"/>
  <c r="L1727" i="1"/>
  <c r="N1727" i="1" s="1"/>
  <c r="M1727" i="1"/>
  <c r="O1727" i="1"/>
  <c r="H1728" i="1"/>
  <c r="I1728" i="1" s="1"/>
  <c r="J1728" i="1"/>
  <c r="K1728" i="1"/>
  <c r="L1728" i="1"/>
  <c r="N1728" i="1" s="1"/>
  <c r="M1728" i="1"/>
  <c r="O1728" i="1" s="1"/>
  <c r="H1729" i="1"/>
  <c r="I1729" i="1"/>
  <c r="J1729" i="1"/>
  <c r="K1729" i="1"/>
  <c r="L1729" i="1"/>
  <c r="N1729" i="1" s="1"/>
  <c r="M1729" i="1"/>
  <c r="O1729" i="1"/>
  <c r="H1730" i="1"/>
  <c r="I1730" i="1"/>
  <c r="J1730" i="1"/>
  <c r="K1730" i="1" s="1"/>
  <c r="L1730" i="1"/>
  <c r="N1730" i="1" s="1"/>
  <c r="M1730" i="1"/>
  <c r="O1730" i="1" s="1"/>
  <c r="H1731" i="1"/>
  <c r="I1731" i="1" s="1"/>
  <c r="J1731" i="1"/>
  <c r="K1731" i="1"/>
  <c r="L1731" i="1"/>
  <c r="N1731" i="1" s="1"/>
  <c r="M1731" i="1"/>
  <c r="O1731" i="1"/>
  <c r="H1732" i="1"/>
  <c r="I1732" i="1"/>
  <c r="J1732" i="1"/>
  <c r="K1732" i="1"/>
  <c r="L1732" i="1"/>
  <c r="N1732" i="1" s="1"/>
  <c r="M1732" i="1"/>
  <c r="O1732" i="1"/>
  <c r="H1733" i="1"/>
  <c r="I1733" i="1" s="1"/>
  <c r="J1733" i="1"/>
  <c r="K1733" i="1" s="1"/>
  <c r="L1733" i="1"/>
  <c r="N1733" i="1" s="1"/>
  <c r="M1733" i="1"/>
  <c r="O1733" i="1" s="1"/>
  <c r="H1734" i="1"/>
  <c r="I1734" i="1"/>
  <c r="J1734" i="1"/>
  <c r="K1734" i="1"/>
  <c r="L1734" i="1"/>
  <c r="N1734" i="1" s="1"/>
  <c r="M1734" i="1"/>
  <c r="O1734" i="1"/>
  <c r="H1735" i="1"/>
  <c r="I1735" i="1"/>
  <c r="J1735" i="1"/>
  <c r="K1735" i="1" s="1"/>
  <c r="L1735" i="1"/>
  <c r="N1735" i="1" s="1"/>
  <c r="M1735" i="1"/>
  <c r="O1735" i="1"/>
  <c r="H1736" i="1"/>
  <c r="I1736" i="1" s="1"/>
  <c r="J1736" i="1"/>
  <c r="K1736" i="1" s="1"/>
  <c r="L1736" i="1"/>
  <c r="N1736" i="1" s="1"/>
  <c r="M1736" i="1"/>
  <c r="O1736" i="1" s="1"/>
  <c r="H1737" i="1"/>
  <c r="I1737" i="1"/>
  <c r="J1737" i="1"/>
  <c r="K1737" i="1"/>
  <c r="L1737" i="1"/>
  <c r="N1737" i="1" s="1"/>
  <c r="M1737" i="1"/>
  <c r="O1737" i="1"/>
  <c r="H1738" i="1"/>
  <c r="I1738" i="1"/>
  <c r="J1738" i="1"/>
  <c r="K1738" i="1"/>
  <c r="L1738" i="1"/>
  <c r="N1738" i="1" s="1"/>
  <c r="M1738" i="1"/>
  <c r="O1738" i="1"/>
  <c r="H1739" i="1"/>
  <c r="I1739" i="1"/>
  <c r="J1739" i="1"/>
  <c r="K1739" i="1"/>
  <c r="L1739" i="1"/>
  <c r="N1739" i="1" s="1"/>
  <c r="M1739" i="1"/>
  <c r="O1739" i="1"/>
  <c r="H1740" i="1"/>
  <c r="I1740" i="1"/>
  <c r="J1740" i="1"/>
  <c r="K1740" i="1"/>
  <c r="L1740" i="1"/>
  <c r="N1740" i="1" s="1"/>
  <c r="M1740" i="1"/>
  <c r="O1740" i="1"/>
  <c r="H1741" i="1"/>
  <c r="I1741" i="1"/>
  <c r="J1741" i="1"/>
  <c r="K1741" i="1"/>
  <c r="L1741" i="1"/>
  <c r="N1741" i="1" s="1"/>
  <c r="M1741" i="1"/>
  <c r="O1741" i="1"/>
  <c r="H1742" i="1"/>
  <c r="I1742" i="1"/>
  <c r="J1742" i="1"/>
  <c r="K1742" i="1"/>
  <c r="L1742" i="1"/>
  <c r="N1742" i="1" s="1"/>
  <c r="M1742" i="1"/>
  <c r="O1742" i="1"/>
  <c r="H1743" i="1"/>
  <c r="I1743" i="1"/>
  <c r="J1743" i="1"/>
  <c r="K1743" i="1"/>
  <c r="L1743" i="1"/>
  <c r="N1743" i="1" s="1"/>
  <c r="M1743" i="1"/>
  <c r="O1743" i="1"/>
  <c r="H1744" i="1"/>
  <c r="I1744" i="1"/>
  <c r="J1744" i="1"/>
  <c r="K1744" i="1"/>
  <c r="L1744" i="1"/>
  <c r="N1744" i="1" s="1"/>
  <c r="M1744" i="1"/>
  <c r="O1744" i="1"/>
  <c r="H1745" i="1"/>
  <c r="I1745" i="1"/>
  <c r="J1745" i="1"/>
  <c r="K1745" i="1"/>
  <c r="L1745" i="1"/>
  <c r="N1745" i="1" s="1"/>
  <c r="M1745" i="1"/>
  <c r="O1745" i="1"/>
  <c r="H1746" i="1"/>
  <c r="I1746" i="1"/>
  <c r="J1746" i="1"/>
  <c r="K1746" i="1"/>
  <c r="L1746" i="1"/>
  <c r="N1746" i="1" s="1"/>
  <c r="M1746" i="1"/>
  <c r="O1746" i="1"/>
  <c r="H1747" i="1"/>
  <c r="I1747" i="1"/>
  <c r="J1747" i="1"/>
  <c r="K1747" i="1"/>
  <c r="L1747" i="1"/>
  <c r="N1747" i="1" s="1"/>
  <c r="M1747" i="1"/>
  <c r="O1747" i="1"/>
  <c r="H1748" i="1"/>
  <c r="I1748" i="1"/>
  <c r="J1748" i="1"/>
  <c r="K1748" i="1"/>
  <c r="L1748" i="1"/>
  <c r="N1748" i="1" s="1"/>
  <c r="M1748" i="1"/>
  <c r="O1748" i="1"/>
  <c r="H1749" i="1"/>
  <c r="I1749" i="1"/>
  <c r="J1749" i="1"/>
  <c r="K1749" i="1"/>
  <c r="L1749" i="1"/>
  <c r="N1749" i="1" s="1"/>
  <c r="M1749" i="1"/>
  <c r="O1749" i="1"/>
  <c r="H1750" i="1"/>
  <c r="I1750" i="1"/>
  <c r="J1750" i="1"/>
  <c r="K1750" i="1"/>
  <c r="L1750" i="1"/>
  <c r="N1750" i="1" s="1"/>
  <c r="M1750" i="1"/>
  <c r="O1750" i="1"/>
  <c r="H1751" i="1"/>
  <c r="I1751" i="1"/>
  <c r="J1751" i="1"/>
  <c r="K1751" i="1"/>
  <c r="L1751" i="1"/>
  <c r="N1751" i="1" s="1"/>
  <c r="M1751" i="1"/>
  <c r="O1751" i="1"/>
  <c r="H1752" i="1"/>
  <c r="I1752" i="1"/>
  <c r="J1752" i="1"/>
  <c r="K1752" i="1"/>
  <c r="L1752" i="1"/>
  <c r="N1752" i="1" s="1"/>
  <c r="M1752" i="1"/>
  <c r="O1752" i="1"/>
  <c r="H1753" i="1"/>
  <c r="I1753" i="1"/>
  <c r="J1753" i="1"/>
  <c r="K1753" i="1"/>
  <c r="L1753" i="1"/>
  <c r="N1753" i="1" s="1"/>
  <c r="M1753" i="1"/>
  <c r="O1753" i="1"/>
  <c r="H1754" i="1"/>
  <c r="I1754" i="1"/>
  <c r="J1754" i="1"/>
  <c r="K1754" i="1"/>
  <c r="L1754" i="1"/>
  <c r="N1754" i="1" s="1"/>
  <c r="M1754" i="1"/>
  <c r="O1754" i="1"/>
  <c r="H1755" i="1"/>
  <c r="I1755" i="1"/>
  <c r="J1755" i="1"/>
  <c r="K1755" i="1"/>
  <c r="L1755" i="1"/>
  <c r="N1755" i="1" s="1"/>
  <c r="M1755" i="1"/>
  <c r="O1755" i="1"/>
  <c r="H1756" i="1"/>
  <c r="I1756" i="1"/>
  <c r="J1756" i="1"/>
  <c r="K1756" i="1"/>
  <c r="L1756" i="1"/>
  <c r="N1756" i="1" s="1"/>
  <c r="M1756" i="1"/>
  <c r="O1756" i="1"/>
  <c r="H1757" i="1"/>
  <c r="I1757" i="1"/>
  <c r="J1757" i="1"/>
  <c r="K1757" i="1"/>
  <c r="L1757" i="1"/>
  <c r="N1757" i="1" s="1"/>
  <c r="M1757" i="1"/>
  <c r="O1757" i="1"/>
  <c r="H1758" i="1"/>
  <c r="I1758" i="1"/>
  <c r="J1758" i="1"/>
  <c r="K1758" i="1"/>
  <c r="L1758" i="1"/>
  <c r="N1758" i="1" s="1"/>
  <c r="M1758" i="1"/>
  <c r="O1758" i="1"/>
  <c r="H1759" i="1"/>
  <c r="I1759" i="1"/>
  <c r="J1759" i="1"/>
  <c r="K1759" i="1"/>
  <c r="L1759" i="1"/>
  <c r="N1759" i="1" s="1"/>
  <c r="M1759" i="1"/>
  <c r="O1759" i="1"/>
  <c r="H1760" i="1"/>
  <c r="I1760" i="1"/>
  <c r="J1760" i="1"/>
  <c r="K1760" i="1"/>
  <c r="L1760" i="1"/>
  <c r="N1760" i="1" s="1"/>
  <c r="M1760" i="1"/>
  <c r="O1760" i="1"/>
  <c r="H1761" i="1"/>
  <c r="I1761" i="1"/>
  <c r="J1761" i="1"/>
  <c r="K1761" i="1"/>
  <c r="L1761" i="1"/>
  <c r="N1761" i="1" s="1"/>
  <c r="M1761" i="1"/>
  <c r="O1761" i="1"/>
  <c r="H1762" i="1"/>
  <c r="I1762" i="1"/>
  <c r="J1762" i="1"/>
  <c r="K1762" i="1"/>
  <c r="L1762" i="1"/>
  <c r="N1762" i="1" s="1"/>
  <c r="M1762" i="1"/>
  <c r="O1762" i="1"/>
  <c r="H1763" i="1"/>
  <c r="I1763" i="1"/>
  <c r="J1763" i="1"/>
  <c r="K1763" i="1"/>
  <c r="L1763" i="1"/>
  <c r="N1763" i="1" s="1"/>
  <c r="M1763" i="1"/>
  <c r="O1763" i="1"/>
  <c r="H1764" i="1"/>
  <c r="I1764" i="1"/>
  <c r="J1764" i="1"/>
  <c r="K1764" i="1"/>
  <c r="L1764" i="1"/>
  <c r="N1764" i="1" s="1"/>
  <c r="M1764" i="1"/>
  <c r="O1764" i="1"/>
  <c r="H1765" i="1"/>
  <c r="I1765" i="1"/>
  <c r="J1765" i="1"/>
  <c r="K1765" i="1"/>
  <c r="L1765" i="1"/>
  <c r="N1765" i="1" s="1"/>
  <c r="M1765" i="1"/>
  <c r="O1765" i="1"/>
  <c r="H1766" i="1"/>
  <c r="I1766" i="1"/>
  <c r="J1766" i="1"/>
  <c r="K1766" i="1"/>
  <c r="L1766" i="1"/>
  <c r="N1766" i="1" s="1"/>
  <c r="M1766" i="1"/>
  <c r="O1766" i="1"/>
  <c r="H1767" i="1"/>
  <c r="I1767" i="1"/>
  <c r="J1767" i="1"/>
  <c r="K1767" i="1"/>
  <c r="L1767" i="1"/>
  <c r="N1767" i="1" s="1"/>
  <c r="M1767" i="1"/>
  <c r="O1767" i="1"/>
  <c r="H1768" i="1"/>
  <c r="I1768" i="1"/>
  <c r="J1768" i="1"/>
  <c r="K1768" i="1"/>
  <c r="L1768" i="1"/>
  <c r="N1768" i="1" s="1"/>
  <c r="M1768" i="1"/>
  <c r="O1768" i="1"/>
  <c r="H1769" i="1"/>
  <c r="I1769" i="1"/>
  <c r="J1769" i="1"/>
  <c r="K1769" i="1"/>
  <c r="L1769" i="1"/>
  <c r="N1769" i="1" s="1"/>
  <c r="M1769" i="1"/>
  <c r="O1769" i="1"/>
  <c r="H1770" i="1"/>
  <c r="I1770" i="1"/>
  <c r="J1770" i="1"/>
  <c r="K1770" i="1"/>
  <c r="L1770" i="1"/>
  <c r="N1770" i="1" s="1"/>
  <c r="M1770" i="1"/>
  <c r="O1770" i="1"/>
  <c r="H1771" i="1"/>
  <c r="I1771" i="1"/>
  <c r="J1771" i="1"/>
  <c r="K1771" i="1"/>
  <c r="L1771" i="1"/>
  <c r="N1771" i="1" s="1"/>
  <c r="M1771" i="1"/>
  <c r="O1771" i="1"/>
  <c r="H1772" i="1"/>
  <c r="I1772" i="1"/>
  <c r="J1772" i="1"/>
  <c r="K1772" i="1"/>
  <c r="L1772" i="1"/>
  <c r="N1772" i="1" s="1"/>
  <c r="M1772" i="1"/>
  <c r="O1772" i="1"/>
  <c r="H1773" i="1"/>
  <c r="I1773" i="1"/>
  <c r="J1773" i="1"/>
  <c r="K1773" i="1"/>
  <c r="L1773" i="1"/>
  <c r="N1773" i="1" s="1"/>
  <c r="M1773" i="1"/>
  <c r="O1773" i="1"/>
  <c r="H1774" i="1"/>
  <c r="I1774" i="1"/>
  <c r="J1774" i="1"/>
  <c r="K1774" i="1"/>
  <c r="L1774" i="1"/>
  <c r="N1774" i="1" s="1"/>
  <c r="M1774" i="1"/>
  <c r="O1774" i="1"/>
  <c r="H1775" i="1"/>
  <c r="I1775" i="1"/>
  <c r="J1775" i="1"/>
  <c r="K1775" i="1"/>
  <c r="L1775" i="1"/>
  <c r="N1775" i="1" s="1"/>
  <c r="M1775" i="1"/>
  <c r="O1775" i="1"/>
  <c r="H1776" i="1"/>
  <c r="I1776" i="1"/>
  <c r="J1776" i="1"/>
  <c r="K1776" i="1"/>
  <c r="L1776" i="1"/>
  <c r="N1776" i="1" s="1"/>
  <c r="M1776" i="1"/>
  <c r="O1776" i="1"/>
  <c r="H1777" i="1"/>
  <c r="I1777" i="1"/>
  <c r="J1777" i="1"/>
  <c r="K1777" i="1"/>
  <c r="L1777" i="1"/>
  <c r="N1777" i="1" s="1"/>
  <c r="M1777" i="1"/>
  <c r="O1777" i="1"/>
  <c r="H1778" i="1"/>
  <c r="I1778" i="1"/>
  <c r="J1778" i="1"/>
  <c r="K1778" i="1"/>
  <c r="L1778" i="1"/>
  <c r="N1778" i="1" s="1"/>
  <c r="M1778" i="1"/>
  <c r="O1778" i="1"/>
  <c r="H1779" i="1"/>
  <c r="I1779" i="1"/>
  <c r="J1779" i="1"/>
  <c r="K1779" i="1"/>
  <c r="L1779" i="1"/>
  <c r="N1779" i="1" s="1"/>
  <c r="M1779" i="1"/>
  <c r="O1779" i="1"/>
  <c r="H1780" i="1"/>
  <c r="I1780" i="1"/>
  <c r="J1780" i="1"/>
  <c r="K1780" i="1"/>
  <c r="L1780" i="1"/>
  <c r="N1780" i="1" s="1"/>
  <c r="M1780" i="1"/>
  <c r="O1780" i="1"/>
  <c r="H1781" i="1"/>
  <c r="I1781" i="1"/>
  <c r="J1781" i="1"/>
  <c r="K1781" i="1"/>
  <c r="L1781" i="1"/>
  <c r="N1781" i="1" s="1"/>
  <c r="M1781" i="1"/>
  <c r="O1781" i="1"/>
  <c r="H1782" i="1"/>
  <c r="I1782" i="1"/>
  <c r="J1782" i="1"/>
  <c r="K1782" i="1"/>
  <c r="L1782" i="1"/>
  <c r="N1782" i="1" s="1"/>
  <c r="M1782" i="1"/>
  <c r="O1782" i="1"/>
  <c r="H1783" i="1"/>
  <c r="I1783" i="1"/>
  <c r="J1783" i="1"/>
  <c r="K1783" i="1"/>
  <c r="L1783" i="1"/>
  <c r="N1783" i="1" s="1"/>
  <c r="M1783" i="1"/>
  <c r="O1783" i="1"/>
  <c r="H1784" i="1"/>
  <c r="I1784" i="1"/>
  <c r="J1784" i="1"/>
  <c r="K1784" i="1"/>
  <c r="L1784" i="1"/>
  <c r="N1784" i="1" s="1"/>
  <c r="M1784" i="1"/>
  <c r="O1784" i="1"/>
  <c r="H1785" i="1"/>
  <c r="I1785" i="1"/>
  <c r="J1785" i="1"/>
  <c r="K1785" i="1"/>
  <c r="L1785" i="1"/>
  <c r="N1785" i="1" s="1"/>
  <c r="M1785" i="1"/>
  <c r="O1785" i="1"/>
  <c r="H1786" i="1"/>
  <c r="I1786" i="1"/>
  <c r="J1786" i="1"/>
  <c r="K1786" i="1"/>
  <c r="L1786" i="1"/>
  <c r="N1786" i="1" s="1"/>
  <c r="M1786" i="1"/>
  <c r="O1786" i="1"/>
  <c r="H1787" i="1"/>
  <c r="I1787" i="1"/>
  <c r="J1787" i="1"/>
  <c r="K1787" i="1"/>
  <c r="L1787" i="1"/>
  <c r="N1787" i="1" s="1"/>
  <c r="M1787" i="1"/>
  <c r="O1787" i="1"/>
  <c r="H1788" i="1"/>
  <c r="I1788" i="1"/>
  <c r="J1788" i="1"/>
  <c r="K1788" i="1"/>
  <c r="L1788" i="1"/>
  <c r="N1788" i="1" s="1"/>
  <c r="M1788" i="1"/>
  <c r="O1788" i="1"/>
  <c r="H1789" i="1"/>
  <c r="I1789" i="1"/>
  <c r="J1789" i="1"/>
  <c r="K1789" i="1"/>
  <c r="L1789" i="1"/>
  <c r="N1789" i="1" s="1"/>
  <c r="M1789" i="1"/>
  <c r="O1789" i="1"/>
  <c r="H1790" i="1"/>
  <c r="I1790" i="1"/>
  <c r="J1790" i="1"/>
  <c r="K1790" i="1"/>
  <c r="L1790" i="1"/>
  <c r="N1790" i="1" s="1"/>
  <c r="M1790" i="1"/>
  <c r="O1790" i="1"/>
  <c r="H1791" i="1"/>
  <c r="I1791" i="1"/>
  <c r="J1791" i="1"/>
  <c r="K1791" i="1"/>
  <c r="L1791" i="1"/>
  <c r="N1791" i="1" s="1"/>
  <c r="M1791" i="1"/>
  <c r="O1791" i="1"/>
  <c r="H1792" i="1"/>
  <c r="I1792" i="1"/>
  <c r="J1792" i="1"/>
  <c r="K1792" i="1"/>
  <c r="L1792" i="1"/>
  <c r="N1792" i="1" s="1"/>
  <c r="M1792" i="1"/>
  <c r="O1792" i="1"/>
  <c r="H1793" i="1"/>
  <c r="I1793" i="1"/>
  <c r="J1793" i="1"/>
  <c r="K1793" i="1"/>
  <c r="L1793" i="1"/>
  <c r="N1793" i="1" s="1"/>
  <c r="M1793" i="1"/>
  <c r="O1793" i="1"/>
  <c r="H1794" i="1"/>
  <c r="I1794" i="1"/>
  <c r="J1794" i="1"/>
  <c r="K1794" i="1"/>
  <c r="L1794" i="1"/>
  <c r="N1794" i="1" s="1"/>
  <c r="M1794" i="1"/>
  <c r="O1794" i="1"/>
  <c r="H1795" i="1"/>
  <c r="I1795" i="1"/>
  <c r="J1795" i="1"/>
  <c r="K1795" i="1"/>
  <c r="L1795" i="1"/>
  <c r="N1795" i="1" s="1"/>
  <c r="M1795" i="1"/>
  <c r="O1795" i="1"/>
  <c r="H1796" i="1"/>
  <c r="I1796" i="1"/>
  <c r="J1796" i="1"/>
  <c r="K1796" i="1"/>
  <c r="L1796" i="1"/>
  <c r="N1796" i="1" s="1"/>
  <c r="M1796" i="1"/>
  <c r="O1796" i="1"/>
  <c r="H1797" i="1"/>
  <c r="I1797" i="1"/>
  <c r="J1797" i="1"/>
  <c r="K1797" i="1"/>
  <c r="L1797" i="1"/>
  <c r="N1797" i="1" s="1"/>
  <c r="M1797" i="1"/>
  <c r="O1797" i="1"/>
  <c r="H1798" i="1"/>
  <c r="I1798" i="1"/>
  <c r="J1798" i="1"/>
  <c r="K1798" i="1"/>
  <c r="L1798" i="1"/>
  <c r="N1798" i="1" s="1"/>
  <c r="M1798" i="1"/>
  <c r="O1798" i="1"/>
  <c r="H1799" i="1"/>
  <c r="I1799" i="1"/>
  <c r="J1799" i="1"/>
  <c r="K1799" i="1"/>
  <c r="L1799" i="1"/>
  <c r="N1799" i="1" s="1"/>
  <c r="M1799" i="1"/>
  <c r="O1799" i="1"/>
  <c r="H1800" i="1"/>
  <c r="I1800" i="1"/>
  <c r="J1800" i="1"/>
  <c r="K1800" i="1"/>
  <c r="L1800" i="1"/>
  <c r="N1800" i="1" s="1"/>
  <c r="M1800" i="1"/>
  <c r="O1800" i="1"/>
  <c r="H1801" i="1"/>
  <c r="I1801" i="1"/>
  <c r="J1801" i="1"/>
  <c r="K1801" i="1"/>
  <c r="L1801" i="1"/>
  <c r="N1801" i="1" s="1"/>
  <c r="M1801" i="1"/>
  <c r="O1801" i="1"/>
  <c r="H1802" i="1"/>
  <c r="I1802" i="1"/>
  <c r="J1802" i="1"/>
  <c r="K1802" i="1"/>
  <c r="L1802" i="1"/>
  <c r="N1802" i="1" s="1"/>
  <c r="M1802" i="1"/>
  <c r="O1802" i="1"/>
  <c r="H1803" i="1"/>
  <c r="I1803" i="1"/>
  <c r="J1803" i="1"/>
  <c r="K1803" i="1"/>
  <c r="L1803" i="1"/>
  <c r="N1803" i="1" s="1"/>
  <c r="M1803" i="1"/>
  <c r="O1803" i="1"/>
  <c r="H1804" i="1"/>
  <c r="I1804" i="1"/>
  <c r="J1804" i="1"/>
  <c r="K1804" i="1"/>
  <c r="L1804" i="1"/>
  <c r="N1804" i="1" s="1"/>
  <c r="M1804" i="1"/>
  <c r="O1804" i="1"/>
  <c r="H1805" i="1"/>
  <c r="I1805" i="1"/>
  <c r="J1805" i="1"/>
  <c r="K1805" i="1"/>
  <c r="L1805" i="1"/>
  <c r="N1805" i="1" s="1"/>
  <c r="M1805" i="1"/>
  <c r="O1805" i="1"/>
  <c r="H1806" i="1"/>
  <c r="I1806" i="1"/>
  <c r="J1806" i="1"/>
  <c r="K1806" i="1"/>
  <c r="L1806" i="1"/>
  <c r="N1806" i="1" s="1"/>
  <c r="M1806" i="1"/>
  <c r="O1806" i="1"/>
  <c r="H1807" i="1"/>
  <c r="I1807" i="1"/>
  <c r="J1807" i="1"/>
  <c r="K1807" i="1"/>
  <c r="L1807" i="1"/>
  <c r="N1807" i="1" s="1"/>
  <c r="M1807" i="1"/>
  <c r="O1807" i="1"/>
  <c r="H1808" i="1"/>
  <c r="I1808" i="1"/>
  <c r="J1808" i="1"/>
  <c r="K1808" i="1"/>
  <c r="L1808" i="1"/>
  <c r="N1808" i="1" s="1"/>
  <c r="M1808" i="1"/>
  <c r="O1808" i="1"/>
  <c r="H1809" i="1"/>
  <c r="I1809" i="1"/>
  <c r="J1809" i="1"/>
  <c r="K1809" i="1"/>
  <c r="L1809" i="1"/>
  <c r="N1809" i="1" s="1"/>
  <c r="M1809" i="1"/>
  <c r="O1809" i="1"/>
  <c r="H1810" i="1"/>
  <c r="I1810" i="1"/>
  <c r="J1810" i="1"/>
  <c r="K1810" i="1"/>
  <c r="L1810" i="1"/>
  <c r="N1810" i="1" s="1"/>
  <c r="M1810" i="1"/>
  <c r="O1810" i="1"/>
  <c r="H1811" i="1"/>
  <c r="I1811" i="1"/>
  <c r="J1811" i="1"/>
  <c r="K1811" i="1"/>
  <c r="L1811" i="1"/>
  <c r="N1811" i="1" s="1"/>
  <c r="M1811" i="1"/>
  <c r="O1811" i="1"/>
  <c r="H1812" i="1"/>
  <c r="I1812" i="1"/>
  <c r="J1812" i="1"/>
  <c r="K1812" i="1"/>
  <c r="L1812" i="1"/>
  <c r="N1812" i="1" s="1"/>
  <c r="M1812" i="1"/>
  <c r="O1812" i="1"/>
  <c r="H1813" i="1"/>
  <c r="I1813" i="1"/>
  <c r="J1813" i="1"/>
  <c r="K1813" i="1"/>
  <c r="L1813" i="1"/>
  <c r="N1813" i="1" s="1"/>
  <c r="M1813" i="1"/>
  <c r="O1813" i="1"/>
  <c r="H1814" i="1"/>
  <c r="I1814" i="1"/>
  <c r="J1814" i="1"/>
  <c r="K1814" i="1"/>
  <c r="L1814" i="1"/>
  <c r="N1814" i="1" s="1"/>
  <c r="M1814" i="1"/>
  <c r="O1814" i="1"/>
  <c r="H1815" i="1"/>
  <c r="I1815" i="1"/>
  <c r="J1815" i="1"/>
  <c r="K1815" i="1" s="1"/>
  <c r="L1815" i="1"/>
  <c r="N1815" i="1" s="1"/>
  <c r="M1815" i="1"/>
  <c r="O1815" i="1"/>
  <c r="H1816" i="1"/>
  <c r="I1816" i="1"/>
  <c r="J1816" i="1"/>
  <c r="K1816" i="1"/>
  <c r="L1816" i="1"/>
  <c r="N1816" i="1" s="1"/>
  <c r="M1816" i="1"/>
  <c r="O1816" i="1"/>
  <c r="H1817" i="1"/>
  <c r="I1817" i="1"/>
  <c r="J1817" i="1"/>
  <c r="K1817" i="1" s="1"/>
  <c r="L1817" i="1"/>
  <c r="N1817" i="1" s="1"/>
  <c r="M1817" i="1"/>
  <c r="O1817" i="1"/>
  <c r="H1818" i="1"/>
  <c r="I1818" i="1"/>
  <c r="J1818" i="1"/>
  <c r="K1818" i="1"/>
  <c r="L1818" i="1"/>
  <c r="N1818" i="1" s="1"/>
  <c r="M1818" i="1"/>
  <c r="O1818" i="1"/>
  <c r="H1819" i="1"/>
  <c r="I1819" i="1"/>
  <c r="J1819" i="1"/>
  <c r="K1819" i="1" s="1"/>
  <c r="L1819" i="1"/>
  <c r="N1819" i="1" s="1"/>
  <c r="M1819" i="1"/>
  <c r="O1819" i="1"/>
  <c r="H1820" i="1"/>
  <c r="I1820" i="1"/>
  <c r="J1820" i="1"/>
  <c r="K1820" i="1"/>
  <c r="L1820" i="1"/>
  <c r="N1820" i="1" s="1"/>
  <c r="M1820" i="1"/>
  <c r="O1820" i="1"/>
  <c r="H1821" i="1"/>
  <c r="I1821" i="1"/>
  <c r="J1821" i="1"/>
  <c r="K1821" i="1"/>
  <c r="L1821" i="1"/>
  <c r="N1821" i="1" s="1"/>
  <c r="M1821" i="1"/>
  <c r="O1821" i="1"/>
  <c r="H1822" i="1"/>
  <c r="I1822" i="1"/>
  <c r="J1822" i="1"/>
  <c r="K1822" i="1"/>
  <c r="L1822" i="1"/>
  <c r="N1822" i="1" s="1"/>
  <c r="M1822" i="1"/>
  <c r="O1822" i="1"/>
  <c r="H1823" i="1"/>
  <c r="I1823" i="1"/>
  <c r="J1823" i="1"/>
  <c r="K1823" i="1" s="1"/>
  <c r="L1823" i="1"/>
  <c r="N1823" i="1" s="1"/>
  <c r="M1823" i="1"/>
  <c r="O1823" i="1"/>
  <c r="H1824" i="1"/>
  <c r="I1824" i="1"/>
  <c r="J1824" i="1"/>
  <c r="K1824" i="1"/>
  <c r="L1824" i="1"/>
  <c r="N1824" i="1" s="1"/>
  <c r="M1824" i="1"/>
  <c r="O1824" i="1"/>
  <c r="H1825" i="1"/>
  <c r="I1825" i="1"/>
  <c r="J1825" i="1"/>
  <c r="K1825" i="1" s="1"/>
  <c r="L1825" i="1"/>
  <c r="N1825" i="1" s="1"/>
  <c r="M1825" i="1"/>
  <c r="O1825" i="1"/>
  <c r="H1826" i="1"/>
  <c r="I1826" i="1"/>
  <c r="J1826" i="1"/>
  <c r="K1826" i="1"/>
  <c r="L1826" i="1"/>
  <c r="N1826" i="1" s="1"/>
  <c r="M1826" i="1"/>
  <c r="O1826" i="1"/>
  <c r="H1827" i="1"/>
  <c r="I1827" i="1"/>
  <c r="J1827" i="1"/>
  <c r="K1827" i="1" s="1"/>
  <c r="L1827" i="1"/>
  <c r="N1827" i="1" s="1"/>
  <c r="M1827" i="1"/>
  <c r="O1827" i="1"/>
  <c r="H1828" i="1"/>
  <c r="I1828" i="1"/>
  <c r="J1828" i="1"/>
  <c r="K1828" i="1"/>
  <c r="L1828" i="1"/>
  <c r="N1828" i="1" s="1"/>
  <c r="M1828" i="1"/>
  <c r="O1828" i="1"/>
  <c r="H1829" i="1"/>
  <c r="I1829" i="1"/>
  <c r="J1829" i="1"/>
  <c r="K1829" i="1"/>
  <c r="L1829" i="1"/>
  <c r="N1829" i="1" s="1"/>
  <c r="M1829" i="1"/>
  <c r="O1829" i="1"/>
  <c r="H1830" i="1"/>
  <c r="I1830" i="1"/>
  <c r="J1830" i="1"/>
  <c r="K1830" i="1"/>
  <c r="L1830" i="1"/>
  <c r="N1830" i="1" s="1"/>
  <c r="M1830" i="1"/>
  <c r="O1830" i="1"/>
  <c r="H1831" i="1"/>
  <c r="I1831" i="1"/>
  <c r="J1831" i="1"/>
  <c r="K1831" i="1" s="1"/>
  <c r="L1831" i="1"/>
  <c r="N1831" i="1" s="1"/>
  <c r="M1831" i="1"/>
  <c r="O1831" i="1"/>
  <c r="H1832" i="1"/>
  <c r="I1832" i="1"/>
  <c r="J1832" i="1"/>
  <c r="K1832" i="1"/>
  <c r="L1832" i="1"/>
  <c r="N1832" i="1" s="1"/>
  <c r="M1832" i="1"/>
  <c r="O1832" i="1"/>
  <c r="H1833" i="1"/>
  <c r="I1833" i="1"/>
  <c r="J1833" i="1"/>
  <c r="K1833" i="1" s="1"/>
  <c r="L1833" i="1"/>
  <c r="N1833" i="1" s="1"/>
  <c r="M1833" i="1"/>
  <c r="O1833" i="1"/>
  <c r="H1834" i="1"/>
  <c r="I1834" i="1"/>
  <c r="J1834" i="1"/>
  <c r="K1834" i="1"/>
  <c r="L1834" i="1"/>
  <c r="N1834" i="1" s="1"/>
  <c r="M1834" i="1"/>
  <c r="O1834" i="1"/>
  <c r="H1835" i="1"/>
  <c r="I1835" i="1"/>
  <c r="J1835" i="1"/>
  <c r="K1835" i="1" s="1"/>
  <c r="L1835" i="1"/>
  <c r="N1835" i="1" s="1"/>
  <c r="M1835" i="1"/>
  <c r="O1835" i="1"/>
  <c r="H1836" i="1"/>
  <c r="I1836" i="1"/>
  <c r="J1836" i="1"/>
  <c r="K1836" i="1"/>
  <c r="L1836" i="1"/>
  <c r="N1836" i="1" s="1"/>
  <c r="M1836" i="1"/>
  <c r="O1836" i="1"/>
  <c r="H1837" i="1"/>
  <c r="I1837" i="1"/>
  <c r="J1837" i="1"/>
  <c r="K1837" i="1"/>
  <c r="L1837" i="1"/>
  <c r="N1837" i="1" s="1"/>
  <c r="M1837" i="1"/>
  <c r="O1837" i="1"/>
  <c r="H1838" i="1"/>
  <c r="I1838" i="1"/>
  <c r="J1838" i="1"/>
  <c r="K1838" i="1"/>
  <c r="L1838" i="1"/>
  <c r="N1838" i="1" s="1"/>
  <c r="M1838" i="1"/>
  <c r="O1838" i="1"/>
  <c r="H1839" i="1"/>
  <c r="I1839" i="1"/>
  <c r="J1839" i="1"/>
  <c r="K1839" i="1" s="1"/>
  <c r="L1839" i="1"/>
  <c r="N1839" i="1" s="1"/>
  <c r="M1839" i="1"/>
  <c r="O1839" i="1"/>
  <c r="H1840" i="1"/>
  <c r="I1840" i="1"/>
  <c r="J1840" i="1"/>
  <c r="K1840" i="1"/>
  <c r="L1840" i="1"/>
  <c r="N1840" i="1" s="1"/>
  <c r="M1840" i="1"/>
  <c r="O1840" i="1"/>
  <c r="H1841" i="1"/>
  <c r="I1841" i="1"/>
  <c r="J1841" i="1"/>
  <c r="K1841" i="1" s="1"/>
  <c r="L1841" i="1"/>
  <c r="N1841" i="1" s="1"/>
  <c r="M1841" i="1"/>
  <c r="O1841" i="1"/>
  <c r="H1842" i="1"/>
  <c r="I1842" i="1"/>
  <c r="J1842" i="1"/>
  <c r="K1842" i="1"/>
  <c r="L1842" i="1"/>
  <c r="N1842" i="1" s="1"/>
  <c r="M1842" i="1"/>
  <c r="O1842" i="1"/>
  <c r="H1843" i="1"/>
  <c r="I1843" i="1"/>
  <c r="J1843" i="1"/>
  <c r="K1843" i="1" s="1"/>
  <c r="L1843" i="1"/>
  <c r="N1843" i="1" s="1"/>
  <c r="M1843" i="1"/>
  <c r="O1843" i="1"/>
  <c r="H1844" i="1"/>
  <c r="I1844" i="1"/>
  <c r="J1844" i="1"/>
  <c r="K1844" i="1"/>
  <c r="L1844" i="1"/>
  <c r="N1844" i="1" s="1"/>
  <c r="M1844" i="1"/>
  <c r="O1844" i="1"/>
  <c r="H1845" i="1"/>
  <c r="I1845" i="1"/>
  <c r="J1845" i="1"/>
  <c r="K1845" i="1"/>
  <c r="L1845" i="1"/>
  <c r="N1845" i="1" s="1"/>
  <c r="M1845" i="1"/>
  <c r="O1845" i="1"/>
  <c r="H1846" i="1"/>
  <c r="I1846" i="1"/>
  <c r="J1846" i="1"/>
  <c r="K1846" i="1"/>
  <c r="L1846" i="1"/>
  <c r="N1846" i="1" s="1"/>
  <c r="M1846" i="1"/>
  <c r="O1846" i="1"/>
  <c r="H1847" i="1"/>
  <c r="I1847" i="1"/>
  <c r="J1847" i="1"/>
  <c r="K1847" i="1" s="1"/>
  <c r="L1847" i="1"/>
  <c r="N1847" i="1" s="1"/>
  <c r="M1847" i="1"/>
  <c r="O1847" i="1"/>
  <c r="H1848" i="1"/>
  <c r="I1848" i="1"/>
  <c r="J1848" i="1"/>
  <c r="K1848" i="1"/>
  <c r="L1848" i="1"/>
  <c r="N1848" i="1" s="1"/>
  <c r="M1848" i="1"/>
  <c r="O1848" i="1"/>
  <c r="H1849" i="1"/>
  <c r="I1849" i="1"/>
  <c r="J1849" i="1"/>
  <c r="K1849" i="1" s="1"/>
  <c r="L1849" i="1"/>
  <c r="N1849" i="1" s="1"/>
  <c r="M1849" i="1"/>
  <c r="O1849" i="1"/>
  <c r="H1850" i="1"/>
  <c r="I1850" i="1"/>
  <c r="J1850" i="1"/>
  <c r="K1850" i="1"/>
  <c r="L1850" i="1"/>
  <c r="N1850" i="1" s="1"/>
  <c r="M1850" i="1"/>
  <c r="O1850" i="1"/>
  <c r="H1851" i="1"/>
  <c r="I1851" i="1"/>
  <c r="J1851" i="1"/>
  <c r="K1851" i="1" s="1"/>
  <c r="L1851" i="1"/>
  <c r="N1851" i="1" s="1"/>
  <c r="M1851" i="1"/>
  <c r="O1851" i="1"/>
  <c r="H1852" i="1"/>
  <c r="I1852" i="1"/>
  <c r="J1852" i="1"/>
  <c r="K1852" i="1"/>
  <c r="L1852" i="1"/>
  <c r="N1852" i="1" s="1"/>
  <c r="M1852" i="1"/>
  <c r="O1852" i="1"/>
  <c r="H1853" i="1"/>
  <c r="I1853" i="1"/>
  <c r="J1853" i="1"/>
  <c r="K1853" i="1"/>
  <c r="L1853" i="1"/>
  <c r="N1853" i="1" s="1"/>
  <c r="M1853" i="1"/>
  <c r="O1853" i="1"/>
  <c r="H1854" i="1"/>
  <c r="I1854" i="1"/>
  <c r="J1854" i="1"/>
  <c r="K1854" i="1"/>
  <c r="L1854" i="1"/>
  <c r="N1854" i="1" s="1"/>
  <c r="M1854" i="1"/>
  <c r="O1854" i="1"/>
  <c r="H1855" i="1"/>
  <c r="I1855" i="1"/>
  <c r="J1855" i="1"/>
  <c r="K1855" i="1" s="1"/>
  <c r="L1855" i="1"/>
  <c r="N1855" i="1" s="1"/>
  <c r="M1855" i="1"/>
  <c r="O1855" i="1"/>
  <c r="H1856" i="1"/>
  <c r="I1856" i="1"/>
  <c r="J1856" i="1"/>
  <c r="K1856" i="1"/>
  <c r="L1856" i="1"/>
  <c r="N1856" i="1" s="1"/>
  <c r="M1856" i="1"/>
  <c r="O1856" i="1"/>
  <c r="H1857" i="1"/>
  <c r="I1857" i="1"/>
  <c r="J1857" i="1"/>
  <c r="K1857" i="1" s="1"/>
  <c r="L1857" i="1"/>
  <c r="N1857" i="1" s="1"/>
  <c r="M1857" i="1"/>
  <c r="O1857" i="1"/>
  <c r="H1858" i="1"/>
  <c r="I1858" i="1"/>
  <c r="J1858" i="1"/>
  <c r="K1858" i="1"/>
  <c r="L1858" i="1"/>
  <c r="N1858" i="1" s="1"/>
  <c r="M1858" i="1"/>
  <c r="O1858" i="1"/>
  <c r="H1859" i="1"/>
  <c r="I1859" i="1"/>
  <c r="J1859" i="1"/>
  <c r="K1859" i="1" s="1"/>
  <c r="L1859" i="1"/>
  <c r="N1859" i="1" s="1"/>
  <c r="M1859" i="1"/>
  <c r="O1859" i="1"/>
  <c r="H1860" i="1"/>
  <c r="I1860" i="1"/>
  <c r="J1860" i="1"/>
  <c r="K1860" i="1"/>
  <c r="L1860" i="1"/>
  <c r="N1860" i="1" s="1"/>
  <c r="M1860" i="1"/>
  <c r="O1860" i="1"/>
  <c r="H1861" i="1"/>
  <c r="I1861" i="1"/>
  <c r="J1861" i="1"/>
  <c r="K1861" i="1"/>
  <c r="L1861" i="1"/>
  <c r="N1861" i="1" s="1"/>
  <c r="M1861" i="1"/>
  <c r="O1861" i="1"/>
  <c r="H1862" i="1"/>
  <c r="I1862" i="1"/>
  <c r="J1862" i="1"/>
  <c r="K1862" i="1"/>
  <c r="L1862" i="1"/>
  <c r="N1862" i="1" s="1"/>
  <c r="M1862" i="1"/>
  <c r="O1862" i="1"/>
  <c r="H1863" i="1"/>
  <c r="I1863" i="1"/>
  <c r="J1863" i="1"/>
  <c r="K1863" i="1" s="1"/>
  <c r="L1863" i="1"/>
  <c r="N1863" i="1" s="1"/>
  <c r="M1863" i="1"/>
  <c r="O1863" i="1"/>
  <c r="H1864" i="1"/>
  <c r="I1864" i="1"/>
  <c r="J1864" i="1"/>
  <c r="K1864" i="1"/>
  <c r="L1864" i="1"/>
  <c r="N1864" i="1" s="1"/>
  <c r="M1864" i="1"/>
  <c r="O1864" i="1"/>
  <c r="H1865" i="1"/>
  <c r="I1865" i="1"/>
  <c r="J1865" i="1"/>
  <c r="K1865" i="1" s="1"/>
  <c r="L1865" i="1"/>
  <c r="N1865" i="1" s="1"/>
  <c r="M1865" i="1"/>
  <c r="O1865" i="1"/>
  <c r="H1866" i="1"/>
  <c r="I1866" i="1"/>
  <c r="J1866" i="1"/>
  <c r="K1866" i="1"/>
  <c r="L1866" i="1"/>
  <c r="N1866" i="1" s="1"/>
  <c r="M1866" i="1"/>
  <c r="O1866" i="1"/>
  <c r="H1867" i="1"/>
  <c r="I1867" i="1"/>
  <c r="J1867" i="1"/>
  <c r="K1867" i="1" s="1"/>
  <c r="L1867" i="1"/>
  <c r="N1867" i="1" s="1"/>
  <c r="M1867" i="1"/>
  <c r="O1867" i="1"/>
  <c r="H1868" i="1"/>
  <c r="I1868" i="1"/>
  <c r="J1868" i="1"/>
  <c r="K1868" i="1"/>
  <c r="L1868" i="1"/>
  <c r="N1868" i="1" s="1"/>
  <c r="M1868" i="1"/>
  <c r="O1868" i="1"/>
  <c r="H1869" i="1"/>
  <c r="I1869" i="1"/>
  <c r="J1869" i="1"/>
  <c r="K1869" i="1"/>
  <c r="L1869" i="1"/>
  <c r="N1869" i="1" s="1"/>
  <c r="M1869" i="1"/>
  <c r="O1869" i="1"/>
  <c r="H1870" i="1"/>
  <c r="I1870" i="1"/>
  <c r="J1870" i="1"/>
  <c r="K1870" i="1"/>
  <c r="L1870" i="1"/>
  <c r="N1870" i="1" s="1"/>
  <c r="M1870" i="1"/>
  <c r="O1870" i="1"/>
  <c r="H1871" i="1"/>
  <c r="I1871" i="1"/>
  <c r="J1871" i="1"/>
  <c r="K1871" i="1" s="1"/>
  <c r="L1871" i="1"/>
  <c r="N1871" i="1" s="1"/>
  <c r="M1871" i="1"/>
  <c r="O1871" i="1"/>
  <c r="H1872" i="1"/>
  <c r="I1872" i="1"/>
  <c r="J1872" i="1"/>
  <c r="K1872" i="1"/>
  <c r="L1872" i="1"/>
  <c r="N1872" i="1" s="1"/>
  <c r="M1872" i="1"/>
  <c r="O1872" i="1"/>
  <c r="H1873" i="1"/>
  <c r="I1873" i="1"/>
  <c r="J1873" i="1"/>
  <c r="K1873" i="1" s="1"/>
  <c r="L1873" i="1"/>
  <c r="N1873" i="1" s="1"/>
  <c r="M1873" i="1"/>
  <c r="O1873" i="1"/>
  <c r="H1874" i="1"/>
  <c r="I1874" i="1"/>
  <c r="J1874" i="1"/>
  <c r="K1874" i="1"/>
  <c r="L1874" i="1"/>
  <c r="N1874" i="1" s="1"/>
  <c r="M1874" i="1"/>
  <c r="O1874" i="1"/>
  <c r="H1875" i="1"/>
  <c r="I1875" i="1"/>
  <c r="J1875" i="1"/>
  <c r="K1875" i="1" s="1"/>
  <c r="L1875" i="1"/>
  <c r="N1875" i="1" s="1"/>
  <c r="M1875" i="1"/>
  <c r="O1875" i="1"/>
  <c r="H1876" i="1"/>
  <c r="I1876" i="1"/>
  <c r="J1876" i="1"/>
  <c r="K1876" i="1"/>
  <c r="L1876" i="1"/>
  <c r="N1876" i="1" s="1"/>
  <c r="M1876" i="1"/>
  <c r="O1876" i="1"/>
  <c r="H1877" i="1"/>
  <c r="I1877" i="1"/>
  <c r="J1877" i="1"/>
  <c r="K1877" i="1"/>
  <c r="L1877" i="1"/>
  <c r="N1877" i="1" s="1"/>
  <c r="M1877" i="1"/>
  <c r="O1877" i="1"/>
  <c r="H1878" i="1"/>
  <c r="I1878" i="1"/>
  <c r="J1878" i="1"/>
  <c r="K1878" i="1"/>
  <c r="L1878" i="1"/>
  <c r="N1878" i="1" s="1"/>
  <c r="M1878" i="1"/>
  <c r="O1878" i="1"/>
  <c r="H1879" i="1"/>
  <c r="I1879" i="1"/>
  <c r="J1879" i="1"/>
  <c r="K1879" i="1" s="1"/>
  <c r="L1879" i="1"/>
  <c r="N1879" i="1" s="1"/>
  <c r="M1879" i="1"/>
  <c r="O1879" i="1"/>
  <c r="H1880" i="1"/>
  <c r="I1880" i="1"/>
  <c r="J1880" i="1"/>
  <c r="K1880" i="1"/>
  <c r="L1880" i="1"/>
  <c r="N1880" i="1" s="1"/>
  <c r="M1880" i="1"/>
  <c r="O1880" i="1"/>
  <c r="H1881" i="1"/>
  <c r="I1881" i="1"/>
  <c r="J1881" i="1"/>
  <c r="K1881" i="1" s="1"/>
  <c r="L1881" i="1"/>
  <c r="N1881" i="1" s="1"/>
  <c r="M1881" i="1"/>
  <c r="O1881" i="1"/>
  <c r="H1882" i="1"/>
  <c r="I1882" i="1"/>
  <c r="J1882" i="1"/>
  <c r="K1882" i="1"/>
  <c r="L1882" i="1"/>
  <c r="N1882" i="1" s="1"/>
  <c r="M1882" i="1"/>
  <c r="O1882" i="1"/>
  <c r="H1883" i="1"/>
  <c r="I1883" i="1"/>
  <c r="J1883" i="1"/>
  <c r="K1883" i="1" s="1"/>
  <c r="L1883" i="1"/>
  <c r="N1883" i="1" s="1"/>
  <c r="M1883" i="1"/>
  <c r="O1883" i="1"/>
  <c r="H1884" i="1"/>
  <c r="I1884" i="1"/>
  <c r="J1884" i="1"/>
  <c r="K1884" i="1"/>
  <c r="L1884" i="1"/>
  <c r="N1884" i="1" s="1"/>
  <c r="M1884" i="1"/>
  <c r="O1884" i="1"/>
  <c r="H1885" i="1"/>
  <c r="I1885" i="1"/>
  <c r="J1885" i="1"/>
  <c r="K1885" i="1"/>
  <c r="L1885" i="1"/>
  <c r="N1885" i="1" s="1"/>
  <c r="M1885" i="1"/>
  <c r="O1885" i="1"/>
  <c r="H1886" i="1"/>
  <c r="I1886" i="1"/>
  <c r="J1886" i="1"/>
  <c r="K1886" i="1"/>
  <c r="L1886" i="1"/>
  <c r="N1886" i="1" s="1"/>
  <c r="M1886" i="1"/>
  <c r="O1886" i="1"/>
  <c r="H1887" i="1"/>
  <c r="I1887" i="1"/>
  <c r="J1887" i="1"/>
  <c r="K1887" i="1" s="1"/>
  <c r="L1887" i="1"/>
  <c r="N1887" i="1" s="1"/>
  <c r="M1887" i="1"/>
  <c r="O1887" i="1"/>
  <c r="H1888" i="1"/>
  <c r="I1888" i="1"/>
  <c r="J1888" i="1"/>
  <c r="K1888" i="1"/>
  <c r="L1888" i="1"/>
  <c r="N1888" i="1" s="1"/>
  <c r="M1888" i="1"/>
  <c r="O1888" i="1"/>
  <c r="H1889" i="1"/>
  <c r="I1889" i="1"/>
  <c r="J1889" i="1"/>
  <c r="K1889" i="1" s="1"/>
  <c r="L1889" i="1"/>
  <c r="N1889" i="1" s="1"/>
  <c r="M1889" i="1"/>
  <c r="O1889" i="1"/>
  <c r="H1890" i="1"/>
  <c r="I1890" i="1"/>
  <c r="J1890" i="1"/>
  <c r="K1890" i="1"/>
  <c r="L1890" i="1"/>
  <c r="N1890" i="1" s="1"/>
  <c r="M1890" i="1"/>
  <c r="O1890" i="1"/>
  <c r="H1891" i="1"/>
  <c r="I1891" i="1"/>
  <c r="J1891" i="1"/>
  <c r="K1891" i="1" s="1"/>
  <c r="L1891" i="1"/>
  <c r="N1891" i="1" s="1"/>
  <c r="M1891" i="1"/>
  <c r="O1891" i="1"/>
  <c r="H1892" i="1"/>
  <c r="I1892" i="1"/>
  <c r="J1892" i="1"/>
  <c r="K1892" i="1"/>
  <c r="L1892" i="1"/>
  <c r="N1892" i="1" s="1"/>
  <c r="M1892" i="1"/>
  <c r="O1892" i="1"/>
  <c r="H1893" i="1"/>
  <c r="I1893" i="1"/>
  <c r="J1893" i="1"/>
  <c r="K1893" i="1"/>
  <c r="L1893" i="1"/>
  <c r="N1893" i="1" s="1"/>
  <c r="M1893" i="1"/>
  <c r="O1893" i="1"/>
  <c r="H1894" i="1"/>
  <c r="I1894" i="1"/>
  <c r="J1894" i="1"/>
  <c r="K1894" i="1"/>
  <c r="L1894" i="1"/>
  <c r="N1894" i="1" s="1"/>
  <c r="M1894" i="1"/>
  <c r="O1894" i="1"/>
  <c r="H1895" i="1"/>
  <c r="I1895" i="1"/>
  <c r="J1895" i="1"/>
  <c r="K1895" i="1" s="1"/>
  <c r="L1895" i="1"/>
  <c r="N1895" i="1" s="1"/>
  <c r="M1895" i="1"/>
  <c r="O1895" i="1"/>
  <c r="H1896" i="1"/>
  <c r="I1896" i="1"/>
  <c r="J1896" i="1"/>
  <c r="K1896" i="1"/>
  <c r="L1896" i="1"/>
  <c r="N1896" i="1" s="1"/>
  <c r="M1896" i="1"/>
  <c r="O1896" i="1"/>
  <c r="H1897" i="1"/>
  <c r="I1897" i="1"/>
  <c r="J1897" i="1"/>
  <c r="K1897" i="1" s="1"/>
  <c r="L1897" i="1"/>
  <c r="N1897" i="1" s="1"/>
  <c r="M1897" i="1"/>
  <c r="O1897" i="1"/>
  <c r="H1898" i="1"/>
  <c r="I1898" i="1"/>
  <c r="J1898" i="1"/>
  <c r="K1898" i="1"/>
  <c r="L1898" i="1"/>
  <c r="N1898" i="1" s="1"/>
  <c r="M1898" i="1"/>
  <c r="O1898" i="1"/>
  <c r="H1899" i="1"/>
  <c r="I1899" i="1"/>
  <c r="J1899" i="1"/>
  <c r="K1899" i="1" s="1"/>
  <c r="L1899" i="1"/>
  <c r="N1899" i="1" s="1"/>
  <c r="M1899" i="1"/>
  <c r="O1899" i="1"/>
  <c r="H1900" i="1"/>
  <c r="I1900" i="1"/>
  <c r="J1900" i="1"/>
  <c r="K1900" i="1"/>
  <c r="L1900" i="1"/>
  <c r="N1900" i="1" s="1"/>
  <c r="M1900" i="1"/>
  <c r="O1900" i="1"/>
  <c r="H1901" i="1"/>
  <c r="I1901" i="1"/>
  <c r="J1901" i="1"/>
  <c r="K1901" i="1"/>
  <c r="L1901" i="1"/>
  <c r="N1901" i="1" s="1"/>
  <c r="M1901" i="1"/>
  <c r="O1901" i="1"/>
  <c r="H1902" i="1"/>
  <c r="I1902" i="1"/>
  <c r="J1902" i="1"/>
  <c r="K1902" i="1"/>
  <c r="L1902" i="1"/>
  <c r="N1902" i="1" s="1"/>
  <c r="M1902" i="1"/>
  <c r="O1902" i="1"/>
  <c r="H1903" i="1"/>
  <c r="I1903" i="1"/>
  <c r="J1903" i="1"/>
  <c r="K1903" i="1" s="1"/>
  <c r="L1903" i="1"/>
  <c r="N1903" i="1" s="1"/>
  <c r="M1903" i="1"/>
  <c r="O1903" i="1"/>
  <c r="H1904" i="1"/>
  <c r="I1904" i="1"/>
  <c r="J1904" i="1"/>
  <c r="K1904" i="1"/>
  <c r="L1904" i="1"/>
  <c r="N1904" i="1" s="1"/>
  <c r="M1904" i="1"/>
  <c r="O1904" i="1"/>
  <c r="H1905" i="1"/>
  <c r="I1905" i="1"/>
  <c r="J1905" i="1"/>
  <c r="K1905" i="1" s="1"/>
  <c r="L1905" i="1"/>
  <c r="N1905" i="1" s="1"/>
  <c r="M1905" i="1"/>
  <c r="O1905" i="1"/>
  <c r="H1906" i="1"/>
  <c r="I1906" i="1"/>
  <c r="J1906" i="1"/>
  <c r="K1906" i="1"/>
  <c r="L1906" i="1"/>
  <c r="N1906" i="1" s="1"/>
  <c r="M1906" i="1"/>
  <c r="O1906" i="1"/>
  <c r="H1907" i="1"/>
  <c r="I1907" i="1"/>
  <c r="J1907" i="1"/>
  <c r="K1907" i="1" s="1"/>
  <c r="L1907" i="1"/>
  <c r="N1907" i="1" s="1"/>
  <c r="M1907" i="1"/>
  <c r="O1907" i="1"/>
  <c r="H1908" i="1"/>
  <c r="I1908" i="1"/>
  <c r="J1908" i="1"/>
  <c r="K1908" i="1"/>
  <c r="L1908" i="1"/>
  <c r="N1908" i="1" s="1"/>
  <c r="M1908" i="1"/>
  <c r="O1908" i="1"/>
  <c r="H1909" i="1"/>
  <c r="I1909" i="1"/>
  <c r="J1909" i="1"/>
  <c r="K1909" i="1"/>
  <c r="L1909" i="1"/>
  <c r="N1909" i="1" s="1"/>
  <c r="M1909" i="1"/>
  <c r="O1909" i="1"/>
  <c r="H1910" i="1"/>
  <c r="I1910" i="1"/>
  <c r="J1910" i="1"/>
  <c r="K1910" i="1"/>
  <c r="L1910" i="1"/>
  <c r="N1910" i="1" s="1"/>
  <c r="M1910" i="1"/>
  <c r="O1910" i="1"/>
  <c r="H1911" i="1"/>
  <c r="I1911" i="1"/>
  <c r="J1911" i="1"/>
  <c r="K1911" i="1" s="1"/>
  <c r="L1911" i="1"/>
  <c r="N1911" i="1" s="1"/>
  <c r="M1911" i="1"/>
  <c r="O1911" i="1"/>
  <c r="H1912" i="1"/>
  <c r="I1912" i="1"/>
  <c r="J1912" i="1"/>
  <c r="K1912" i="1"/>
  <c r="L1912" i="1"/>
  <c r="N1912" i="1" s="1"/>
  <c r="M1912" i="1"/>
  <c r="O1912" i="1"/>
  <c r="H1913" i="1"/>
  <c r="I1913" i="1"/>
  <c r="J1913" i="1"/>
  <c r="K1913" i="1" s="1"/>
  <c r="L1913" i="1"/>
  <c r="N1913" i="1" s="1"/>
  <c r="M1913" i="1"/>
  <c r="O1913" i="1"/>
  <c r="H1914" i="1"/>
  <c r="I1914" i="1"/>
  <c r="J1914" i="1"/>
  <c r="K1914" i="1"/>
  <c r="L1914" i="1"/>
  <c r="N1914" i="1" s="1"/>
  <c r="M1914" i="1"/>
  <c r="O1914" i="1"/>
  <c r="H1915" i="1"/>
  <c r="I1915" i="1"/>
  <c r="J1915" i="1"/>
  <c r="K1915" i="1" s="1"/>
  <c r="L1915" i="1"/>
  <c r="N1915" i="1" s="1"/>
  <c r="M1915" i="1"/>
  <c r="O1915" i="1"/>
  <c r="H1916" i="1"/>
  <c r="I1916" i="1"/>
  <c r="J1916" i="1"/>
  <c r="K1916" i="1"/>
  <c r="L1916" i="1"/>
  <c r="N1916" i="1" s="1"/>
  <c r="M1916" i="1"/>
  <c r="O1916" i="1"/>
  <c r="H1917" i="1"/>
  <c r="I1917" i="1"/>
  <c r="J1917" i="1"/>
  <c r="K1917" i="1"/>
  <c r="L1917" i="1"/>
  <c r="N1917" i="1" s="1"/>
  <c r="M1917" i="1"/>
  <c r="O1917" i="1"/>
  <c r="H1918" i="1"/>
  <c r="I1918" i="1"/>
  <c r="J1918" i="1"/>
  <c r="K1918" i="1"/>
  <c r="L1918" i="1"/>
  <c r="N1918" i="1" s="1"/>
  <c r="M1918" i="1"/>
  <c r="O1918" i="1"/>
  <c r="H1919" i="1"/>
  <c r="I1919" i="1"/>
  <c r="J1919" i="1"/>
  <c r="K1919" i="1" s="1"/>
  <c r="L1919" i="1"/>
  <c r="N1919" i="1" s="1"/>
  <c r="M1919" i="1"/>
  <c r="O1919" i="1"/>
  <c r="H1920" i="1"/>
  <c r="I1920" i="1"/>
  <c r="J1920" i="1"/>
  <c r="K1920" i="1"/>
  <c r="L1920" i="1"/>
  <c r="N1920" i="1" s="1"/>
  <c r="M1920" i="1"/>
  <c r="O1920" i="1"/>
  <c r="H1921" i="1"/>
  <c r="I1921" i="1"/>
  <c r="J1921" i="1"/>
  <c r="K1921" i="1" s="1"/>
  <c r="L1921" i="1"/>
  <c r="N1921" i="1" s="1"/>
  <c r="M1921" i="1"/>
  <c r="O1921" i="1"/>
  <c r="H1922" i="1"/>
  <c r="I1922" i="1"/>
  <c r="J1922" i="1"/>
  <c r="K1922" i="1"/>
  <c r="L1922" i="1"/>
  <c r="N1922" i="1" s="1"/>
  <c r="M1922" i="1"/>
  <c r="O1922" i="1"/>
  <c r="H1923" i="1"/>
  <c r="I1923" i="1"/>
  <c r="J1923" i="1"/>
  <c r="K1923" i="1" s="1"/>
  <c r="L1923" i="1"/>
  <c r="N1923" i="1" s="1"/>
  <c r="M1923" i="1"/>
  <c r="O1923" i="1"/>
  <c r="H1924" i="1"/>
  <c r="I1924" i="1"/>
  <c r="J1924" i="1"/>
  <c r="K1924" i="1"/>
  <c r="L1924" i="1"/>
  <c r="N1924" i="1" s="1"/>
  <c r="M1924" i="1"/>
  <c r="O1924" i="1"/>
  <c r="H1925" i="1"/>
  <c r="I1925" i="1"/>
  <c r="J1925" i="1"/>
  <c r="K1925" i="1"/>
  <c r="L1925" i="1"/>
  <c r="N1925" i="1" s="1"/>
  <c r="M1925" i="1"/>
  <c r="O1925" i="1"/>
  <c r="H1926" i="1"/>
  <c r="I1926" i="1"/>
  <c r="J1926" i="1"/>
  <c r="K1926" i="1"/>
  <c r="L1926" i="1"/>
  <c r="N1926" i="1" s="1"/>
  <c r="M1926" i="1"/>
  <c r="O1926" i="1"/>
  <c r="H1927" i="1"/>
  <c r="I1927" i="1"/>
  <c r="J1927" i="1"/>
  <c r="K1927" i="1" s="1"/>
  <c r="L1927" i="1"/>
  <c r="N1927" i="1" s="1"/>
  <c r="M1927" i="1"/>
  <c r="O1927" i="1"/>
  <c r="H1928" i="1"/>
  <c r="I1928" i="1"/>
  <c r="J1928" i="1"/>
  <c r="K1928" i="1"/>
  <c r="L1928" i="1"/>
  <c r="N1928" i="1" s="1"/>
  <c r="M1928" i="1"/>
  <c r="O1928" i="1"/>
  <c r="H1929" i="1"/>
  <c r="I1929" i="1"/>
  <c r="J1929" i="1"/>
  <c r="K1929" i="1" s="1"/>
  <c r="L1929" i="1"/>
  <c r="N1929" i="1" s="1"/>
  <c r="M1929" i="1"/>
  <c r="O1929" i="1"/>
  <c r="H1930" i="1"/>
  <c r="I1930" i="1"/>
  <c r="J1930" i="1"/>
  <c r="K1930" i="1"/>
  <c r="L1930" i="1"/>
  <c r="N1930" i="1" s="1"/>
  <c r="M1930" i="1"/>
  <c r="O1930" i="1"/>
  <c r="H1931" i="1"/>
  <c r="I1931" i="1"/>
  <c r="J1931" i="1"/>
  <c r="K1931" i="1" s="1"/>
  <c r="L1931" i="1"/>
  <c r="N1931" i="1" s="1"/>
  <c r="M1931" i="1"/>
  <c r="O1931" i="1"/>
  <c r="H1932" i="1"/>
  <c r="I1932" i="1"/>
  <c r="J1932" i="1"/>
  <c r="K1932" i="1"/>
  <c r="L1932" i="1"/>
  <c r="N1932" i="1" s="1"/>
  <c r="M1932" i="1"/>
  <c r="O1932" i="1"/>
  <c r="H1933" i="1"/>
  <c r="I1933" i="1"/>
  <c r="J1933" i="1"/>
  <c r="K1933" i="1"/>
  <c r="L1933" i="1"/>
  <c r="N1933" i="1" s="1"/>
  <c r="M1933" i="1"/>
  <c r="O1933" i="1"/>
  <c r="H1934" i="1"/>
  <c r="I1934" i="1"/>
  <c r="J1934" i="1"/>
  <c r="K1934" i="1"/>
  <c r="L1934" i="1"/>
  <c r="N1934" i="1" s="1"/>
  <c r="M1934" i="1"/>
  <c r="O1934" i="1"/>
  <c r="H1935" i="1"/>
  <c r="I1935" i="1"/>
  <c r="J1935" i="1"/>
  <c r="K1935" i="1" s="1"/>
  <c r="L1935" i="1"/>
  <c r="N1935" i="1" s="1"/>
  <c r="M1935" i="1"/>
  <c r="O1935" i="1"/>
  <c r="H1936" i="1"/>
  <c r="I1936" i="1"/>
  <c r="J1936" i="1"/>
  <c r="K1936" i="1"/>
  <c r="L1936" i="1"/>
  <c r="N1936" i="1" s="1"/>
  <c r="M1936" i="1"/>
  <c r="O1936" i="1"/>
  <c r="H1937" i="1"/>
  <c r="I1937" i="1"/>
  <c r="J1937" i="1"/>
  <c r="K1937" i="1" s="1"/>
  <c r="L1937" i="1"/>
  <c r="N1937" i="1" s="1"/>
  <c r="M1937" i="1"/>
  <c r="O1937" i="1"/>
  <c r="H1938" i="1"/>
  <c r="I1938" i="1"/>
  <c r="J1938" i="1"/>
  <c r="K1938" i="1"/>
  <c r="L1938" i="1"/>
  <c r="N1938" i="1" s="1"/>
  <c r="M1938" i="1"/>
  <c r="O1938" i="1"/>
  <c r="H1939" i="1"/>
  <c r="I1939" i="1"/>
  <c r="J1939" i="1"/>
  <c r="K1939" i="1" s="1"/>
  <c r="L1939" i="1"/>
  <c r="N1939" i="1" s="1"/>
  <c r="M1939" i="1"/>
  <c r="O1939" i="1"/>
  <c r="H1940" i="1"/>
  <c r="I1940" i="1"/>
  <c r="J1940" i="1"/>
  <c r="K1940" i="1"/>
  <c r="L1940" i="1"/>
  <c r="N1940" i="1" s="1"/>
  <c r="M1940" i="1"/>
  <c r="O1940" i="1"/>
  <c r="H1941" i="1"/>
  <c r="I1941" i="1"/>
  <c r="J1941" i="1"/>
  <c r="K1941" i="1"/>
  <c r="L1941" i="1"/>
  <c r="N1941" i="1" s="1"/>
  <c r="M1941" i="1"/>
  <c r="O1941" i="1"/>
  <c r="H1942" i="1"/>
  <c r="I1942" i="1"/>
  <c r="J1942" i="1"/>
  <c r="K1942" i="1"/>
  <c r="L1942" i="1"/>
  <c r="N1942" i="1" s="1"/>
  <c r="M1942" i="1"/>
  <c r="O1942" i="1"/>
  <c r="H1943" i="1"/>
  <c r="I1943" i="1"/>
  <c r="J1943" i="1"/>
  <c r="K1943" i="1" s="1"/>
  <c r="L1943" i="1"/>
  <c r="N1943" i="1" s="1"/>
  <c r="M1943" i="1"/>
  <c r="O1943" i="1"/>
  <c r="H1944" i="1"/>
  <c r="I1944" i="1"/>
  <c r="J1944" i="1"/>
  <c r="K1944" i="1"/>
  <c r="L1944" i="1"/>
  <c r="N1944" i="1" s="1"/>
  <c r="M1944" i="1"/>
  <c r="O1944" i="1"/>
  <c r="H1945" i="1"/>
  <c r="I1945" i="1"/>
  <c r="J1945" i="1"/>
  <c r="K1945" i="1" s="1"/>
  <c r="L1945" i="1"/>
  <c r="N1945" i="1" s="1"/>
  <c r="M1945" i="1"/>
  <c r="O1945" i="1"/>
  <c r="H1946" i="1"/>
  <c r="I1946" i="1"/>
  <c r="J1946" i="1"/>
  <c r="K1946" i="1"/>
  <c r="L1946" i="1"/>
  <c r="N1946" i="1" s="1"/>
  <c r="M1946" i="1"/>
  <c r="O1946" i="1"/>
  <c r="H1947" i="1"/>
  <c r="I1947" i="1"/>
  <c r="J1947" i="1"/>
  <c r="K1947" i="1" s="1"/>
  <c r="L1947" i="1"/>
  <c r="N1947" i="1" s="1"/>
  <c r="M1947" i="1"/>
  <c r="O1947" i="1"/>
  <c r="H1948" i="1"/>
  <c r="I1948" i="1"/>
  <c r="J1948" i="1"/>
  <c r="K1948" i="1"/>
  <c r="L1948" i="1"/>
  <c r="N1948" i="1" s="1"/>
  <c r="M1948" i="1"/>
  <c r="O1948" i="1"/>
  <c r="H1949" i="1"/>
  <c r="I1949" i="1"/>
  <c r="J1949" i="1"/>
  <c r="K1949" i="1"/>
  <c r="L1949" i="1"/>
  <c r="N1949" i="1" s="1"/>
  <c r="M1949" i="1"/>
  <c r="O1949" i="1"/>
  <c r="H1950" i="1"/>
  <c r="I1950" i="1"/>
  <c r="J1950" i="1"/>
  <c r="K1950" i="1"/>
  <c r="L1950" i="1"/>
  <c r="N1950" i="1" s="1"/>
  <c r="M1950" i="1"/>
  <c r="O1950" i="1"/>
  <c r="H1951" i="1"/>
  <c r="I1951" i="1"/>
  <c r="J1951" i="1"/>
  <c r="K1951" i="1" s="1"/>
  <c r="L1951" i="1"/>
  <c r="N1951" i="1" s="1"/>
  <c r="M1951" i="1"/>
  <c r="O1951" i="1"/>
  <c r="H1952" i="1"/>
  <c r="I1952" i="1"/>
  <c r="J1952" i="1"/>
  <c r="K1952" i="1"/>
  <c r="L1952" i="1"/>
  <c r="N1952" i="1" s="1"/>
  <c r="M1952" i="1"/>
  <c r="O1952" i="1"/>
  <c r="H1953" i="1"/>
  <c r="I1953" i="1"/>
  <c r="J1953" i="1"/>
  <c r="K1953" i="1" s="1"/>
  <c r="L1953" i="1"/>
  <c r="N1953" i="1" s="1"/>
  <c r="M1953" i="1"/>
  <c r="O1953" i="1"/>
  <c r="H1954" i="1"/>
  <c r="I1954" i="1"/>
  <c r="J1954" i="1"/>
  <c r="K1954" i="1"/>
  <c r="L1954" i="1"/>
  <c r="N1954" i="1" s="1"/>
  <c r="M1954" i="1"/>
  <c r="O1954" i="1"/>
  <c r="H1955" i="1"/>
  <c r="I1955" i="1"/>
  <c r="J1955" i="1"/>
  <c r="K1955" i="1" s="1"/>
  <c r="L1955" i="1"/>
  <c r="N1955" i="1" s="1"/>
  <c r="M1955" i="1"/>
  <c r="O1955" i="1"/>
  <c r="H1956" i="1"/>
  <c r="I1956" i="1"/>
  <c r="J1956" i="1"/>
  <c r="K1956" i="1"/>
  <c r="L1956" i="1"/>
  <c r="N1956" i="1" s="1"/>
  <c r="M1956" i="1"/>
  <c r="O1956" i="1"/>
  <c r="H1957" i="1"/>
  <c r="I1957" i="1"/>
  <c r="J1957" i="1"/>
  <c r="K1957" i="1"/>
  <c r="L1957" i="1"/>
  <c r="N1957" i="1" s="1"/>
  <c r="M1957" i="1"/>
  <c r="O1957" i="1"/>
  <c r="H1958" i="1"/>
  <c r="I1958" i="1"/>
  <c r="J1958" i="1"/>
  <c r="K1958" i="1"/>
  <c r="L1958" i="1"/>
  <c r="N1958" i="1" s="1"/>
  <c r="M1958" i="1"/>
  <c r="O1958" i="1"/>
  <c r="H1959" i="1"/>
  <c r="I1959" i="1"/>
  <c r="J1959" i="1"/>
  <c r="K1959" i="1" s="1"/>
  <c r="L1959" i="1"/>
  <c r="N1959" i="1" s="1"/>
  <c r="M1959" i="1"/>
  <c r="O1959" i="1"/>
  <c r="H1960" i="1"/>
  <c r="I1960" i="1"/>
  <c r="J1960" i="1"/>
  <c r="K1960" i="1"/>
  <c r="L1960" i="1"/>
  <c r="N1960" i="1" s="1"/>
  <c r="M1960" i="1"/>
  <c r="O1960" i="1"/>
  <c r="H1961" i="1"/>
  <c r="I1961" i="1"/>
  <c r="J1961" i="1"/>
  <c r="K1961" i="1" s="1"/>
  <c r="L1961" i="1"/>
  <c r="N1961" i="1" s="1"/>
  <c r="M1961" i="1"/>
  <c r="O1961" i="1"/>
  <c r="H1962" i="1"/>
  <c r="I1962" i="1"/>
  <c r="J1962" i="1"/>
  <c r="K1962" i="1"/>
  <c r="L1962" i="1"/>
  <c r="N1962" i="1" s="1"/>
  <c r="M1962" i="1"/>
  <c r="O1962" i="1"/>
  <c r="H1963" i="1"/>
  <c r="I1963" i="1"/>
  <c r="J1963" i="1"/>
  <c r="K1963" i="1" s="1"/>
  <c r="L1963" i="1"/>
  <c r="N1963" i="1" s="1"/>
  <c r="M1963" i="1"/>
  <c r="O1963" i="1"/>
  <c r="H1964" i="1"/>
  <c r="I1964" i="1"/>
  <c r="J1964" i="1"/>
  <c r="K1964" i="1"/>
  <c r="L1964" i="1"/>
  <c r="N1964" i="1" s="1"/>
  <c r="M1964" i="1"/>
  <c r="O1964" i="1"/>
  <c r="H1965" i="1"/>
  <c r="I1965" i="1"/>
  <c r="J1965" i="1"/>
  <c r="K1965" i="1"/>
  <c r="L1965" i="1"/>
  <c r="N1965" i="1" s="1"/>
  <c r="M1965" i="1"/>
  <c r="O1965" i="1"/>
  <c r="H1966" i="1"/>
  <c r="I1966" i="1"/>
  <c r="J1966" i="1"/>
  <c r="K1966" i="1"/>
  <c r="L1966" i="1"/>
  <c r="N1966" i="1" s="1"/>
  <c r="M1966" i="1"/>
  <c r="O1966" i="1"/>
  <c r="H1967" i="1"/>
  <c r="I1967" i="1"/>
  <c r="J1967" i="1"/>
  <c r="K1967" i="1" s="1"/>
  <c r="L1967" i="1"/>
  <c r="N1967" i="1" s="1"/>
  <c r="M1967" i="1"/>
  <c r="O1967" i="1"/>
  <c r="H1968" i="1"/>
  <c r="I1968" i="1"/>
  <c r="J1968" i="1"/>
  <c r="K1968" i="1"/>
  <c r="L1968" i="1"/>
  <c r="N1968" i="1" s="1"/>
  <c r="M1968" i="1"/>
  <c r="O1968" i="1"/>
  <c r="H1969" i="1"/>
  <c r="I1969" i="1"/>
  <c r="J1969" i="1"/>
  <c r="K1969" i="1" s="1"/>
  <c r="L1969" i="1"/>
  <c r="N1969" i="1" s="1"/>
  <c r="M1969" i="1"/>
  <c r="O1969" i="1"/>
  <c r="H1970" i="1"/>
  <c r="I1970" i="1"/>
  <c r="J1970" i="1"/>
  <c r="K1970" i="1"/>
  <c r="L1970" i="1"/>
  <c r="N1970" i="1" s="1"/>
  <c r="M1970" i="1"/>
  <c r="O1970" i="1"/>
  <c r="H1971" i="1"/>
  <c r="I1971" i="1"/>
  <c r="J1971" i="1"/>
  <c r="K1971" i="1" s="1"/>
  <c r="L1971" i="1"/>
  <c r="N1971" i="1" s="1"/>
  <c r="M1971" i="1"/>
  <c r="O1971" i="1"/>
  <c r="H1972" i="1"/>
  <c r="I1972" i="1"/>
  <c r="J1972" i="1"/>
  <c r="K1972" i="1"/>
  <c r="L1972" i="1"/>
  <c r="N1972" i="1" s="1"/>
  <c r="M1972" i="1"/>
  <c r="O1972" i="1"/>
  <c r="H1973" i="1"/>
  <c r="I1973" i="1"/>
  <c r="J1973" i="1"/>
  <c r="K1973" i="1"/>
  <c r="L1973" i="1"/>
  <c r="N1973" i="1" s="1"/>
  <c r="M1973" i="1"/>
  <c r="O1973" i="1"/>
  <c r="H1974" i="1"/>
  <c r="I1974" i="1"/>
  <c r="J1974" i="1"/>
  <c r="K1974" i="1"/>
  <c r="L1974" i="1"/>
  <c r="N1974" i="1" s="1"/>
  <c r="M1974" i="1"/>
  <c r="O1974" i="1"/>
  <c r="H1975" i="1"/>
  <c r="I1975" i="1"/>
  <c r="J1975" i="1"/>
  <c r="K1975" i="1" s="1"/>
  <c r="L1975" i="1"/>
  <c r="N1975" i="1" s="1"/>
  <c r="M1975" i="1"/>
  <c r="O1975" i="1"/>
  <c r="H1976" i="1"/>
  <c r="I1976" i="1"/>
  <c r="J1976" i="1"/>
  <c r="K1976" i="1"/>
  <c r="L1976" i="1"/>
  <c r="N1976" i="1" s="1"/>
  <c r="M1976" i="1"/>
  <c r="O1976" i="1"/>
  <c r="H1977" i="1"/>
  <c r="I1977" i="1"/>
  <c r="J1977" i="1"/>
  <c r="K1977" i="1" s="1"/>
  <c r="L1977" i="1"/>
  <c r="N1977" i="1" s="1"/>
  <c r="M1977" i="1"/>
  <c r="O1977" i="1"/>
  <c r="H1978" i="1"/>
  <c r="I1978" i="1"/>
  <c r="J1978" i="1"/>
  <c r="K1978" i="1"/>
  <c r="L1978" i="1"/>
  <c r="N1978" i="1" s="1"/>
  <c r="M1978" i="1"/>
  <c r="O1978" i="1"/>
  <c r="H1979" i="1"/>
  <c r="I1979" i="1"/>
  <c r="J1979" i="1"/>
  <c r="K1979" i="1" s="1"/>
  <c r="L1979" i="1"/>
  <c r="N1979" i="1" s="1"/>
  <c r="M1979" i="1"/>
  <c r="O1979" i="1"/>
  <c r="H1980" i="1"/>
  <c r="I1980" i="1"/>
  <c r="J1980" i="1"/>
  <c r="K1980" i="1"/>
  <c r="L1980" i="1"/>
  <c r="N1980" i="1" s="1"/>
  <c r="M1980" i="1"/>
  <c r="O1980" i="1"/>
  <c r="H1981" i="1"/>
  <c r="I1981" i="1"/>
  <c r="J1981" i="1"/>
  <c r="K1981" i="1"/>
  <c r="L1981" i="1"/>
  <c r="N1981" i="1" s="1"/>
  <c r="M1981" i="1"/>
  <c r="O1981" i="1"/>
  <c r="H1982" i="1"/>
  <c r="I1982" i="1"/>
  <c r="J1982" i="1"/>
  <c r="K1982" i="1"/>
  <c r="L1982" i="1"/>
  <c r="N1982" i="1" s="1"/>
  <c r="M1982" i="1"/>
  <c r="O1982" i="1"/>
  <c r="H1983" i="1"/>
  <c r="I1983" i="1"/>
  <c r="J1983" i="1"/>
  <c r="K1983" i="1" s="1"/>
  <c r="L1983" i="1"/>
  <c r="N1983" i="1" s="1"/>
  <c r="M1983" i="1"/>
  <c r="O1983" i="1"/>
  <c r="H1984" i="1"/>
  <c r="I1984" i="1"/>
  <c r="J1984" i="1"/>
  <c r="K1984" i="1"/>
  <c r="L1984" i="1"/>
  <c r="N1984" i="1" s="1"/>
  <c r="M1984" i="1"/>
  <c r="O1984" i="1"/>
  <c r="H1985" i="1"/>
  <c r="I1985" i="1"/>
  <c r="J1985" i="1"/>
  <c r="K1985" i="1" s="1"/>
  <c r="L1985" i="1"/>
  <c r="N1985" i="1" s="1"/>
  <c r="M1985" i="1"/>
  <c r="O1985" i="1"/>
  <c r="H1986" i="1"/>
  <c r="I1986" i="1"/>
  <c r="J1986" i="1"/>
  <c r="K1986" i="1"/>
  <c r="L1986" i="1"/>
  <c r="N1986" i="1" s="1"/>
  <c r="M1986" i="1"/>
  <c r="O1986" i="1"/>
  <c r="H1987" i="1"/>
  <c r="I1987" i="1"/>
  <c r="J1987" i="1"/>
  <c r="K1987" i="1" s="1"/>
  <c r="L1987" i="1"/>
  <c r="N1987" i="1" s="1"/>
  <c r="M1987" i="1"/>
  <c r="O1987" i="1"/>
  <c r="H1988" i="1"/>
  <c r="I1988" i="1"/>
  <c r="J1988" i="1"/>
  <c r="K1988" i="1"/>
  <c r="L1988" i="1"/>
  <c r="N1988" i="1" s="1"/>
  <c r="M1988" i="1"/>
  <c r="O1988" i="1"/>
  <c r="H1989" i="1"/>
  <c r="I1989" i="1"/>
  <c r="J1989" i="1"/>
  <c r="K1989" i="1"/>
  <c r="L1989" i="1"/>
  <c r="N1989" i="1" s="1"/>
  <c r="M1989" i="1"/>
  <c r="O1989" i="1"/>
  <c r="H1990" i="1"/>
  <c r="I1990" i="1"/>
  <c r="J1990" i="1"/>
  <c r="K1990" i="1"/>
  <c r="L1990" i="1"/>
  <c r="N1990" i="1" s="1"/>
  <c r="M1990" i="1"/>
  <c r="O1990" i="1"/>
  <c r="H1991" i="1"/>
  <c r="I1991" i="1"/>
  <c r="J1991" i="1"/>
  <c r="K1991" i="1" s="1"/>
  <c r="L1991" i="1"/>
  <c r="N1991" i="1" s="1"/>
  <c r="M1991" i="1"/>
  <c r="O1991" i="1"/>
  <c r="H1992" i="1"/>
  <c r="I1992" i="1"/>
  <c r="J1992" i="1"/>
  <c r="K1992" i="1"/>
  <c r="L1992" i="1"/>
  <c r="N1992" i="1" s="1"/>
  <c r="M1992" i="1"/>
  <c r="O1992" i="1"/>
  <c r="H1993" i="1"/>
  <c r="I1993" i="1"/>
  <c r="J1993" i="1"/>
  <c r="K1993" i="1" s="1"/>
  <c r="L1993" i="1"/>
  <c r="N1993" i="1" s="1"/>
  <c r="M1993" i="1"/>
  <c r="O1993" i="1"/>
  <c r="H1994" i="1"/>
  <c r="I1994" i="1"/>
  <c r="J1994" i="1"/>
  <c r="K1994" i="1"/>
  <c r="L1994" i="1"/>
  <c r="N1994" i="1" s="1"/>
  <c r="M1994" i="1"/>
  <c r="O1994" i="1"/>
  <c r="H1995" i="1"/>
  <c r="I1995" i="1"/>
  <c r="J1995" i="1"/>
  <c r="K1995" i="1" s="1"/>
  <c r="L1995" i="1"/>
  <c r="N1995" i="1" s="1"/>
  <c r="M1995" i="1"/>
  <c r="O1995" i="1"/>
  <c r="H1996" i="1"/>
  <c r="I1996" i="1"/>
  <c r="J1996" i="1"/>
  <c r="K1996" i="1"/>
  <c r="L1996" i="1"/>
  <c r="N1996" i="1" s="1"/>
  <c r="M1996" i="1"/>
  <c r="O1996" i="1"/>
  <c r="H1997" i="1"/>
  <c r="I1997" i="1"/>
  <c r="J1997" i="1"/>
  <c r="K1997" i="1"/>
  <c r="L1997" i="1"/>
  <c r="N1997" i="1" s="1"/>
  <c r="M1997" i="1"/>
  <c r="O1997" i="1"/>
  <c r="H1998" i="1"/>
  <c r="I1998" i="1"/>
  <c r="J1998" i="1"/>
  <c r="K1998" i="1"/>
  <c r="L1998" i="1"/>
  <c r="N1998" i="1" s="1"/>
  <c r="M1998" i="1"/>
  <c r="O1998" i="1"/>
  <c r="H1999" i="1"/>
  <c r="I1999" i="1"/>
  <c r="J1999" i="1"/>
  <c r="K1999" i="1" s="1"/>
  <c r="L1999" i="1"/>
  <c r="N1999" i="1" s="1"/>
  <c r="M1999" i="1"/>
  <c r="O1999" i="1"/>
  <c r="H2000" i="1"/>
  <c r="I2000" i="1"/>
  <c r="J2000" i="1"/>
  <c r="K2000" i="1"/>
  <c r="L2000" i="1"/>
  <c r="N2000" i="1" s="1"/>
  <c r="M2000" i="1"/>
  <c r="O2000" i="1"/>
  <c r="H2001" i="1"/>
  <c r="I2001" i="1"/>
  <c r="J2001" i="1"/>
  <c r="K2001" i="1" s="1"/>
  <c r="L2001" i="1"/>
  <c r="N2001" i="1" s="1"/>
  <c r="M2001" i="1"/>
  <c r="O2001" i="1"/>
  <c r="H2002" i="1"/>
  <c r="I2002" i="1"/>
  <c r="J2002" i="1"/>
  <c r="K2002" i="1"/>
  <c r="L2002" i="1"/>
  <c r="N2002" i="1" s="1"/>
  <c r="M2002" i="1"/>
  <c r="O2002" i="1"/>
  <c r="H2003" i="1"/>
  <c r="I2003" i="1"/>
  <c r="J2003" i="1"/>
  <c r="K2003" i="1" s="1"/>
  <c r="L2003" i="1"/>
  <c r="N2003" i="1" s="1"/>
  <c r="M2003" i="1"/>
  <c r="O2003" i="1"/>
  <c r="H2004" i="1"/>
  <c r="I2004" i="1"/>
  <c r="J2004" i="1"/>
  <c r="K2004" i="1"/>
  <c r="L2004" i="1"/>
  <c r="N2004" i="1" s="1"/>
  <c r="M2004" i="1"/>
  <c r="O2004" i="1"/>
  <c r="H2005" i="1"/>
  <c r="I2005" i="1"/>
  <c r="J2005" i="1"/>
  <c r="K2005" i="1"/>
  <c r="L2005" i="1"/>
  <c r="N2005" i="1" s="1"/>
  <c r="M2005" i="1"/>
  <c r="O2005" i="1"/>
  <c r="H2006" i="1"/>
  <c r="I2006" i="1"/>
  <c r="J2006" i="1"/>
  <c r="K2006" i="1"/>
  <c r="L2006" i="1"/>
  <c r="N2006" i="1" s="1"/>
  <c r="M2006" i="1"/>
  <c r="O2006" i="1"/>
  <c r="H2007" i="1"/>
  <c r="I2007" i="1"/>
  <c r="J2007" i="1"/>
  <c r="K2007" i="1" s="1"/>
  <c r="L2007" i="1"/>
  <c r="N2007" i="1" s="1"/>
  <c r="M2007" i="1"/>
  <c r="O2007" i="1"/>
  <c r="H2008" i="1"/>
  <c r="I2008" i="1"/>
  <c r="J2008" i="1"/>
  <c r="K2008" i="1"/>
  <c r="L2008" i="1"/>
  <c r="N2008" i="1" s="1"/>
  <c r="M2008" i="1"/>
  <c r="O2008" i="1"/>
  <c r="H2009" i="1"/>
  <c r="I2009" i="1"/>
  <c r="J2009" i="1"/>
  <c r="K2009" i="1" s="1"/>
  <c r="L2009" i="1"/>
  <c r="N2009" i="1" s="1"/>
  <c r="M2009" i="1"/>
  <c r="O2009" i="1"/>
  <c r="H2010" i="1"/>
  <c r="I2010" i="1"/>
  <c r="J2010" i="1"/>
  <c r="K2010" i="1"/>
  <c r="L2010" i="1"/>
  <c r="N2010" i="1" s="1"/>
  <c r="M2010" i="1"/>
  <c r="O2010" i="1"/>
  <c r="H2011" i="1"/>
  <c r="I2011" i="1"/>
  <c r="J2011" i="1"/>
  <c r="K2011" i="1" s="1"/>
  <c r="L2011" i="1"/>
  <c r="N2011" i="1" s="1"/>
  <c r="M2011" i="1"/>
  <c r="O2011" i="1"/>
  <c r="H2012" i="1"/>
  <c r="I2012" i="1"/>
  <c r="J2012" i="1"/>
  <c r="K2012" i="1"/>
  <c r="L2012" i="1"/>
  <c r="N2012" i="1" s="1"/>
  <c r="M2012" i="1"/>
  <c r="O2012" i="1"/>
  <c r="H2013" i="1"/>
  <c r="I2013" i="1"/>
  <c r="J2013" i="1"/>
  <c r="K2013" i="1"/>
  <c r="L2013" i="1"/>
  <c r="N2013" i="1" s="1"/>
  <c r="M2013" i="1"/>
  <c r="O2013" i="1"/>
  <c r="H2014" i="1"/>
  <c r="I2014" i="1"/>
  <c r="J2014" i="1"/>
  <c r="K2014" i="1"/>
  <c r="L2014" i="1"/>
  <c r="N2014" i="1" s="1"/>
  <c r="M2014" i="1"/>
  <c r="O2014" i="1"/>
  <c r="H2015" i="1"/>
  <c r="I2015" i="1"/>
  <c r="J2015" i="1"/>
  <c r="K2015" i="1" s="1"/>
  <c r="L2015" i="1"/>
  <c r="N2015" i="1" s="1"/>
  <c r="M2015" i="1"/>
  <c r="O2015" i="1"/>
  <c r="H2016" i="1"/>
  <c r="I2016" i="1"/>
  <c r="J2016" i="1"/>
  <c r="K2016" i="1"/>
  <c r="L2016" i="1"/>
  <c r="N2016" i="1" s="1"/>
  <c r="M2016" i="1"/>
  <c r="O2016" i="1"/>
  <c r="H2017" i="1"/>
  <c r="I2017" i="1"/>
  <c r="J2017" i="1"/>
  <c r="K2017" i="1" s="1"/>
  <c r="L2017" i="1"/>
  <c r="N2017" i="1" s="1"/>
  <c r="M2017" i="1"/>
  <c r="O2017" i="1"/>
  <c r="H2018" i="1"/>
  <c r="I2018" i="1"/>
  <c r="J2018" i="1"/>
  <c r="K2018" i="1"/>
  <c r="L2018" i="1"/>
  <c r="N2018" i="1" s="1"/>
  <c r="M2018" i="1"/>
  <c r="O2018" i="1"/>
  <c r="H2019" i="1"/>
  <c r="I2019" i="1"/>
  <c r="J2019" i="1"/>
  <c r="K2019" i="1" s="1"/>
  <c r="L2019" i="1"/>
  <c r="N2019" i="1" s="1"/>
  <c r="M2019" i="1"/>
  <c r="O2019" i="1"/>
  <c r="H2020" i="1"/>
  <c r="I2020" i="1"/>
  <c r="J2020" i="1"/>
  <c r="K2020" i="1"/>
  <c r="L2020" i="1"/>
  <c r="N2020" i="1" s="1"/>
  <c r="M2020" i="1"/>
  <c r="O2020" i="1"/>
  <c r="H2021" i="1"/>
  <c r="I2021" i="1"/>
  <c r="J2021" i="1"/>
  <c r="K2021" i="1"/>
  <c r="L2021" i="1"/>
  <c r="N2021" i="1" s="1"/>
  <c r="M2021" i="1"/>
  <c r="O2021" i="1"/>
  <c r="H2022" i="1"/>
  <c r="I2022" i="1"/>
  <c r="J2022" i="1"/>
  <c r="K2022" i="1"/>
  <c r="L2022" i="1"/>
  <c r="N2022" i="1" s="1"/>
  <c r="M2022" i="1"/>
  <c r="O2022" i="1"/>
  <c r="H2023" i="1"/>
  <c r="I2023" i="1"/>
  <c r="J2023" i="1"/>
  <c r="K2023" i="1" s="1"/>
  <c r="L2023" i="1"/>
  <c r="N2023" i="1" s="1"/>
  <c r="M2023" i="1"/>
  <c r="O2023" i="1"/>
  <c r="H2024" i="1"/>
  <c r="I2024" i="1"/>
  <c r="J2024" i="1"/>
  <c r="K2024" i="1"/>
  <c r="L2024" i="1"/>
  <c r="N2024" i="1" s="1"/>
  <c r="M2024" i="1"/>
  <c r="O2024" i="1"/>
  <c r="H2025" i="1"/>
  <c r="I2025" i="1"/>
  <c r="J2025" i="1"/>
  <c r="K2025" i="1" s="1"/>
  <c r="L2025" i="1"/>
  <c r="N2025" i="1" s="1"/>
  <c r="M2025" i="1"/>
  <c r="O2025" i="1"/>
  <c r="H2026" i="1"/>
  <c r="I2026" i="1"/>
  <c r="J2026" i="1"/>
  <c r="K2026" i="1"/>
  <c r="L2026" i="1"/>
  <c r="N2026" i="1" s="1"/>
  <c r="M2026" i="1"/>
  <c r="O2026" i="1"/>
  <c r="H2027" i="1"/>
  <c r="I2027" i="1"/>
  <c r="J2027" i="1"/>
  <c r="K2027" i="1" s="1"/>
  <c r="L2027" i="1"/>
  <c r="N2027" i="1" s="1"/>
  <c r="M2027" i="1"/>
  <c r="O2027" i="1"/>
  <c r="H2028" i="1"/>
  <c r="I2028" i="1"/>
  <c r="J2028" i="1"/>
  <c r="K2028" i="1"/>
  <c r="L2028" i="1"/>
  <c r="N2028" i="1" s="1"/>
  <c r="M2028" i="1"/>
  <c r="O2028" i="1"/>
  <c r="H2029" i="1"/>
  <c r="I2029" i="1"/>
  <c r="J2029" i="1"/>
  <c r="K2029" i="1"/>
  <c r="L2029" i="1"/>
  <c r="N2029" i="1" s="1"/>
  <c r="M2029" i="1"/>
  <c r="O2029" i="1"/>
  <c r="H2030" i="1"/>
  <c r="I2030" i="1"/>
  <c r="J2030" i="1"/>
  <c r="K2030" i="1"/>
  <c r="L2030" i="1"/>
  <c r="N2030" i="1" s="1"/>
  <c r="M2030" i="1"/>
  <c r="O2030" i="1"/>
  <c r="H2031" i="1"/>
  <c r="I2031" i="1"/>
  <c r="J2031" i="1"/>
  <c r="K2031" i="1" s="1"/>
  <c r="L2031" i="1"/>
  <c r="N2031" i="1" s="1"/>
  <c r="M2031" i="1"/>
  <c r="O2031" i="1"/>
  <c r="H2032" i="1"/>
  <c r="I2032" i="1"/>
  <c r="J2032" i="1"/>
  <c r="K2032" i="1"/>
  <c r="L2032" i="1"/>
  <c r="N2032" i="1" s="1"/>
  <c r="M2032" i="1"/>
  <c r="O2032" i="1"/>
  <c r="H2033" i="1"/>
  <c r="I2033" i="1"/>
  <c r="J2033" i="1"/>
  <c r="K2033" i="1" s="1"/>
  <c r="L2033" i="1"/>
  <c r="N2033" i="1" s="1"/>
  <c r="M2033" i="1"/>
  <c r="O2033" i="1"/>
  <c r="H2034" i="1"/>
  <c r="I2034" i="1"/>
  <c r="J2034" i="1"/>
  <c r="K2034" i="1"/>
  <c r="L2034" i="1"/>
  <c r="N2034" i="1" s="1"/>
  <c r="M2034" i="1"/>
  <c r="O2034" i="1"/>
  <c r="H2035" i="1"/>
  <c r="I2035" i="1"/>
  <c r="J2035" i="1"/>
  <c r="K2035" i="1" s="1"/>
  <c r="L2035" i="1"/>
  <c r="N2035" i="1" s="1"/>
  <c r="M2035" i="1"/>
  <c r="O2035" i="1"/>
  <c r="H2036" i="1"/>
  <c r="I2036" i="1"/>
  <c r="J2036" i="1"/>
  <c r="K2036" i="1"/>
  <c r="L2036" i="1"/>
  <c r="N2036" i="1" s="1"/>
  <c r="M2036" i="1"/>
  <c r="O2036" i="1"/>
  <c r="H2037" i="1"/>
  <c r="I2037" i="1"/>
  <c r="J2037" i="1"/>
  <c r="K2037" i="1"/>
  <c r="L2037" i="1"/>
  <c r="N2037" i="1" s="1"/>
  <c r="M2037" i="1"/>
  <c r="O2037" i="1"/>
  <c r="H2038" i="1"/>
  <c r="I2038" i="1"/>
  <c r="J2038" i="1"/>
  <c r="K2038" i="1"/>
  <c r="L2038" i="1"/>
  <c r="N2038" i="1" s="1"/>
  <c r="M2038" i="1"/>
  <c r="O2038" i="1"/>
  <c r="H2039" i="1"/>
  <c r="I2039" i="1"/>
  <c r="J2039" i="1"/>
  <c r="K2039" i="1" s="1"/>
  <c r="L2039" i="1"/>
  <c r="N2039" i="1" s="1"/>
  <c r="M2039" i="1"/>
  <c r="O2039" i="1"/>
  <c r="H2040" i="1"/>
  <c r="I2040" i="1"/>
  <c r="J2040" i="1"/>
  <c r="K2040" i="1"/>
  <c r="L2040" i="1"/>
  <c r="N2040" i="1" s="1"/>
  <c r="M2040" i="1"/>
  <c r="O2040" i="1"/>
  <c r="H2041" i="1"/>
  <c r="I2041" i="1"/>
  <c r="J2041" i="1"/>
  <c r="K2041" i="1" s="1"/>
  <c r="L2041" i="1"/>
  <c r="N2041" i="1" s="1"/>
  <c r="M2041" i="1"/>
  <c r="O2041" i="1"/>
  <c r="H2042" i="1"/>
  <c r="I2042" i="1"/>
  <c r="J2042" i="1"/>
  <c r="K2042" i="1"/>
  <c r="L2042" i="1"/>
  <c r="N2042" i="1" s="1"/>
  <c r="M2042" i="1"/>
  <c r="O2042" i="1"/>
  <c r="H2043" i="1"/>
  <c r="I2043" i="1"/>
  <c r="J2043" i="1"/>
  <c r="K2043" i="1" s="1"/>
  <c r="L2043" i="1"/>
  <c r="N2043" i="1" s="1"/>
  <c r="M2043" i="1"/>
  <c r="O2043" i="1"/>
  <c r="H2044" i="1"/>
  <c r="I2044" i="1"/>
  <c r="J2044" i="1"/>
  <c r="K2044" i="1"/>
  <c r="L2044" i="1"/>
  <c r="N2044" i="1" s="1"/>
  <c r="M2044" i="1"/>
  <c r="O2044" i="1"/>
  <c r="H2045" i="1"/>
  <c r="I2045" i="1"/>
  <c r="J2045" i="1"/>
  <c r="K2045" i="1"/>
  <c r="L2045" i="1"/>
  <c r="N2045" i="1" s="1"/>
  <c r="M2045" i="1"/>
  <c r="O2045" i="1"/>
  <c r="H2046" i="1"/>
  <c r="I2046" i="1"/>
  <c r="J2046" i="1"/>
  <c r="K2046" i="1"/>
  <c r="L2046" i="1"/>
  <c r="N2046" i="1" s="1"/>
  <c r="M2046" i="1"/>
  <c r="O2046" i="1"/>
  <c r="H2047" i="1"/>
  <c r="I2047" i="1"/>
  <c r="J2047" i="1"/>
  <c r="K2047" i="1" s="1"/>
  <c r="L2047" i="1"/>
  <c r="N2047" i="1" s="1"/>
  <c r="M2047" i="1"/>
  <c r="O2047" i="1"/>
  <c r="H2048" i="1"/>
  <c r="I2048" i="1"/>
  <c r="J2048" i="1"/>
  <c r="K2048" i="1"/>
  <c r="L2048" i="1"/>
  <c r="N2048" i="1" s="1"/>
  <c r="M2048" i="1"/>
  <c r="O2048" i="1"/>
  <c r="H2049" i="1"/>
  <c r="I2049" i="1"/>
  <c r="J2049" i="1"/>
  <c r="K2049" i="1" s="1"/>
  <c r="L2049" i="1"/>
  <c r="N2049" i="1" s="1"/>
  <c r="M2049" i="1"/>
  <c r="O2049" i="1"/>
  <c r="H2050" i="1"/>
  <c r="I2050" i="1"/>
  <c r="J2050" i="1"/>
  <c r="K2050" i="1"/>
  <c r="L2050" i="1"/>
  <c r="N2050" i="1" s="1"/>
  <c r="M2050" i="1"/>
  <c r="O2050" i="1"/>
  <c r="H2051" i="1"/>
  <c r="I2051" i="1"/>
  <c r="J2051" i="1"/>
  <c r="K2051" i="1" s="1"/>
  <c r="L2051" i="1"/>
  <c r="N2051" i="1" s="1"/>
  <c r="M2051" i="1"/>
  <c r="O2051" i="1"/>
  <c r="H2052" i="1"/>
  <c r="I2052" i="1"/>
  <c r="J2052" i="1"/>
  <c r="K2052" i="1"/>
  <c r="L2052" i="1"/>
  <c r="N2052" i="1" s="1"/>
  <c r="M2052" i="1"/>
  <c r="O2052" i="1"/>
  <c r="H2053" i="1"/>
  <c r="I2053" i="1"/>
  <c r="J2053" i="1"/>
  <c r="K2053" i="1"/>
  <c r="L2053" i="1"/>
  <c r="N2053" i="1" s="1"/>
  <c r="M2053" i="1"/>
  <c r="O2053" i="1"/>
  <c r="H2054" i="1"/>
  <c r="I2054" i="1"/>
  <c r="J2054" i="1"/>
  <c r="K2054" i="1"/>
  <c r="L2054" i="1"/>
  <c r="N2054" i="1" s="1"/>
  <c r="M2054" i="1"/>
  <c r="O2054" i="1"/>
  <c r="H2055" i="1"/>
  <c r="I2055" i="1"/>
  <c r="J2055" i="1"/>
  <c r="K2055" i="1" s="1"/>
  <c r="L2055" i="1"/>
  <c r="N2055" i="1" s="1"/>
  <c r="M2055" i="1"/>
  <c r="O2055" i="1"/>
  <c r="H2056" i="1"/>
  <c r="I2056" i="1"/>
  <c r="J2056" i="1"/>
  <c r="K2056" i="1"/>
  <c r="L2056" i="1"/>
  <c r="N2056" i="1" s="1"/>
  <c r="M2056" i="1"/>
  <c r="O2056" i="1"/>
  <c r="H2057" i="1"/>
  <c r="I2057" i="1"/>
  <c r="J2057" i="1"/>
  <c r="K2057" i="1" s="1"/>
  <c r="L2057" i="1"/>
  <c r="N2057" i="1" s="1"/>
  <c r="M2057" i="1"/>
  <c r="O2057" i="1"/>
  <c r="H2058" i="1"/>
  <c r="I2058" i="1"/>
  <c r="J2058" i="1"/>
  <c r="K2058" i="1"/>
  <c r="L2058" i="1"/>
  <c r="N2058" i="1" s="1"/>
  <c r="M2058" i="1"/>
  <c r="O2058" i="1"/>
  <c r="H2059" i="1"/>
  <c r="I2059" i="1"/>
  <c r="J2059" i="1"/>
  <c r="K2059" i="1" s="1"/>
  <c r="L2059" i="1"/>
  <c r="N2059" i="1" s="1"/>
  <c r="M2059" i="1"/>
  <c r="O2059" i="1"/>
  <c r="H2060" i="1"/>
  <c r="I2060" i="1"/>
  <c r="J2060" i="1"/>
  <c r="K2060" i="1"/>
  <c r="L2060" i="1"/>
  <c r="N2060" i="1" s="1"/>
  <c r="M2060" i="1"/>
  <c r="O2060" i="1"/>
  <c r="H2061" i="1"/>
  <c r="I2061" i="1"/>
  <c r="J2061" i="1"/>
  <c r="K2061" i="1"/>
  <c r="L2061" i="1"/>
  <c r="N2061" i="1" s="1"/>
  <c r="M2061" i="1"/>
  <c r="O2061" i="1"/>
  <c r="H2062" i="1"/>
  <c r="I2062" i="1"/>
  <c r="J2062" i="1"/>
  <c r="K2062" i="1"/>
  <c r="L2062" i="1"/>
  <c r="N2062" i="1" s="1"/>
  <c r="M2062" i="1"/>
  <c r="O2062" i="1"/>
  <c r="H2063" i="1"/>
  <c r="I2063" i="1"/>
  <c r="J2063" i="1"/>
  <c r="K2063" i="1" s="1"/>
  <c r="L2063" i="1"/>
  <c r="N2063" i="1" s="1"/>
  <c r="M2063" i="1"/>
  <c r="O2063" i="1"/>
  <c r="H2064" i="1"/>
  <c r="I2064" i="1"/>
  <c r="J2064" i="1"/>
  <c r="K2064" i="1"/>
  <c r="L2064" i="1"/>
  <c r="N2064" i="1" s="1"/>
  <c r="M2064" i="1"/>
  <c r="O2064" i="1"/>
  <c r="H2065" i="1"/>
  <c r="I2065" i="1"/>
  <c r="J2065" i="1"/>
  <c r="K2065" i="1" s="1"/>
  <c r="L2065" i="1"/>
  <c r="N2065" i="1" s="1"/>
  <c r="M2065" i="1"/>
  <c r="O2065" i="1"/>
  <c r="H2066" i="1"/>
  <c r="I2066" i="1"/>
  <c r="J2066" i="1"/>
  <c r="K2066" i="1"/>
  <c r="L2066" i="1"/>
  <c r="N2066" i="1" s="1"/>
  <c r="M2066" i="1"/>
  <c r="O2066" i="1"/>
  <c r="H2067" i="1"/>
  <c r="I2067" i="1"/>
  <c r="J2067" i="1"/>
  <c r="K2067" i="1" s="1"/>
  <c r="L2067" i="1"/>
  <c r="N2067" i="1" s="1"/>
  <c r="M2067" i="1"/>
  <c r="O2067" i="1"/>
  <c r="H2068" i="1"/>
  <c r="I2068" i="1"/>
  <c r="J2068" i="1"/>
  <c r="K2068" i="1"/>
  <c r="L2068" i="1"/>
  <c r="N2068" i="1" s="1"/>
  <c r="M2068" i="1"/>
  <c r="O2068" i="1"/>
  <c r="H2069" i="1"/>
  <c r="I2069" i="1"/>
  <c r="J2069" i="1"/>
  <c r="K2069" i="1"/>
  <c r="L2069" i="1"/>
  <c r="N2069" i="1" s="1"/>
  <c r="M2069" i="1"/>
  <c r="O2069" i="1"/>
  <c r="H2070" i="1"/>
  <c r="I2070" i="1"/>
  <c r="J2070" i="1"/>
  <c r="K2070" i="1"/>
  <c r="L2070" i="1"/>
  <c r="N2070" i="1" s="1"/>
  <c r="M2070" i="1"/>
  <c r="O2070" i="1"/>
  <c r="H2071" i="1"/>
  <c r="I2071" i="1"/>
  <c r="J2071" i="1"/>
  <c r="K2071" i="1" s="1"/>
  <c r="L2071" i="1"/>
  <c r="N2071" i="1" s="1"/>
  <c r="M2071" i="1"/>
  <c r="O2071" i="1"/>
  <c r="H2072" i="1"/>
  <c r="I2072" i="1"/>
  <c r="J2072" i="1"/>
  <c r="K2072" i="1"/>
  <c r="L2072" i="1"/>
  <c r="N2072" i="1" s="1"/>
  <c r="M2072" i="1"/>
  <c r="O2072" i="1"/>
  <c r="H2073" i="1"/>
  <c r="I2073" i="1"/>
  <c r="J2073" i="1"/>
  <c r="K2073" i="1" s="1"/>
  <c r="L2073" i="1"/>
  <c r="N2073" i="1" s="1"/>
  <c r="M2073" i="1"/>
  <c r="O2073" i="1"/>
  <c r="H2074" i="1"/>
  <c r="I2074" i="1"/>
  <c r="J2074" i="1"/>
  <c r="K2074" i="1"/>
  <c r="L2074" i="1"/>
  <c r="N2074" i="1" s="1"/>
  <c r="M2074" i="1"/>
  <c r="O2074" i="1"/>
  <c r="H2075" i="1"/>
  <c r="I2075" i="1"/>
  <c r="J2075" i="1"/>
  <c r="K2075" i="1" s="1"/>
  <c r="L2075" i="1"/>
  <c r="N2075" i="1" s="1"/>
  <c r="M2075" i="1"/>
  <c r="O2075" i="1"/>
  <c r="H2076" i="1"/>
  <c r="I2076" i="1"/>
  <c r="J2076" i="1"/>
  <c r="K2076" i="1"/>
  <c r="L2076" i="1"/>
  <c r="N2076" i="1" s="1"/>
  <c r="M2076" i="1"/>
  <c r="O2076" i="1"/>
  <c r="H2077" i="1"/>
  <c r="I2077" i="1"/>
  <c r="J2077" i="1"/>
  <c r="K2077" i="1"/>
  <c r="L2077" i="1"/>
  <c r="N2077" i="1" s="1"/>
  <c r="M2077" i="1"/>
  <c r="O2077" i="1"/>
  <c r="H2078" i="1"/>
  <c r="I2078" i="1"/>
  <c r="J2078" i="1"/>
  <c r="K2078" i="1"/>
  <c r="L2078" i="1"/>
  <c r="N2078" i="1" s="1"/>
  <c r="M2078" i="1"/>
  <c r="O2078" i="1"/>
  <c r="H2079" i="1"/>
  <c r="I2079" i="1"/>
  <c r="J2079" i="1"/>
  <c r="K2079" i="1"/>
  <c r="L2079" i="1"/>
  <c r="N2079" i="1" s="1"/>
  <c r="M2079" i="1"/>
  <c r="O2079" i="1"/>
  <c r="H2080" i="1"/>
  <c r="I2080" i="1"/>
  <c r="J2080" i="1"/>
  <c r="K2080" i="1"/>
  <c r="L2080" i="1"/>
  <c r="N2080" i="1" s="1"/>
  <c r="M2080" i="1"/>
  <c r="O2080" i="1"/>
  <c r="H2081" i="1"/>
  <c r="I2081" i="1"/>
  <c r="J2081" i="1"/>
  <c r="K2081" i="1"/>
  <c r="L2081" i="1"/>
  <c r="N2081" i="1" s="1"/>
  <c r="M2081" i="1"/>
  <c r="O2081" i="1"/>
  <c r="H2082" i="1"/>
  <c r="I2082" i="1"/>
  <c r="J2082" i="1"/>
  <c r="K2082" i="1"/>
  <c r="L2082" i="1"/>
  <c r="N2082" i="1" s="1"/>
  <c r="M2082" i="1"/>
  <c r="O2082" i="1"/>
  <c r="H2083" i="1"/>
  <c r="I2083" i="1"/>
  <c r="J2083" i="1"/>
  <c r="K2083" i="1"/>
  <c r="L2083" i="1"/>
  <c r="N2083" i="1" s="1"/>
  <c r="M2083" i="1"/>
  <c r="O2083" i="1"/>
  <c r="H2084" i="1"/>
  <c r="I2084" i="1"/>
  <c r="J2084" i="1"/>
  <c r="K2084" i="1"/>
  <c r="L2084" i="1"/>
  <c r="N2084" i="1" s="1"/>
  <c r="M2084" i="1"/>
  <c r="O2084" i="1"/>
  <c r="H2085" i="1"/>
  <c r="I2085" i="1"/>
  <c r="J2085" i="1"/>
  <c r="K2085" i="1" s="1"/>
  <c r="L2085" i="1"/>
  <c r="N2085" i="1" s="1"/>
  <c r="M2085" i="1"/>
  <c r="O2085" i="1"/>
  <c r="H2086" i="1"/>
  <c r="I2086" i="1"/>
  <c r="J2086" i="1"/>
  <c r="K2086" i="1" s="1"/>
  <c r="L2086" i="1"/>
  <c r="N2086" i="1" s="1"/>
  <c r="M2086" i="1"/>
  <c r="O2086" i="1"/>
  <c r="H2087" i="1"/>
  <c r="I2087" i="1"/>
  <c r="J2087" i="1"/>
  <c r="K2087" i="1" s="1"/>
  <c r="L2087" i="1"/>
  <c r="N2087" i="1" s="1"/>
  <c r="M2087" i="1"/>
  <c r="O2087" i="1"/>
  <c r="H2088" i="1"/>
  <c r="I2088" i="1"/>
  <c r="J2088" i="1"/>
  <c r="K2088" i="1" s="1"/>
  <c r="L2088" i="1"/>
  <c r="N2088" i="1" s="1"/>
  <c r="M2088" i="1"/>
  <c r="O2088" i="1"/>
  <c r="H2089" i="1"/>
  <c r="I2089" i="1"/>
  <c r="J2089" i="1"/>
  <c r="K2089" i="1" s="1"/>
  <c r="L2089" i="1"/>
  <c r="N2089" i="1" s="1"/>
  <c r="M2089" i="1"/>
  <c r="O2089" i="1"/>
  <c r="H2090" i="1"/>
  <c r="I2090" i="1"/>
  <c r="J2090" i="1"/>
  <c r="K2090" i="1" s="1"/>
  <c r="L2090" i="1"/>
  <c r="N2090" i="1" s="1"/>
  <c r="M2090" i="1"/>
  <c r="O2090" i="1"/>
  <c r="H2091" i="1"/>
  <c r="I2091" i="1"/>
  <c r="J2091" i="1"/>
  <c r="K2091" i="1" s="1"/>
  <c r="L2091" i="1"/>
  <c r="N2091" i="1" s="1"/>
  <c r="M2091" i="1"/>
  <c r="O2091" i="1"/>
  <c r="H2092" i="1"/>
  <c r="I2092" i="1"/>
  <c r="J2092" i="1"/>
  <c r="K2092" i="1" s="1"/>
  <c r="L2092" i="1"/>
  <c r="N2092" i="1" s="1"/>
  <c r="M2092" i="1"/>
  <c r="O2092" i="1"/>
  <c r="H2093" i="1"/>
  <c r="I2093" i="1"/>
  <c r="J2093" i="1"/>
  <c r="K2093" i="1" s="1"/>
  <c r="L2093" i="1"/>
  <c r="N2093" i="1" s="1"/>
  <c r="M2093" i="1"/>
  <c r="O2093" i="1"/>
  <c r="H2094" i="1"/>
  <c r="I2094" i="1"/>
  <c r="J2094" i="1"/>
  <c r="K2094" i="1" s="1"/>
  <c r="L2094" i="1"/>
  <c r="N2094" i="1" s="1"/>
  <c r="M2094" i="1"/>
  <c r="O2094" i="1"/>
  <c r="H2095" i="1"/>
  <c r="I2095" i="1"/>
  <c r="J2095" i="1"/>
  <c r="K2095" i="1" s="1"/>
  <c r="L2095" i="1"/>
  <c r="N2095" i="1" s="1"/>
  <c r="M2095" i="1"/>
  <c r="O2095" i="1"/>
  <c r="H2096" i="1"/>
  <c r="I2096" i="1"/>
  <c r="J2096" i="1"/>
  <c r="K2096" i="1" s="1"/>
  <c r="L2096" i="1"/>
  <c r="N2096" i="1" s="1"/>
  <c r="M2096" i="1"/>
  <c r="O2096" i="1"/>
  <c r="H2097" i="1"/>
  <c r="I2097" i="1"/>
  <c r="J2097" i="1"/>
  <c r="K2097" i="1" s="1"/>
  <c r="L2097" i="1"/>
  <c r="N2097" i="1" s="1"/>
  <c r="M2097" i="1"/>
  <c r="O2097" i="1"/>
  <c r="H2098" i="1"/>
  <c r="I2098" i="1"/>
  <c r="J2098" i="1"/>
  <c r="K2098" i="1" s="1"/>
  <c r="L2098" i="1"/>
  <c r="N2098" i="1" s="1"/>
  <c r="M2098" i="1"/>
  <c r="O2098" i="1"/>
  <c r="H2099" i="1"/>
  <c r="I2099" i="1"/>
  <c r="J2099" i="1"/>
  <c r="K2099" i="1" s="1"/>
  <c r="L2099" i="1"/>
  <c r="N2099" i="1" s="1"/>
  <c r="M2099" i="1"/>
  <c r="O2099" i="1"/>
  <c r="H2100" i="1"/>
  <c r="I2100" i="1"/>
  <c r="J2100" i="1"/>
  <c r="K2100" i="1"/>
  <c r="L2100" i="1"/>
  <c r="N2100" i="1" s="1"/>
  <c r="M2100" i="1"/>
  <c r="O2100" i="1"/>
  <c r="H2101" i="1"/>
  <c r="I2101" i="1"/>
  <c r="J2101" i="1"/>
  <c r="K2101" i="1" s="1"/>
  <c r="L2101" i="1"/>
  <c r="N2101" i="1" s="1"/>
  <c r="M2101" i="1"/>
  <c r="O2101" i="1"/>
  <c r="H2102" i="1"/>
  <c r="I2102" i="1"/>
  <c r="J2102" i="1"/>
  <c r="K2102" i="1"/>
  <c r="L2102" i="1"/>
  <c r="N2102" i="1" s="1"/>
  <c r="M2102" i="1"/>
  <c r="O2102" i="1"/>
  <c r="H2103" i="1"/>
  <c r="I2103" i="1"/>
  <c r="J2103" i="1"/>
  <c r="K2103" i="1"/>
  <c r="L2103" i="1"/>
  <c r="N2103" i="1" s="1"/>
  <c r="M2103" i="1"/>
  <c r="O2103" i="1"/>
  <c r="H2104" i="1"/>
  <c r="I2104" i="1"/>
  <c r="J2104" i="1"/>
  <c r="K2104" i="1" s="1"/>
  <c r="L2104" i="1"/>
  <c r="N2104" i="1" s="1"/>
  <c r="M2104" i="1"/>
  <c r="O2104" i="1"/>
  <c r="H2105" i="1"/>
  <c r="I2105" i="1"/>
  <c r="J2105" i="1"/>
  <c r="K2105" i="1" s="1"/>
  <c r="L2105" i="1"/>
  <c r="N2105" i="1" s="1"/>
  <c r="M2105" i="1"/>
  <c r="O2105" i="1"/>
  <c r="H2106" i="1"/>
  <c r="I2106" i="1" s="1"/>
  <c r="J2106" i="1"/>
  <c r="K2106" i="1" s="1"/>
  <c r="L2106" i="1"/>
  <c r="N2106" i="1" s="1"/>
  <c r="M2106" i="1"/>
  <c r="O2106" i="1"/>
  <c r="H2107" i="1"/>
  <c r="I2107" i="1" s="1"/>
  <c r="J2107" i="1"/>
  <c r="K2107" i="1" s="1"/>
  <c r="L2107" i="1"/>
  <c r="N2107" i="1" s="1"/>
  <c r="M2107" i="1"/>
  <c r="O2107" i="1"/>
  <c r="H2108" i="1"/>
  <c r="I2108" i="1" s="1"/>
  <c r="J2108" i="1"/>
  <c r="K2108" i="1" s="1"/>
  <c r="L2108" i="1"/>
  <c r="N2108" i="1" s="1"/>
  <c r="M2108" i="1"/>
  <c r="O2108" i="1"/>
  <c r="H2109" i="1"/>
  <c r="I2109" i="1" s="1"/>
  <c r="J2109" i="1"/>
  <c r="K2109" i="1" s="1"/>
  <c r="L2109" i="1"/>
  <c r="N2109" i="1" s="1"/>
  <c r="M2109" i="1"/>
  <c r="O2109" i="1"/>
  <c r="H2110" i="1"/>
  <c r="I2110" i="1" s="1"/>
  <c r="J2110" i="1"/>
  <c r="K2110" i="1" s="1"/>
  <c r="L2110" i="1"/>
  <c r="N2110" i="1" s="1"/>
  <c r="M2110" i="1"/>
  <c r="O2110" i="1"/>
  <c r="H2111" i="1"/>
  <c r="I2111" i="1" s="1"/>
  <c r="J2111" i="1"/>
  <c r="K2111" i="1" s="1"/>
  <c r="L2111" i="1"/>
  <c r="N2111" i="1" s="1"/>
  <c r="M2111" i="1"/>
  <c r="O2111" i="1"/>
  <c r="H2112" i="1"/>
  <c r="I2112" i="1" s="1"/>
  <c r="J2112" i="1"/>
  <c r="K2112" i="1" s="1"/>
  <c r="L2112" i="1"/>
  <c r="N2112" i="1" s="1"/>
  <c r="M2112" i="1"/>
  <c r="O2112" i="1"/>
  <c r="H2113" i="1"/>
  <c r="I2113" i="1" s="1"/>
  <c r="J2113" i="1"/>
  <c r="K2113" i="1" s="1"/>
  <c r="L2113" i="1"/>
  <c r="N2113" i="1" s="1"/>
  <c r="M2113" i="1"/>
  <c r="O2113" i="1"/>
  <c r="H2114" i="1"/>
  <c r="I2114" i="1" s="1"/>
  <c r="J2114" i="1"/>
  <c r="K2114" i="1" s="1"/>
  <c r="L2114" i="1"/>
  <c r="N2114" i="1" s="1"/>
  <c r="M2114" i="1"/>
  <c r="O2114" i="1"/>
  <c r="H2115" i="1"/>
  <c r="I2115" i="1" s="1"/>
  <c r="J2115" i="1"/>
  <c r="K2115" i="1" s="1"/>
  <c r="L2115" i="1"/>
  <c r="N2115" i="1" s="1"/>
  <c r="M2115" i="1"/>
  <c r="O2115" i="1"/>
  <c r="H2116" i="1"/>
  <c r="I2116" i="1" s="1"/>
  <c r="J2116" i="1"/>
  <c r="K2116" i="1" s="1"/>
  <c r="L2116" i="1"/>
  <c r="N2116" i="1" s="1"/>
  <c r="M2116" i="1"/>
  <c r="O2116" i="1"/>
  <c r="H2117" i="1"/>
  <c r="I2117" i="1" s="1"/>
  <c r="J2117" i="1"/>
  <c r="K2117" i="1" s="1"/>
  <c r="L2117" i="1"/>
  <c r="N2117" i="1" s="1"/>
  <c r="M2117" i="1"/>
  <c r="O2117" i="1"/>
  <c r="H2118" i="1"/>
  <c r="I2118" i="1" s="1"/>
  <c r="J2118" i="1"/>
  <c r="K2118" i="1" s="1"/>
  <c r="L2118" i="1"/>
  <c r="N2118" i="1" s="1"/>
  <c r="M2118" i="1"/>
  <c r="O2118" i="1"/>
  <c r="H2119" i="1"/>
  <c r="I2119" i="1" s="1"/>
  <c r="J2119" i="1"/>
  <c r="K2119" i="1" s="1"/>
  <c r="L2119" i="1"/>
  <c r="N2119" i="1" s="1"/>
  <c r="M2119" i="1"/>
  <c r="O2119" i="1"/>
  <c r="H2120" i="1"/>
  <c r="I2120" i="1" s="1"/>
  <c r="J2120" i="1"/>
  <c r="K2120" i="1" s="1"/>
  <c r="L2120" i="1"/>
  <c r="N2120" i="1" s="1"/>
  <c r="M2120" i="1"/>
  <c r="O2120" i="1"/>
  <c r="H2121" i="1"/>
  <c r="I2121" i="1" s="1"/>
  <c r="J2121" i="1"/>
  <c r="K2121" i="1" s="1"/>
  <c r="L2121" i="1"/>
  <c r="N2121" i="1" s="1"/>
  <c r="M2121" i="1"/>
  <c r="O2121" i="1"/>
  <c r="H2122" i="1"/>
  <c r="I2122" i="1" s="1"/>
  <c r="J2122" i="1"/>
  <c r="K2122" i="1" s="1"/>
  <c r="L2122" i="1"/>
  <c r="N2122" i="1" s="1"/>
  <c r="M2122" i="1"/>
  <c r="O2122" i="1"/>
  <c r="H2123" i="1"/>
  <c r="I2123" i="1" s="1"/>
  <c r="J2123" i="1"/>
  <c r="K2123" i="1" s="1"/>
  <c r="L2123" i="1"/>
  <c r="N2123" i="1" s="1"/>
  <c r="M2123" i="1"/>
  <c r="O2123" i="1"/>
  <c r="H2124" i="1"/>
  <c r="I2124" i="1" s="1"/>
  <c r="J2124" i="1"/>
  <c r="K2124" i="1" s="1"/>
  <c r="L2124" i="1"/>
  <c r="N2124" i="1" s="1"/>
  <c r="M2124" i="1"/>
  <c r="O2124" i="1"/>
  <c r="H2125" i="1"/>
  <c r="I2125" i="1" s="1"/>
  <c r="J2125" i="1"/>
  <c r="K2125" i="1" s="1"/>
  <c r="L2125" i="1"/>
  <c r="N2125" i="1" s="1"/>
  <c r="M2125" i="1"/>
  <c r="O2125" i="1"/>
  <c r="H2126" i="1"/>
  <c r="I2126" i="1" s="1"/>
  <c r="J2126" i="1"/>
  <c r="K2126" i="1" s="1"/>
  <c r="L2126" i="1"/>
  <c r="N2126" i="1" s="1"/>
  <c r="M2126" i="1"/>
  <c r="O2126" i="1"/>
  <c r="H2127" i="1"/>
  <c r="I2127" i="1" s="1"/>
  <c r="J2127" i="1"/>
  <c r="K2127" i="1" s="1"/>
  <c r="L2127" i="1"/>
  <c r="N2127" i="1" s="1"/>
  <c r="M2127" i="1"/>
  <c r="O2127" i="1"/>
  <c r="H2128" i="1"/>
  <c r="I2128" i="1" s="1"/>
  <c r="J2128" i="1"/>
  <c r="K2128" i="1" s="1"/>
  <c r="L2128" i="1"/>
  <c r="N2128" i="1" s="1"/>
  <c r="M2128" i="1"/>
  <c r="O2128" i="1"/>
  <c r="H2129" i="1"/>
  <c r="I2129" i="1" s="1"/>
  <c r="J2129" i="1"/>
  <c r="K2129" i="1" s="1"/>
  <c r="L2129" i="1"/>
  <c r="N2129" i="1" s="1"/>
  <c r="M2129" i="1"/>
  <c r="O2129" i="1"/>
  <c r="H2130" i="1"/>
  <c r="I2130" i="1" s="1"/>
  <c r="J2130" i="1"/>
  <c r="K2130" i="1" s="1"/>
  <c r="L2130" i="1"/>
  <c r="N2130" i="1" s="1"/>
  <c r="M2130" i="1"/>
  <c r="O2130" i="1"/>
  <c r="H2131" i="1"/>
  <c r="I2131" i="1" s="1"/>
  <c r="J2131" i="1"/>
  <c r="K2131" i="1" s="1"/>
  <c r="L2131" i="1"/>
  <c r="N2131" i="1" s="1"/>
  <c r="M2131" i="1"/>
  <c r="O2131" i="1"/>
  <c r="H2132" i="1"/>
  <c r="I2132" i="1" s="1"/>
  <c r="J2132" i="1"/>
  <c r="K2132" i="1" s="1"/>
  <c r="L2132" i="1"/>
  <c r="N2132" i="1" s="1"/>
  <c r="M2132" i="1"/>
  <c r="O2132" i="1"/>
  <c r="H2133" i="1"/>
  <c r="I2133" i="1" s="1"/>
  <c r="J2133" i="1"/>
  <c r="K2133" i="1" s="1"/>
  <c r="L2133" i="1"/>
  <c r="N2133" i="1" s="1"/>
  <c r="M2133" i="1"/>
  <c r="O2133" i="1"/>
  <c r="H2134" i="1"/>
  <c r="I2134" i="1" s="1"/>
  <c r="J2134" i="1"/>
  <c r="K2134" i="1" s="1"/>
  <c r="L2134" i="1"/>
  <c r="N2134" i="1" s="1"/>
  <c r="M2134" i="1"/>
  <c r="O2134" i="1"/>
  <c r="H2135" i="1"/>
  <c r="I2135" i="1" s="1"/>
  <c r="J2135" i="1"/>
  <c r="K2135" i="1" s="1"/>
  <c r="L2135" i="1"/>
  <c r="N2135" i="1" s="1"/>
  <c r="M2135" i="1"/>
  <c r="O2135" i="1"/>
  <c r="H2136" i="1"/>
  <c r="I2136" i="1" s="1"/>
  <c r="J2136" i="1"/>
  <c r="K2136" i="1" s="1"/>
  <c r="L2136" i="1"/>
  <c r="N2136" i="1" s="1"/>
  <c r="M2136" i="1"/>
  <c r="O2136" i="1"/>
  <c r="H2137" i="1"/>
  <c r="I2137" i="1" s="1"/>
  <c r="J2137" i="1"/>
  <c r="K2137" i="1" s="1"/>
  <c r="L2137" i="1"/>
  <c r="N2137" i="1" s="1"/>
  <c r="M2137" i="1"/>
  <c r="O2137" i="1"/>
  <c r="H2138" i="1"/>
  <c r="I2138" i="1" s="1"/>
  <c r="J2138" i="1"/>
  <c r="K2138" i="1" s="1"/>
  <c r="L2138" i="1"/>
  <c r="N2138" i="1" s="1"/>
  <c r="M2138" i="1"/>
  <c r="O2138" i="1"/>
  <c r="H2139" i="1"/>
  <c r="I2139" i="1" s="1"/>
  <c r="J2139" i="1"/>
  <c r="K2139" i="1" s="1"/>
  <c r="L2139" i="1"/>
  <c r="N2139" i="1" s="1"/>
  <c r="M2139" i="1"/>
  <c r="O2139" i="1"/>
  <c r="H2140" i="1"/>
  <c r="I2140" i="1" s="1"/>
  <c r="J2140" i="1"/>
  <c r="K2140" i="1" s="1"/>
  <c r="L2140" i="1"/>
  <c r="N2140" i="1" s="1"/>
  <c r="M2140" i="1"/>
  <c r="O2140" i="1"/>
  <c r="H2141" i="1"/>
  <c r="I2141" i="1" s="1"/>
  <c r="J2141" i="1"/>
  <c r="K2141" i="1" s="1"/>
  <c r="L2141" i="1"/>
  <c r="N2141" i="1" s="1"/>
  <c r="M2141" i="1"/>
  <c r="O2141" i="1"/>
  <c r="H2142" i="1"/>
  <c r="I2142" i="1" s="1"/>
  <c r="J2142" i="1"/>
  <c r="K2142" i="1" s="1"/>
  <c r="L2142" i="1"/>
  <c r="N2142" i="1" s="1"/>
  <c r="M2142" i="1"/>
  <c r="O2142" i="1"/>
  <c r="H2143" i="1"/>
  <c r="I2143" i="1" s="1"/>
  <c r="J2143" i="1"/>
  <c r="K2143" i="1" s="1"/>
  <c r="L2143" i="1"/>
  <c r="N2143" i="1" s="1"/>
  <c r="M2143" i="1"/>
  <c r="O2143" i="1"/>
  <c r="H2144" i="1"/>
  <c r="I2144" i="1" s="1"/>
  <c r="J2144" i="1"/>
  <c r="K2144" i="1" s="1"/>
  <c r="L2144" i="1"/>
  <c r="N2144" i="1" s="1"/>
  <c r="M2144" i="1"/>
  <c r="O2144" i="1"/>
  <c r="H2145" i="1"/>
  <c r="I2145" i="1" s="1"/>
  <c r="J2145" i="1"/>
  <c r="K2145" i="1" s="1"/>
  <c r="L2145" i="1"/>
  <c r="N2145" i="1" s="1"/>
  <c r="M2145" i="1"/>
  <c r="O2145" i="1"/>
  <c r="H2146" i="1"/>
  <c r="I2146" i="1" s="1"/>
  <c r="J2146" i="1"/>
  <c r="K2146" i="1" s="1"/>
  <c r="L2146" i="1"/>
  <c r="N2146" i="1" s="1"/>
  <c r="M2146" i="1"/>
  <c r="O2146" i="1"/>
  <c r="H2147" i="1"/>
  <c r="I2147" i="1" s="1"/>
  <c r="J2147" i="1"/>
  <c r="K2147" i="1" s="1"/>
  <c r="L2147" i="1"/>
  <c r="N2147" i="1" s="1"/>
  <c r="M2147" i="1"/>
  <c r="O2147" i="1"/>
  <c r="H2148" i="1"/>
  <c r="I2148" i="1" s="1"/>
  <c r="J2148" i="1"/>
  <c r="K2148" i="1" s="1"/>
  <c r="L2148" i="1"/>
  <c r="N2148" i="1" s="1"/>
  <c r="M2148" i="1"/>
  <c r="O2148" i="1"/>
  <c r="H2149" i="1"/>
  <c r="I2149" i="1" s="1"/>
  <c r="J2149" i="1"/>
  <c r="K2149" i="1" s="1"/>
  <c r="L2149" i="1"/>
  <c r="N2149" i="1" s="1"/>
  <c r="M2149" i="1"/>
  <c r="O2149" i="1"/>
  <c r="H2150" i="1"/>
  <c r="I2150" i="1" s="1"/>
  <c r="J2150" i="1"/>
  <c r="K2150" i="1" s="1"/>
  <c r="L2150" i="1"/>
  <c r="N2150" i="1" s="1"/>
  <c r="M2150" i="1"/>
  <c r="O2150" i="1"/>
  <c r="H2151" i="1"/>
  <c r="I2151" i="1" s="1"/>
  <c r="J2151" i="1"/>
  <c r="K2151" i="1" s="1"/>
  <c r="L2151" i="1"/>
  <c r="N2151" i="1" s="1"/>
  <c r="M2151" i="1"/>
  <c r="O2151" i="1"/>
  <c r="H2152" i="1"/>
  <c r="I2152" i="1" s="1"/>
  <c r="J2152" i="1"/>
  <c r="K2152" i="1" s="1"/>
  <c r="L2152" i="1"/>
  <c r="N2152" i="1" s="1"/>
  <c r="M2152" i="1"/>
  <c r="O2152" i="1"/>
  <c r="H2153" i="1"/>
  <c r="I2153" i="1" s="1"/>
  <c r="J2153" i="1"/>
  <c r="K2153" i="1" s="1"/>
  <c r="L2153" i="1"/>
  <c r="N2153" i="1" s="1"/>
  <c r="M2153" i="1"/>
  <c r="O2153" i="1"/>
  <c r="H2154" i="1"/>
  <c r="I2154" i="1" s="1"/>
  <c r="J2154" i="1"/>
  <c r="K2154" i="1" s="1"/>
  <c r="L2154" i="1"/>
  <c r="N2154" i="1" s="1"/>
  <c r="M2154" i="1"/>
  <c r="O2154" i="1"/>
  <c r="H2155" i="1"/>
  <c r="I2155" i="1" s="1"/>
  <c r="J2155" i="1"/>
  <c r="K2155" i="1" s="1"/>
  <c r="L2155" i="1"/>
  <c r="N2155" i="1" s="1"/>
  <c r="M2155" i="1"/>
  <c r="O2155" i="1"/>
  <c r="H2156" i="1"/>
  <c r="I2156" i="1" s="1"/>
  <c r="J2156" i="1"/>
  <c r="K2156" i="1" s="1"/>
  <c r="L2156" i="1"/>
  <c r="N2156" i="1" s="1"/>
  <c r="M2156" i="1"/>
  <c r="O2156" i="1"/>
  <c r="H2157" i="1"/>
  <c r="I2157" i="1" s="1"/>
  <c r="J2157" i="1"/>
  <c r="K2157" i="1" s="1"/>
  <c r="L2157" i="1"/>
  <c r="N2157" i="1" s="1"/>
  <c r="M2157" i="1"/>
  <c r="O2157" i="1"/>
  <c r="H2158" i="1"/>
  <c r="I2158" i="1" s="1"/>
  <c r="J2158" i="1"/>
  <c r="K2158" i="1" s="1"/>
  <c r="L2158" i="1"/>
  <c r="N2158" i="1" s="1"/>
  <c r="M2158" i="1"/>
  <c r="O2158" i="1"/>
  <c r="H2159" i="1"/>
  <c r="I2159" i="1" s="1"/>
  <c r="J2159" i="1"/>
  <c r="K2159" i="1" s="1"/>
  <c r="L2159" i="1"/>
  <c r="N2159" i="1" s="1"/>
  <c r="M2159" i="1"/>
  <c r="O2159" i="1"/>
  <c r="H2160" i="1"/>
  <c r="I2160" i="1" s="1"/>
  <c r="J2160" i="1"/>
  <c r="K2160" i="1" s="1"/>
  <c r="L2160" i="1"/>
  <c r="N2160" i="1" s="1"/>
  <c r="M2160" i="1"/>
  <c r="O2160" i="1"/>
  <c r="H2161" i="1"/>
  <c r="I2161" i="1" s="1"/>
  <c r="J2161" i="1"/>
  <c r="K2161" i="1" s="1"/>
  <c r="L2161" i="1"/>
  <c r="N2161" i="1" s="1"/>
  <c r="M2161" i="1"/>
  <c r="O2161" i="1"/>
  <c r="H2162" i="1"/>
  <c r="I2162" i="1" s="1"/>
  <c r="J2162" i="1"/>
  <c r="K2162" i="1" s="1"/>
  <c r="L2162" i="1"/>
  <c r="N2162" i="1" s="1"/>
  <c r="M2162" i="1"/>
  <c r="O2162" i="1"/>
  <c r="H2163" i="1"/>
  <c r="I2163" i="1" s="1"/>
  <c r="J2163" i="1"/>
  <c r="K2163" i="1" s="1"/>
  <c r="L2163" i="1"/>
  <c r="N2163" i="1" s="1"/>
  <c r="M2163" i="1"/>
  <c r="O2163" i="1"/>
  <c r="H2164" i="1"/>
  <c r="I2164" i="1" s="1"/>
  <c r="J2164" i="1"/>
  <c r="K2164" i="1" s="1"/>
  <c r="L2164" i="1"/>
  <c r="N2164" i="1" s="1"/>
  <c r="M2164" i="1"/>
  <c r="O2164" i="1"/>
  <c r="H2165" i="1"/>
  <c r="I2165" i="1" s="1"/>
  <c r="J2165" i="1"/>
  <c r="K2165" i="1" s="1"/>
  <c r="L2165" i="1"/>
  <c r="N2165" i="1" s="1"/>
  <c r="M2165" i="1"/>
  <c r="O2165" i="1"/>
  <c r="H2166" i="1"/>
  <c r="I2166" i="1" s="1"/>
  <c r="J2166" i="1"/>
  <c r="K2166" i="1" s="1"/>
  <c r="L2166" i="1"/>
  <c r="N2166" i="1" s="1"/>
  <c r="M2166" i="1"/>
  <c r="O2166" i="1"/>
  <c r="H2167" i="1"/>
  <c r="I2167" i="1" s="1"/>
  <c r="J2167" i="1"/>
  <c r="K2167" i="1" s="1"/>
  <c r="L2167" i="1"/>
  <c r="N2167" i="1" s="1"/>
  <c r="M2167" i="1"/>
  <c r="O2167" i="1"/>
  <c r="H2168" i="1"/>
  <c r="I2168" i="1" s="1"/>
  <c r="J2168" i="1"/>
  <c r="K2168" i="1" s="1"/>
  <c r="L2168" i="1"/>
  <c r="N2168" i="1" s="1"/>
  <c r="M2168" i="1"/>
  <c r="O2168" i="1"/>
  <c r="H2169" i="1"/>
  <c r="I2169" i="1" s="1"/>
  <c r="J2169" i="1"/>
  <c r="K2169" i="1" s="1"/>
  <c r="L2169" i="1"/>
  <c r="N2169" i="1" s="1"/>
  <c r="M2169" i="1"/>
  <c r="O2169" i="1"/>
  <c r="H2170" i="1"/>
  <c r="I2170" i="1" s="1"/>
  <c r="J2170" i="1"/>
  <c r="K2170" i="1" s="1"/>
  <c r="L2170" i="1"/>
  <c r="N2170" i="1" s="1"/>
  <c r="M2170" i="1"/>
  <c r="O2170" i="1"/>
  <c r="H2171" i="1"/>
  <c r="I2171" i="1" s="1"/>
  <c r="J2171" i="1"/>
  <c r="K2171" i="1" s="1"/>
  <c r="L2171" i="1"/>
  <c r="N2171" i="1" s="1"/>
  <c r="M2171" i="1"/>
  <c r="O2171" i="1"/>
  <c r="H2172" i="1"/>
  <c r="I2172" i="1" s="1"/>
  <c r="J2172" i="1"/>
  <c r="K2172" i="1" s="1"/>
  <c r="L2172" i="1"/>
  <c r="N2172" i="1" s="1"/>
  <c r="M2172" i="1"/>
  <c r="O2172" i="1"/>
  <c r="H2173" i="1"/>
  <c r="I2173" i="1" s="1"/>
  <c r="J2173" i="1"/>
  <c r="K2173" i="1" s="1"/>
  <c r="L2173" i="1"/>
  <c r="N2173" i="1" s="1"/>
  <c r="M2173" i="1"/>
  <c r="O2173" i="1"/>
  <c r="H2174" i="1"/>
  <c r="I2174" i="1" s="1"/>
  <c r="J2174" i="1"/>
  <c r="K2174" i="1" s="1"/>
  <c r="L2174" i="1"/>
  <c r="N2174" i="1" s="1"/>
  <c r="M2174" i="1"/>
  <c r="O2174" i="1"/>
  <c r="H2175" i="1"/>
  <c r="I2175" i="1" s="1"/>
  <c r="J2175" i="1"/>
  <c r="K2175" i="1" s="1"/>
  <c r="L2175" i="1"/>
  <c r="N2175" i="1" s="1"/>
  <c r="M2175" i="1"/>
  <c r="O2175" i="1"/>
  <c r="H2176" i="1"/>
  <c r="I2176" i="1" s="1"/>
  <c r="J2176" i="1"/>
  <c r="K2176" i="1" s="1"/>
  <c r="L2176" i="1"/>
  <c r="N2176" i="1" s="1"/>
  <c r="M2176" i="1"/>
  <c r="O2176" i="1"/>
  <c r="H2177" i="1"/>
  <c r="I2177" i="1" s="1"/>
  <c r="J2177" i="1"/>
  <c r="K2177" i="1" s="1"/>
  <c r="L2177" i="1"/>
  <c r="N2177" i="1" s="1"/>
  <c r="M2177" i="1"/>
  <c r="O2177" i="1"/>
  <c r="H2178" i="1"/>
  <c r="I2178" i="1" s="1"/>
  <c r="J2178" i="1"/>
  <c r="K2178" i="1" s="1"/>
  <c r="L2178" i="1"/>
  <c r="N2178" i="1" s="1"/>
  <c r="M2178" i="1"/>
  <c r="O2178" i="1"/>
  <c r="H2179" i="1"/>
  <c r="I2179" i="1" s="1"/>
  <c r="J2179" i="1"/>
  <c r="K2179" i="1" s="1"/>
  <c r="L2179" i="1"/>
  <c r="N2179" i="1" s="1"/>
  <c r="M2179" i="1"/>
  <c r="O2179" i="1"/>
  <c r="H2180" i="1"/>
  <c r="I2180" i="1" s="1"/>
  <c r="J2180" i="1"/>
  <c r="K2180" i="1" s="1"/>
  <c r="L2180" i="1"/>
  <c r="N2180" i="1" s="1"/>
  <c r="M2180" i="1"/>
  <c r="O2180" i="1"/>
  <c r="H2181" i="1"/>
  <c r="I2181" i="1" s="1"/>
  <c r="J2181" i="1"/>
  <c r="K2181" i="1" s="1"/>
  <c r="L2181" i="1"/>
  <c r="N2181" i="1" s="1"/>
  <c r="M2181" i="1"/>
  <c r="O2181" i="1"/>
  <c r="H2182" i="1"/>
  <c r="I2182" i="1" s="1"/>
  <c r="J2182" i="1"/>
  <c r="K2182" i="1" s="1"/>
  <c r="L2182" i="1"/>
  <c r="N2182" i="1" s="1"/>
  <c r="M2182" i="1"/>
  <c r="O2182" i="1"/>
  <c r="H2183" i="1"/>
  <c r="I2183" i="1" s="1"/>
  <c r="J2183" i="1"/>
  <c r="K2183" i="1" s="1"/>
  <c r="L2183" i="1"/>
  <c r="N2183" i="1" s="1"/>
  <c r="M2183" i="1"/>
  <c r="O2183" i="1"/>
  <c r="H2184" i="1"/>
  <c r="I2184" i="1" s="1"/>
  <c r="J2184" i="1"/>
  <c r="K2184" i="1" s="1"/>
  <c r="L2184" i="1"/>
  <c r="N2184" i="1" s="1"/>
  <c r="M2184" i="1"/>
  <c r="O2184" i="1"/>
  <c r="H2185" i="1"/>
  <c r="I2185" i="1" s="1"/>
  <c r="J2185" i="1"/>
  <c r="K2185" i="1" s="1"/>
  <c r="L2185" i="1"/>
  <c r="N2185" i="1" s="1"/>
  <c r="M2185" i="1"/>
  <c r="O2185" i="1"/>
  <c r="H2186" i="1"/>
  <c r="I2186" i="1" s="1"/>
  <c r="J2186" i="1"/>
  <c r="K2186" i="1" s="1"/>
  <c r="L2186" i="1"/>
  <c r="N2186" i="1" s="1"/>
  <c r="M2186" i="1"/>
  <c r="O2186" i="1"/>
  <c r="H2187" i="1"/>
  <c r="I2187" i="1" s="1"/>
  <c r="J2187" i="1"/>
  <c r="K2187" i="1" s="1"/>
  <c r="L2187" i="1"/>
  <c r="N2187" i="1" s="1"/>
  <c r="M2187" i="1"/>
  <c r="O2187" i="1"/>
  <c r="H2188" i="1"/>
  <c r="I2188" i="1" s="1"/>
  <c r="J2188" i="1"/>
  <c r="K2188" i="1" s="1"/>
  <c r="L2188" i="1"/>
  <c r="N2188" i="1" s="1"/>
  <c r="M2188" i="1"/>
  <c r="O2188" i="1"/>
  <c r="H2189" i="1"/>
  <c r="I2189" i="1" s="1"/>
  <c r="J2189" i="1"/>
  <c r="K2189" i="1" s="1"/>
  <c r="L2189" i="1"/>
  <c r="N2189" i="1" s="1"/>
  <c r="M2189" i="1"/>
  <c r="O2189" i="1"/>
  <c r="H2190" i="1"/>
  <c r="I2190" i="1" s="1"/>
  <c r="J2190" i="1"/>
  <c r="K2190" i="1" s="1"/>
  <c r="L2190" i="1"/>
  <c r="N2190" i="1" s="1"/>
  <c r="M2190" i="1"/>
  <c r="O2190" i="1"/>
  <c r="H2191" i="1"/>
  <c r="I2191" i="1" s="1"/>
  <c r="J2191" i="1"/>
  <c r="K2191" i="1" s="1"/>
  <c r="L2191" i="1"/>
  <c r="N2191" i="1" s="1"/>
  <c r="M2191" i="1"/>
  <c r="O2191" i="1"/>
  <c r="H2192" i="1"/>
  <c r="I2192" i="1" s="1"/>
  <c r="J2192" i="1"/>
  <c r="K2192" i="1" s="1"/>
  <c r="L2192" i="1"/>
  <c r="N2192" i="1" s="1"/>
  <c r="M2192" i="1"/>
  <c r="O2192" i="1"/>
  <c r="H2193" i="1"/>
  <c r="I2193" i="1" s="1"/>
  <c r="J2193" i="1"/>
  <c r="K2193" i="1" s="1"/>
  <c r="L2193" i="1"/>
  <c r="N2193" i="1" s="1"/>
  <c r="M2193" i="1"/>
  <c r="O2193" i="1"/>
  <c r="H2194" i="1"/>
  <c r="I2194" i="1" s="1"/>
  <c r="J2194" i="1"/>
  <c r="K2194" i="1" s="1"/>
  <c r="L2194" i="1"/>
  <c r="N2194" i="1" s="1"/>
  <c r="M2194" i="1"/>
  <c r="O2194" i="1"/>
  <c r="H2195" i="1"/>
  <c r="I2195" i="1" s="1"/>
  <c r="J2195" i="1"/>
  <c r="K2195" i="1" s="1"/>
  <c r="L2195" i="1"/>
  <c r="N2195" i="1" s="1"/>
  <c r="M2195" i="1"/>
  <c r="O2195" i="1"/>
  <c r="H2196" i="1"/>
  <c r="I2196" i="1" s="1"/>
  <c r="J2196" i="1"/>
  <c r="K2196" i="1" s="1"/>
  <c r="L2196" i="1"/>
  <c r="N2196" i="1" s="1"/>
  <c r="M2196" i="1"/>
  <c r="O2196" i="1"/>
  <c r="H2197" i="1"/>
  <c r="I2197" i="1" s="1"/>
  <c r="J2197" i="1"/>
  <c r="K2197" i="1" s="1"/>
  <c r="L2197" i="1"/>
  <c r="N2197" i="1" s="1"/>
  <c r="M2197" i="1"/>
  <c r="O2197" i="1"/>
  <c r="H2198" i="1"/>
  <c r="I2198" i="1" s="1"/>
  <c r="J2198" i="1"/>
  <c r="K2198" i="1" s="1"/>
  <c r="L2198" i="1"/>
  <c r="N2198" i="1" s="1"/>
  <c r="M2198" i="1"/>
  <c r="O2198" i="1"/>
  <c r="H2199" i="1"/>
  <c r="I2199" i="1" s="1"/>
  <c r="J2199" i="1"/>
  <c r="K2199" i="1" s="1"/>
  <c r="L2199" i="1"/>
  <c r="N2199" i="1" s="1"/>
  <c r="M2199" i="1"/>
  <c r="O2199" i="1"/>
  <c r="H2200" i="1"/>
  <c r="I2200" i="1" s="1"/>
  <c r="J2200" i="1"/>
  <c r="K2200" i="1" s="1"/>
  <c r="L2200" i="1"/>
  <c r="N2200" i="1" s="1"/>
  <c r="M2200" i="1"/>
  <c r="O2200" i="1"/>
  <c r="H2201" i="1"/>
  <c r="I2201" i="1" s="1"/>
  <c r="J2201" i="1"/>
  <c r="K2201" i="1" s="1"/>
  <c r="L2201" i="1"/>
  <c r="N2201" i="1" s="1"/>
  <c r="M2201" i="1"/>
  <c r="O2201" i="1"/>
  <c r="H2202" i="1"/>
  <c r="I2202" i="1" s="1"/>
  <c r="J2202" i="1"/>
  <c r="K2202" i="1" s="1"/>
  <c r="L2202" i="1"/>
  <c r="N2202" i="1" s="1"/>
  <c r="M2202" i="1"/>
  <c r="O2202" i="1"/>
  <c r="H2203" i="1"/>
  <c r="I2203" i="1" s="1"/>
  <c r="J2203" i="1"/>
  <c r="K2203" i="1" s="1"/>
  <c r="L2203" i="1"/>
  <c r="N2203" i="1" s="1"/>
  <c r="M2203" i="1"/>
  <c r="O2203" i="1"/>
  <c r="H2204" i="1"/>
  <c r="I2204" i="1" s="1"/>
  <c r="J2204" i="1"/>
  <c r="K2204" i="1" s="1"/>
  <c r="L2204" i="1"/>
  <c r="N2204" i="1" s="1"/>
  <c r="M2204" i="1"/>
  <c r="O2204" i="1"/>
  <c r="H2205" i="1"/>
  <c r="I2205" i="1" s="1"/>
  <c r="J2205" i="1"/>
  <c r="K2205" i="1" s="1"/>
  <c r="L2205" i="1"/>
  <c r="N2205" i="1" s="1"/>
  <c r="M2205" i="1"/>
  <c r="O2205" i="1"/>
  <c r="H2206" i="1"/>
  <c r="I2206" i="1" s="1"/>
  <c r="J2206" i="1"/>
  <c r="K2206" i="1" s="1"/>
  <c r="L2206" i="1"/>
  <c r="N2206" i="1" s="1"/>
  <c r="M2206" i="1"/>
  <c r="O2206" i="1"/>
  <c r="H2207" i="1"/>
  <c r="I2207" i="1" s="1"/>
  <c r="J2207" i="1"/>
  <c r="K2207" i="1" s="1"/>
  <c r="L2207" i="1"/>
  <c r="N2207" i="1" s="1"/>
  <c r="M2207" i="1"/>
  <c r="O2207" i="1"/>
  <c r="H2208" i="1"/>
  <c r="I2208" i="1" s="1"/>
  <c r="J2208" i="1"/>
  <c r="K2208" i="1" s="1"/>
  <c r="L2208" i="1"/>
  <c r="N2208" i="1" s="1"/>
  <c r="M2208" i="1"/>
  <c r="O2208" i="1"/>
  <c r="H2209" i="1"/>
  <c r="I2209" i="1" s="1"/>
  <c r="J2209" i="1"/>
  <c r="K2209" i="1" s="1"/>
  <c r="L2209" i="1"/>
  <c r="N2209" i="1" s="1"/>
  <c r="M2209" i="1"/>
  <c r="O2209" i="1"/>
  <c r="H2210" i="1"/>
  <c r="I2210" i="1" s="1"/>
  <c r="J2210" i="1"/>
  <c r="K2210" i="1" s="1"/>
  <c r="L2210" i="1"/>
  <c r="N2210" i="1" s="1"/>
  <c r="M2210" i="1"/>
  <c r="O2210" i="1"/>
  <c r="H2211" i="1"/>
  <c r="I2211" i="1" s="1"/>
  <c r="J2211" i="1"/>
  <c r="K2211" i="1" s="1"/>
  <c r="L2211" i="1"/>
  <c r="N2211" i="1" s="1"/>
  <c r="M2211" i="1"/>
  <c r="O2211" i="1"/>
  <c r="H2212" i="1"/>
  <c r="I2212" i="1" s="1"/>
  <c r="J2212" i="1"/>
  <c r="K2212" i="1" s="1"/>
  <c r="L2212" i="1"/>
  <c r="N2212" i="1" s="1"/>
  <c r="M2212" i="1"/>
  <c r="O2212" i="1"/>
  <c r="H2213" i="1"/>
  <c r="I2213" i="1" s="1"/>
  <c r="J2213" i="1"/>
  <c r="K2213" i="1" s="1"/>
  <c r="L2213" i="1"/>
  <c r="N2213" i="1" s="1"/>
  <c r="M2213" i="1"/>
  <c r="O2213" i="1"/>
  <c r="H2214" i="1"/>
  <c r="I2214" i="1" s="1"/>
  <c r="J2214" i="1"/>
  <c r="K2214" i="1" s="1"/>
  <c r="L2214" i="1"/>
  <c r="N2214" i="1" s="1"/>
  <c r="M2214" i="1"/>
  <c r="O2214" i="1"/>
  <c r="H2215" i="1"/>
  <c r="I2215" i="1" s="1"/>
  <c r="J2215" i="1"/>
  <c r="K2215" i="1" s="1"/>
  <c r="L2215" i="1"/>
  <c r="N2215" i="1" s="1"/>
  <c r="M2215" i="1"/>
  <c r="O2215" i="1"/>
  <c r="H2216" i="1"/>
  <c r="I2216" i="1" s="1"/>
  <c r="J2216" i="1"/>
  <c r="K2216" i="1" s="1"/>
  <c r="L2216" i="1"/>
  <c r="N2216" i="1" s="1"/>
  <c r="M2216" i="1"/>
  <c r="O2216" i="1"/>
  <c r="H2217" i="1"/>
  <c r="I2217" i="1" s="1"/>
  <c r="J2217" i="1"/>
  <c r="K2217" i="1" s="1"/>
  <c r="L2217" i="1"/>
  <c r="N2217" i="1" s="1"/>
  <c r="M2217" i="1"/>
  <c r="O2217" i="1"/>
  <c r="H2218" i="1"/>
  <c r="I2218" i="1" s="1"/>
  <c r="J2218" i="1"/>
  <c r="K2218" i="1" s="1"/>
  <c r="L2218" i="1"/>
  <c r="N2218" i="1" s="1"/>
  <c r="M2218" i="1"/>
  <c r="O2218" i="1"/>
  <c r="H2219" i="1"/>
  <c r="I2219" i="1" s="1"/>
  <c r="J2219" i="1"/>
  <c r="K2219" i="1" s="1"/>
  <c r="L2219" i="1"/>
  <c r="N2219" i="1" s="1"/>
  <c r="M2219" i="1"/>
  <c r="O2219" i="1"/>
  <c r="H2220" i="1"/>
  <c r="I2220" i="1" s="1"/>
  <c r="J2220" i="1"/>
  <c r="K2220" i="1" s="1"/>
  <c r="L2220" i="1"/>
  <c r="N2220" i="1" s="1"/>
  <c r="M2220" i="1"/>
  <c r="O2220" i="1"/>
  <c r="H2221" i="1"/>
  <c r="I2221" i="1" s="1"/>
  <c r="J2221" i="1"/>
  <c r="K2221" i="1" s="1"/>
  <c r="L2221" i="1"/>
  <c r="N2221" i="1" s="1"/>
  <c r="M2221" i="1"/>
  <c r="O2221" i="1"/>
  <c r="H2222" i="1"/>
  <c r="I2222" i="1" s="1"/>
  <c r="J2222" i="1"/>
  <c r="K2222" i="1" s="1"/>
  <c r="L2222" i="1"/>
  <c r="N2222" i="1" s="1"/>
  <c r="M2222" i="1"/>
  <c r="O2222" i="1"/>
  <c r="H2223" i="1"/>
  <c r="I2223" i="1" s="1"/>
  <c r="J2223" i="1"/>
  <c r="K2223" i="1" s="1"/>
  <c r="L2223" i="1"/>
  <c r="N2223" i="1" s="1"/>
  <c r="M2223" i="1"/>
  <c r="O2223" i="1"/>
  <c r="H2224" i="1"/>
  <c r="I2224" i="1" s="1"/>
  <c r="J2224" i="1"/>
  <c r="K2224" i="1" s="1"/>
  <c r="L2224" i="1"/>
  <c r="N2224" i="1" s="1"/>
  <c r="M2224" i="1"/>
  <c r="O2224" i="1"/>
  <c r="H2225" i="1"/>
  <c r="I2225" i="1" s="1"/>
  <c r="J2225" i="1"/>
  <c r="K2225" i="1" s="1"/>
  <c r="L2225" i="1"/>
  <c r="N2225" i="1" s="1"/>
  <c r="M2225" i="1"/>
  <c r="O2225" i="1"/>
  <c r="H2226" i="1"/>
  <c r="I2226" i="1" s="1"/>
  <c r="J2226" i="1"/>
  <c r="K2226" i="1" s="1"/>
  <c r="L2226" i="1"/>
  <c r="N2226" i="1" s="1"/>
  <c r="M2226" i="1"/>
  <c r="O2226" i="1"/>
  <c r="H2227" i="1"/>
  <c r="I2227" i="1" s="1"/>
  <c r="J2227" i="1"/>
  <c r="K2227" i="1" s="1"/>
  <c r="L2227" i="1"/>
  <c r="N2227" i="1" s="1"/>
  <c r="M2227" i="1"/>
  <c r="O2227" i="1"/>
  <c r="H2228" i="1"/>
  <c r="I2228" i="1" s="1"/>
  <c r="J2228" i="1"/>
  <c r="K2228" i="1" s="1"/>
  <c r="L2228" i="1"/>
  <c r="N2228" i="1" s="1"/>
  <c r="M2228" i="1"/>
  <c r="O2228" i="1"/>
  <c r="H2229" i="1"/>
  <c r="I2229" i="1" s="1"/>
  <c r="J2229" i="1"/>
  <c r="K2229" i="1" s="1"/>
  <c r="L2229" i="1"/>
  <c r="N2229" i="1" s="1"/>
  <c r="M2229" i="1"/>
  <c r="O2229" i="1"/>
  <c r="H2230" i="1"/>
  <c r="I2230" i="1" s="1"/>
  <c r="J2230" i="1"/>
  <c r="K2230" i="1" s="1"/>
  <c r="L2230" i="1"/>
  <c r="N2230" i="1" s="1"/>
  <c r="M2230" i="1"/>
  <c r="O2230" i="1"/>
  <c r="H2231" i="1"/>
  <c r="I2231" i="1" s="1"/>
  <c r="J2231" i="1"/>
  <c r="K2231" i="1" s="1"/>
  <c r="L2231" i="1"/>
  <c r="N2231" i="1" s="1"/>
  <c r="M2231" i="1"/>
  <c r="O2231" i="1"/>
  <c r="H2232" i="1"/>
  <c r="I2232" i="1" s="1"/>
  <c r="J2232" i="1"/>
  <c r="K2232" i="1" s="1"/>
  <c r="L2232" i="1"/>
  <c r="N2232" i="1" s="1"/>
  <c r="M2232" i="1"/>
  <c r="O2232" i="1"/>
  <c r="H2233" i="1"/>
  <c r="I2233" i="1" s="1"/>
  <c r="J2233" i="1"/>
  <c r="K2233" i="1" s="1"/>
  <c r="L2233" i="1"/>
  <c r="N2233" i="1" s="1"/>
  <c r="M2233" i="1"/>
  <c r="O2233" i="1"/>
  <c r="H2234" i="1"/>
  <c r="I2234" i="1" s="1"/>
  <c r="J2234" i="1"/>
  <c r="K2234" i="1" s="1"/>
  <c r="L2234" i="1"/>
  <c r="N2234" i="1" s="1"/>
  <c r="M2234" i="1"/>
  <c r="O2234" i="1"/>
  <c r="H2235" i="1"/>
  <c r="I2235" i="1" s="1"/>
  <c r="J2235" i="1"/>
  <c r="K2235" i="1" s="1"/>
  <c r="L2235" i="1"/>
  <c r="N2235" i="1" s="1"/>
  <c r="M2235" i="1"/>
  <c r="O2235" i="1"/>
  <c r="H2236" i="1"/>
  <c r="I2236" i="1" s="1"/>
  <c r="J2236" i="1"/>
  <c r="K2236" i="1" s="1"/>
  <c r="L2236" i="1"/>
  <c r="N2236" i="1" s="1"/>
  <c r="M2236" i="1"/>
  <c r="O2236" i="1"/>
  <c r="H2237" i="1"/>
  <c r="I2237" i="1" s="1"/>
  <c r="J2237" i="1"/>
  <c r="K2237" i="1" s="1"/>
  <c r="L2237" i="1"/>
  <c r="N2237" i="1" s="1"/>
  <c r="M2237" i="1"/>
  <c r="O2237" i="1"/>
  <c r="H2238" i="1"/>
  <c r="I2238" i="1" s="1"/>
  <c r="J2238" i="1"/>
  <c r="K2238" i="1" s="1"/>
  <c r="L2238" i="1"/>
  <c r="N2238" i="1" s="1"/>
  <c r="M2238" i="1"/>
  <c r="O2238" i="1"/>
  <c r="H2239" i="1"/>
  <c r="I2239" i="1" s="1"/>
  <c r="J2239" i="1"/>
  <c r="K2239" i="1" s="1"/>
  <c r="L2239" i="1"/>
  <c r="N2239" i="1" s="1"/>
  <c r="M2239" i="1"/>
  <c r="O2239" i="1"/>
  <c r="H2240" i="1"/>
  <c r="I2240" i="1" s="1"/>
  <c r="J2240" i="1"/>
  <c r="K2240" i="1" s="1"/>
  <c r="L2240" i="1"/>
  <c r="N2240" i="1" s="1"/>
  <c r="M2240" i="1"/>
  <c r="O2240" i="1"/>
  <c r="H2241" i="1"/>
  <c r="I2241" i="1"/>
  <c r="J2241" i="1"/>
  <c r="K2241" i="1"/>
  <c r="L2241" i="1"/>
  <c r="N2241" i="1" s="1"/>
  <c r="M2241" i="1"/>
  <c r="O2241" i="1"/>
  <c r="H2242" i="1"/>
  <c r="I2242" i="1" s="1"/>
  <c r="J2242" i="1"/>
  <c r="K2242" i="1" s="1"/>
  <c r="L2242" i="1"/>
  <c r="N2242" i="1" s="1"/>
  <c r="M2242" i="1"/>
  <c r="O2242" i="1"/>
  <c r="H2243" i="1"/>
  <c r="I2243" i="1"/>
  <c r="J2243" i="1"/>
  <c r="K2243" i="1"/>
  <c r="L2243" i="1"/>
  <c r="N2243" i="1" s="1"/>
  <c r="M2243" i="1"/>
  <c r="O2243" i="1"/>
  <c r="H2244" i="1"/>
  <c r="I2244" i="1" s="1"/>
  <c r="J2244" i="1"/>
  <c r="K2244" i="1" s="1"/>
  <c r="L2244" i="1"/>
  <c r="N2244" i="1" s="1"/>
  <c r="M2244" i="1"/>
  <c r="O2244" i="1"/>
  <c r="H2245" i="1"/>
  <c r="I2245" i="1"/>
  <c r="J2245" i="1"/>
  <c r="K2245" i="1"/>
  <c r="L2245" i="1"/>
  <c r="N2245" i="1" s="1"/>
  <c r="M2245" i="1"/>
  <c r="O2245" i="1"/>
  <c r="H2246" i="1"/>
  <c r="I2246" i="1" s="1"/>
  <c r="J2246" i="1"/>
  <c r="K2246" i="1" s="1"/>
  <c r="L2246" i="1"/>
  <c r="N2246" i="1" s="1"/>
  <c r="M2246" i="1"/>
  <c r="O2246" i="1"/>
  <c r="H2247" i="1"/>
  <c r="I2247" i="1"/>
  <c r="J2247" i="1"/>
  <c r="K2247" i="1"/>
  <c r="L2247" i="1"/>
  <c r="N2247" i="1" s="1"/>
  <c r="M2247" i="1"/>
  <c r="O2247" i="1"/>
  <c r="H2248" i="1"/>
  <c r="I2248" i="1" s="1"/>
  <c r="J2248" i="1"/>
  <c r="K2248" i="1" s="1"/>
  <c r="L2248" i="1"/>
  <c r="N2248" i="1" s="1"/>
  <c r="M2248" i="1"/>
  <c r="O2248" i="1"/>
  <c r="H2249" i="1"/>
  <c r="I2249" i="1"/>
  <c r="J2249" i="1"/>
  <c r="K2249" i="1"/>
  <c r="L2249" i="1"/>
  <c r="N2249" i="1" s="1"/>
  <c r="M2249" i="1"/>
  <c r="O2249" i="1"/>
  <c r="H2250" i="1"/>
  <c r="I2250" i="1" s="1"/>
  <c r="J2250" i="1"/>
  <c r="K2250" i="1" s="1"/>
  <c r="L2250" i="1"/>
  <c r="M2250" i="1"/>
  <c r="N2250" i="1"/>
  <c r="O2250" i="1"/>
  <c r="H2251" i="1"/>
  <c r="I2251" i="1" s="1"/>
  <c r="J2251" i="1"/>
  <c r="K2251" i="1" s="1"/>
  <c r="L2251" i="1"/>
  <c r="M2251" i="1"/>
  <c r="N2251" i="1"/>
  <c r="O2251" i="1"/>
  <c r="H2252" i="1"/>
  <c r="I2252" i="1" s="1"/>
  <c r="J2252" i="1"/>
  <c r="K2252" i="1" s="1"/>
  <c r="L2252" i="1"/>
  <c r="M2252" i="1"/>
  <c r="N2252" i="1"/>
  <c r="O2252" i="1"/>
  <c r="H2253" i="1"/>
  <c r="I2253" i="1" s="1"/>
  <c r="J2253" i="1"/>
  <c r="K2253" i="1" s="1"/>
  <c r="L2253" i="1"/>
  <c r="M2253" i="1"/>
  <c r="N2253" i="1"/>
  <c r="O2253" i="1"/>
  <c r="H2254" i="1"/>
  <c r="I2254" i="1" s="1"/>
  <c r="J2254" i="1"/>
  <c r="K2254" i="1" s="1"/>
  <c r="L2254" i="1"/>
  <c r="M2254" i="1"/>
  <c r="N2254" i="1"/>
  <c r="O2254" i="1"/>
  <c r="H2255" i="1"/>
  <c r="I2255" i="1" s="1"/>
  <c r="J2255" i="1"/>
  <c r="K2255" i="1" s="1"/>
  <c r="L2255" i="1"/>
  <c r="M2255" i="1"/>
  <c r="N2255" i="1"/>
  <c r="O2255" i="1"/>
  <c r="H2256" i="1"/>
  <c r="I2256" i="1" s="1"/>
  <c r="J2256" i="1"/>
  <c r="K2256" i="1" s="1"/>
  <c r="L2256" i="1"/>
  <c r="M2256" i="1"/>
  <c r="N2256" i="1"/>
  <c r="O2256" i="1"/>
  <c r="H2257" i="1"/>
  <c r="I2257" i="1" s="1"/>
  <c r="J2257" i="1"/>
  <c r="K2257" i="1" s="1"/>
  <c r="L2257" i="1"/>
  <c r="M2257" i="1"/>
  <c r="N2257" i="1"/>
  <c r="O2257" i="1"/>
  <c r="H2258" i="1"/>
  <c r="I2258" i="1" s="1"/>
  <c r="J2258" i="1"/>
  <c r="K2258" i="1" s="1"/>
  <c r="L2258" i="1"/>
  <c r="M2258" i="1"/>
  <c r="N2258" i="1"/>
  <c r="O2258" i="1"/>
  <c r="H2259" i="1"/>
  <c r="I2259" i="1" s="1"/>
  <c r="J2259" i="1"/>
  <c r="K2259" i="1" s="1"/>
  <c r="L2259" i="1"/>
  <c r="M2259" i="1"/>
  <c r="N2259" i="1"/>
  <c r="O2259" i="1"/>
  <c r="H2260" i="1"/>
  <c r="I2260" i="1" s="1"/>
  <c r="J2260" i="1"/>
  <c r="K2260" i="1" s="1"/>
  <c r="L2260" i="1"/>
  <c r="M2260" i="1"/>
  <c r="N2260" i="1"/>
  <c r="O2260" i="1"/>
  <c r="H2261" i="1"/>
  <c r="I2261" i="1" s="1"/>
  <c r="J2261" i="1"/>
  <c r="K2261" i="1" s="1"/>
  <c r="L2261" i="1"/>
  <c r="M2261" i="1"/>
  <c r="N2261" i="1"/>
  <c r="O2261" i="1"/>
  <c r="H2262" i="1"/>
  <c r="I2262" i="1" s="1"/>
  <c r="J2262" i="1"/>
  <c r="K2262" i="1" s="1"/>
  <c r="L2262" i="1"/>
  <c r="M2262" i="1"/>
  <c r="N2262" i="1"/>
  <c r="O2262" i="1"/>
  <c r="H2263" i="1"/>
  <c r="I2263" i="1" s="1"/>
  <c r="J2263" i="1"/>
  <c r="K2263" i="1" s="1"/>
  <c r="L2263" i="1"/>
  <c r="M2263" i="1"/>
  <c r="N2263" i="1"/>
  <c r="O2263" i="1"/>
  <c r="H2264" i="1"/>
  <c r="I2264" i="1" s="1"/>
  <c r="J2264" i="1"/>
  <c r="K2264" i="1" s="1"/>
  <c r="L2264" i="1"/>
  <c r="M2264" i="1"/>
  <c r="N2264" i="1"/>
  <c r="O2264" i="1"/>
  <c r="H2265" i="1"/>
  <c r="I2265" i="1" s="1"/>
  <c r="J2265" i="1"/>
  <c r="K2265" i="1" s="1"/>
  <c r="L2265" i="1"/>
  <c r="M2265" i="1"/>
  <c r="N2265" i="1"/>
  <c r="O2265" i="1"/>
  <c r="H2266" i="1"/>
  <c r="I2266" i="1" s="1"/>
  <c r="J2266" i="1"/>
  <c r="K2266" i="1" s="1"/>
  <c r="L2266" i="1"/>
  <c r="M2266" i="1"/>
  <c r="N2266" i="1"/>
  <c r="O2266" i="1"/>
  <c r="H2267" i="1"/>
  <c r="I2267" i="1" s="1"/>
  <c r="J2267" i="1"/>
  <c r="K2267" i="1" s="1"/>
  <c r="L2267" i="1"/>
  <c r="M2267" i="1"/>
  <c r="N2267" i="1"/>
  <c r="O2267" i="1"/>
  <c r="H2268" i="1"/>
  <c r="I2268" i="1" s="1"/>
  <c r="J2268" i="1"/>
  <c r="K2268" i="1" s="1"/>
  <c r="L2268" i="1"/>
  <c r="M2268" i="1"/>
  <c r="N2268" i="1"/>
  <c r="O2268" i="1"/>
  <c r="H2269" i="1"/>
  <c r="I2269" i="1" s="1"/>
  <c r="J2269" i="1"/>
  <c r="K2269" i="1" s="1"/>
  <c r="L2269" i="1"/>
  <c r="M2269" i="1"/>
  <c r="N2269" i="1"/>
  <c r="O2269" i="1"/>
  <c r="H2270" i="1"/>
  <c r="I2270" i="1" s="1"/>
  <c r="J2270" i="1"/>
  <c r="K2270" i="1" s="1"/>
  <c r="L2270" i="1"/>
  <c r="M2270" i="1"/>
  <c r="N2270" i="1"/>
  <c r="O2270" i="1"/>
  <c r="H2271" i="1"/>
  <c r="I2271" i="1" s="1"/>
  <c r="J2271" i="1"/>
  <c r="K2271" i="1" s="1"/>
  <c r="L2271" i="1"/>
  <c r="M2271" i="1"/>
  <c r="N2271" i="1"/>
  <c r="O2271" i="1"/>
  <c r="H2272" i="1"/>
  <c r="I2272" i="1" s="1"/>
  <c r="J2272" i="1"/>
  <c r="K2272" i="1" s="1"/>
  <c r="L2272" i="1"/>
  <c r="M2272" i="1"/>
  <c r="N2272" i="1"/>
  <c r="O2272" i="1"/>
  <c r="H2273" i="1"/>
  <c r="I2273" i="1" s="1"/>
  <c r="J2273" i="1"/>
  <c r="K2273" i="1" s="1"/>
  <c r="L2273" i="1"/>
  <c r="M2273" i="1"/>
  <c r="N2273" i="1"/>
  <c r="O2273" i="1"/>
  <c r="H2274" i="1"/>
  <c r="I2274" i="1" s="1"/>
  <c r="J2274" i="1"/>
  <c r="K2274" i="1" s="1"/>
  <c r="L2274" i="1"/>
  <c r="M2274" i="1"/>
  <c r="N2274" i="1"/>
  <c r="O2274" i="1"/>
  <c r="H2275" i="1"/>
  <c r="I2275" i="1" s="1"/>
  <c r="J2275" i="1"/>
  <c r="K2275" i="1" s="1"/>
  <c r="L2275" i="1"/>
  <c r="M2275" i="1"/>
  <c r="N2275" i="1"/>
  <c r="O2275" i="1"/>
  <c r="H2276" i="1"/>
  <c r="I2276" i="1" s="1"/>
  <c r="J2276" i="1"/>
  <c r="K2276" i="1" s="1"/>
  <c r="L2276" i="1"/>
  <c r="N2276" i="1" s="1"/>
  <c r="M2276" i="1"/>
  <c r="O2276" i="1"/>
  <c r="H2277" i="1"/>
  <c r="I2277" i="1" s="1"/>
  <c r="J2277" i="1"/>
  <c r="K2277" i="1" s="1"/>
  <c r="L2277" i="1"/>
  <c r="N2277" i="1" s="1"/>
  <c r="M2277" i="1"/>
  <c r="O2277" i="1"/>
  <c r="H2278" i="1"/>
  <c r="I2278" i="1" s="1"/>
  <c r="J2278" i="1"/>
  <c r="K2278" i="1" s="1"/>
  <c r="L2278" i="1"/>
  <c r="M2278" i="1"/>
  <c r="N2278" i="1"/>
  <c r="O2278" i="1"/>
  <c r="H2279" i="1"/>
  <c r="I2279" i="1" s="1"/>
  <c r="J2279" i="1"/>
  <c r="K2279" i="1" s="1"/>
  <c r="L2279" i="1"/>
  <c r="M2279" i="1"/>
  <c r="N2279" i="1"/>
  <c r="O2279" i="1"/>
  <c r="H2280" i="1"/>
  <c r="I2280" i="1" s="1"/>
  <c r="J2280" i="1"/>
  <c r="K2280" i="1" s="1"/>
  <c r="L2280" i="1"/>
  <c r="N2280" i="1" s="1"/>
  <c r="M2280" i="1"/>
  <c r="O2280" i="1"/>
  <c r="H2281" i="1"/>
  <c r="I2281" i="1" s="1"/>
  <c r="J2281" i="1"/>
  <c r="K2281" i="1" s="1"/>
  <c r="L2281" i="1"/>
  <c r="N2281" i="1" s="1"/>
  <c r="M2281" i="1"/>
  <c r="O2281" i="1"/>
  <c r="H2282" i="1"/>
  <c r="I2282" i="1" s="1"/>
  <c r="J2282" i="1"/>
  <c r="K2282" i="1" s="1"/>
  <c r="L2282" i="1"/>
  <c r="M2282" i="1"/>
  <c r="N2282" i="1"/>
  <c r="O2282" i="1"/>
  <c r="H2283" i="1"/>
  <c r="I2283" i="1" s="1"/>
  <c r="J2283" i="1"/>
  <c r="K2283" i="1" s="1"/>
  <c r="L2283" i="1"/>
  <c r="M2283" i="1"/>
  <c r="N2283" i="1"/>
  <c r="O2283" i="1"/>
  <c r="H2284" i="1"/>
  <c r="I2284" i="1" s="1"/>
  <c r="J2284" i="1"/>
  <c r="K2284" i="1" s="1"/>
  <c r="L2284" i="1"/>
  <c r="N2284" i="1" s="1"/>
  <c r="M2284" i="1"/>
  <c r="O2284" i="1"/>
  <c r="H2285" i="1"/>
  <c r="I2285" i="1" s="1"/>
  <c r="J2285" i="1"/>
  <c r="K2285" i="1" s="1"/>
  <c r="L2285" i="1"/>
  <c r="N2285" i="1" s="1"/>
  <c r="M2285" i="1"/>
  <c r="O2285" i="1"/>
  <c r="H2286" i="1"/>
  <c r="I2286" i="1" s="1"/>
  <c r="J2286" i="1"/>
  <c r="K2286" i="1" s="1"/>
  <c r="L2286" i="1"/>
  <c r="M2286" i="1"/>
  <c r="N2286" i="1"/>
  <c r="O2286" i="1"/>
  <c r="H2287" i="1"/>
  <c r="I2287" i="1" s="1"/>
  <c r="J2287" i="1"/>
  <c r="K2287" i="1" s="1"/>
  <c r="L2287" i="1"/>
  <c r="M2287" i="1"/>
  <c r="N2287" i="1"/>
  <c r="O2287" i="1"/>
  <c r="H2288" i="1"/>
  <c r="I2288" i="1" s="1"/>
  <c r="J2288" i="1"/>
  <c r="K2288" i="1" s="1"/>
  <c r="L2288" i="1"/>
  <c r="N2288" i="1" s="1"/>
  <c r="M2288" i="1"/>
  <c r="O2288" i="1"/>
  <c r="H2289" i="1"/>
  <c r="I2289" i="1" s="1"/>
  <c r="J2289" i="1"/>
  <c r="K2289" i="1" s="1"/>
  <c r="L2289" i="1"/>
  <c r="N2289" i="1" s="1"/>
  <c r="M2289" i="1"/>
  <c r="O2289" i="1"/>
  <c r="H2290" i="1"/>
  <c r="I2290" i="1" s="1"/>
  <c r="J2290" i="1"/>
  <c r="K2290" i="1" s="1"/>
  <c r="L2290" i="1"/>
  <c r="M2290" i="1"/>
  <c r="N2290" i="1"/>
  <c r="O2290" i="1"/>
  <c r="H2291" i="1"/>
  <c r="I2291" i="1" s="1"/>
  <c r="J2291" i="1"/>
  <c r="K2291" i="1" s="1"/>
  <c r="L2291" i="1"/>
  <c r="M2291" i="1"/>
  <c r="N2291" i="1"/>
  <c r="O2291" i="1"/>
  <c r="H2292" i="1"/>
  <c r="I2292" i="1" s="1"/>
  <c r="J2292" i="1"/>
  <c r="K2292" i="1" s="1"/>
  <c r="L2292" i="1"/>
  <c r="N2292" i="1" s="1"/>
  <c r="M2292" i="1"/>
  <c r="O2292" i="1"/>
  <c r="H2293" i="1"/>
  <c r="I2293" i="1" s="1"/>
  <c r="J2293" i="1"/>
  <c r="K2293" i="1" s="1"/>
  <c r="L2293" i="1"/>
  <c r="N2293" i="1" s="1"/>
  <c r="M2293" i="1"/>
  <c r="O2293" i="1"/>
  <c r="H2294" i="1"/>
  <c r="I2294" i="1" s="1"/>
  <c r="J2294" i="1"/>
  <c r="K2294" i="1" s="1"/>
  <c r="L2294" i="1"/>
  <c r="M2294" i="1"/>
  <c r="N2294" i="1"/>
  <c r="O2294" i="1"/>
  <c r="H2295" i="1"/>
  <c r="I2295" i="1" s="1"/>
  <c r="J2295" i="1"/>
  <c r="K2295" i="1" s="1"/>
  <c r="L2295" i="1"/>
  <c r="M2295" i="1"/>
  <c r="N2295" i="1"/>
  <c r="O2295" i="1"/>
  <c r="H2296" i="1"/>
  <c r="I2296" i="1" s="1"/>
  <c r="J2296" i="1"/>
  <c r="K2296" i="1" s="1"/>
  <c r="L2296" i="1"/>
  <c r="M2296" i="1"/>
  <c r="N2296" i="1"/>
  <c r="O2296" i="1"/>
  <c r="H2297" i="1"/>
  <c r="I2297" i="1" s="1"/>
  <c r="J2297" i="1"/>
  <c r="K2297" i="1" s="1"/>
  <c r="L2297" i="1"/>
  <c r="N2297" i="1" s="1"/>
  <c r="M2297" i="1"/>
  <c r="O2297" i="1"/>
  <c r="H2298" i="1"/>
  <c r="I2298" i="1" s="1"/>
  <c r="J2298" i="1"/>
  <c r="K2298" i="1"/>
  <c r="L2298" i="1"/>
  <c r="N2298" i="1" s="1"/>
  <c r="M2298" i="1"/>
  <c r="O2298" i="1"/>
  <c r="H2299" i="1"/>
  <c r="I2299" i="1" s="1"/>
  <c r="J2299" i="1"/>
  <c r="K2299" i="1" s="1"/>
  <c r="L2299" i="1"/>
  <c r="N2299" i="1" s="1"/>
  <c r="M2299" i="1"/>
  <c r="O2299" i="1"/>
  <c r="H2300" i="1"/>
  <c r="I2300" i="1" s="1"/>
  <c r="J2300" i="1"/>
  <c r="K2300" i="1"/>
  <c r="L2300" i="1"/>
  <c r="M2300" i="1"/>
  <c r="N2300" i="1"/>
  <c r="O2300" i="1"/>
  <c r="H2301" i="1"/>
  <c r="I2301" i="1" s="1"/>
  <c r="J2301" i="1"/>
  <c r="K2301" i="1" s="1"/>
  <c r="L2301" i="1"/>
  <c r="M2301" i="1"/>
  <c r="N2301" i="1"/>
  <c r="O2301" i="1"/>
  <c r="H2302" i="1"/>
  <c r="I2302" i="1" s="1"/>
  <c r="J2302" i="1"/>
  <c r="K2302" i="1"/>
  <c r="L2302" i="1"/>
  <c r="N2302" i="1" s="1"/>
  <c r="M2302" i="1"/>
  <c r="O2302" i="1"/>
  <c r="H2303" i="1"/>
  <c r="I2303" i="1" s="1"/>
  <c r="J2303" i="1"/>
  <c r="K2303" i="1" s="1"/>
  <c r="L2303" i="1"/>
  <c r="M2303" i="1"/>
  <c r="N2303" i="1"/>
  <c r="O2303" i="1"/>
  <c r="H2304" i="1"/>
  <c r="I2304" i="1" s="1"/>
  <c r="J2304" i="1"/>
  <c r="K2304" i="1" s="1"/>
  <c r="L2304" i="1"/>
  <c r="M2304" i="1"/>
  <c r="N2304" i="1"/>
  <c r="O2304" i="1"/>
  <c r="H2305" i="1"/>
  <c r="I2305" i="1" s="1"/>
  <c r="J2305" i="1"/>
  <c r="K2305" i="1" s="1"/>
  <c r="L2305" i="1"/>
  <c r="N2305" i="1" s="1"/>
  <c r="M2305" i="1"/>
  <c r="O2305" i="1"/>
  <c r="H2306" i="1"/>
  <c r="I2306" i="1" s="1"/>
  <c r="J2306" i="1"/>
  <c r="K2306" i="1"/>
  <c r="L2306" i="1"/>
  <c r="N2306" i="1" s="1"/>
  <c r="M2306" i="1"/>
  <c r="O2306" i="1"/>
  <c r="H2307" i="1"/>
  <c r="I2307" i="1" s="1"/>
  <c r="J2307" i="1"/>
  <c r="K2307" i="1" s="1"/>
  <c r="L2307" i="1"/>
  <c r="N2307" i="1" s="1"/>
  <c r="M2307" i="1"/>
  <c r="O2307" i="1"/>
  <c r="H2308" i="1"/>
  <c r="I2308" i="1" s="1"/>
  <c r="J2308" i="1"/>
  <c r="K2308" i="1"/>
  <c r="L2308" i="1"/>
  <c r="M2308" i="1"/>
  <c r="N2308" i="1"/>
  <c r="O2308" i="1"/>
  <c r="H2309" i="1"/>
  <c r="I2309" i="1" s="1"/>
  <c r="J2309" i="1"/>
  <c r="K2309" i="1" s="1"/>
  <c r="L2309" i="1"/>
  <c r="M2309" i="1"/>
  <c r="N2309" i="1"/>
  <c r="O2309" i="1"/>
  <c r="H2310" i="1"/>
  <c r="I2310" i="1" s="1"/>
  <c r="J2310" i="1"/>
  <c r="K2310" i="1"/>
  <c r="L2310" i="1"/>
  <c r="N2310" i="1" s="1"/>
  <c r="M2310" i="1"/>
  <c r="O2310" i="1"/>
  <c r="H2311" i="1"/>
  <c r="I2311" i="1" s="1"/>
  <c r="J2311" i="1"/>
  <c r="K2311" i="1" s="1"/>
  <c r="L2311" i="1"/>
  <c r="M2311" i="1"/>
  <c r="N2311" i="1"/>
  <c r="O2311" i="1"/>
  <c r="H2312" i="1"/>
  <c r="I2312" i="1" s="1"/>
  <c r="J2312" i="1"/>
  <c r="K2312" i="1" s="1"/>
  <c r="L2312" i="1"/>
  <c r="M2312" i="1"/>
  <c r="N2312" i="1"/>
  <c r="O2312" i="1"/>
  <c r="H2313" i="1"/>
  <c r="I2313" i="1" s="1"/>
  <c r="J2313" i="1"/>
  <c r="K2313" i="1" s="1"/>
  <c r="L2313" i="1"/>
  <c r="N2313" i="1" s="1"/>
  <c r="M2313" i="1"/>
  <c r="O2313" i="1"/>
  <c r="H2314" i="1"/>
  <c r="I2314" i="1" s="1"/>
  <c r="J2314" i="1"/>
  <c r="K2314" i="1"/>
  <c r="L2314" i="1"/>
  <c r="N2314" i="1" s="1"/>
  <c r="M2314" i="1"/>
  <c r="O2314" i="1"/>
  <c r="H2315" i="1"/>
  <c r="I2315" i="1" s="1"/>
  <c r="J2315" i="1"/>
  <c r="K2315" i="1" s="1"/>
  <c r="L2315" i="1"/>
  <c r="N2315" i="1" s="1"/>
  <c r="M2315" i="1"/>
  <c r="O2315" i="1"/>
  <c r="H2316" i="1"/>
  <c r="I2316" i="1" s="1"/>
  <c r="J2316" i="1"/>
  <c r="K2316" i="1"/>
  <c r="L2316" i="1"/>
  <c r="M2316" i="1"/>
  <c r="N2316" i="1"/>
  <c r="O2316" i="1"/>
  <c r="H2317" i="1"/>
  <c r="I2317" i="1" s="1"/>
  <c r="J2317" i="1"/>
  <c r="K2317" i="1" s="1"/>
  <c r="L2317" i="1"/>
  <c r="M2317" i="1"/>
  <c r="N2317" i="1"/>
  <c r="O2317" i="1"/>
  <c r="H2318" i="1"/>
  <c r="I2318" i="1" s="1"/>
  <c r="J2318" i="1"/>
  <c r="K2318" i="1"/>
  <c r="L2318" i="1"/>
  <c r="N2318" i="1" s="1"/>
  <c r="M2318" i="1"/>
  <c r="O2318" i="1"/>
  <c r="H2319" i="1"/>
  <c r="I2319" i="1" s="1"/>
  <c r="J2319" i="1"/>
  <c r="K2319" i="1" s="1"/>
  <c r="L2319" i="1"/>
  <c r="M2319" i="1"/>
  <c r="N2319" i="1"/>
  <c r="O2319" i="1"/>
  <c r="H2320" i="1"/>
  <c r="I2320" i="1" s="1"/>
  <c r="J2320" i="1"/>
  <c r="K2320" i="1" s="1"/>
  <c r="L2320" i="1"/>
  <c r="M2320" i="1"/>
  <c r="N2320" i="1"/>
  <c r="O2320" i="1"/>
  <c r="H2321" i="1"/>
  <c r="I2321" i="1" s="1"/>
  <c r="J2321" i="1"/>
  <c r="K2321" i="1" s="1"/>
  <c r="L2321" i="1"/>
  <c r="N2321" i="1" s="1"/>
  <c r="M2321" i="1"/>
  <c r="O2321" i="1"/>
  <c r="H2322" i="1"/>
  <c r="I2322" i="1" s="1"/>
  <c r="J2322" i="1"/>
  <c r="K2322" i="1"/>
  <c r="L2322" i="1"/>
  <c r="N2322" i="1" s="1"/>
  <c r="M2322" i="1"/>
  <c r="O2322" i="1"/>
  <c r="H2323" i="1"/>
  <c r="I2323" i="1" s="1"/>
  <c r="J2323" i="1"/>
  <c r="K2323" i="1" s="1"/>
  <c r="L2323" i="1"/>
  <c r="N2323" i="1" s="1"/>
  <c r="M2323" i="1"/>
  <c r="O2323" i="1"/>
  <c r="H2324" i="1"/>
  <c r="I2324" i="1" s="1"/>
  <c r="J2324" i="1"/>
  <c r="K2324" i="1"/>
  <c r="L2324" i="1"/>
  <c r="M2324" i="1"/>
  <c r="N2324" i="1"/>
  <c r="O2324" i="1"/>
  <c r="H2325" i="1"/>
  <c r="I2325" i="1" s="1"/>
  <c r="J2325" i="1"/>
  <c r="K2325" i="1" s="1"/>
  <c r="L2325" i="1"/>
  <c r="M2325" i="1"/>
  <c r="N2325" i="1"/>
  <c r="O2325" i="1"/>
  <c r="H2326" i="1"/>
  <c r="I2326" i="1" s="1"/>
  <c r="J2326" i="1"/>
  <c r="K2326" i="1"/>
  <c r="L2326" i="1"/>
  <c r="N2326" i="1" s="1"/>
  <c r="M2326" i="1"/>
  <c r="O2326" i="1"/>
  <c r="H2327" i="1"/>
  <c r="I2327" i="1" s="1"/>
  <c r="J2327" i="1"/>
  <c r="K2327" i="1" s="1"/>
  <c r="L2327" i="1"/>
  <c r="M2327" i="1"/>
  <c r="N2327" i="1"/>
  <c r="O2327" i="1"/>
  <c r="H2328" i="1"/>
  <c r="I2328" i="1" s="1"/>
  <c r="J2328" i="1"/>
  <c r="K2328" i="1" s="1"/>
  <c r="L2328" i="1"/>
  <c r="M2328" i="1"/>
  <c r="N2328" i="1"/>
  <c r="O2328" i="1"/>
  <c r="H2329" i="1"/>
  <c r="I2329" i="1" s="1"/>
  <c r="J2329" i="1"/>
  <c r="K2329" i="1" s="1"/>
  <c r="L2329" i="1"/>
  <c r="N2329" i="1" s="1"/>
  <c r="M2329" i="1"/>
  <c r="O2329" i="1"/>
  <c r="H2330" i="1"/>
  <c r="I2330" i="1" s="1"/>
  <c r="J2330" i="1"/>
  <c r="K2330" i="1"/>
  <c r="L2330" i="1"/>
  <c r="N2330" i="1" s="1"/>
  <c r="M2330" i="1"/>
  <c r="O2330" i="1"/>
  <c r="H2331" i="1"/>
  <c r="I2331" i="1" s="1"/>
  <c r="J2331" i="1"/>
  <c r="K2331" i="1" s="1"/>
  <c r="L2331" i="1"/>
  <c r="N2331" i="1" s="1"/>
  <c r="M2331" i="1"/>
  <c r="O2331" i="1"/>
  <c r="H2332" i="1"/>
  <c r="I2332" i="1" s="1"/>
  <c r="J2332" i="1"/>
  <c r="K2332" i="1"/>
  <c r="L2332" i="1"/>
  <c r="M2332" i="1"/>
  <c r="N2332" i="1"/>
  <c r="O2332" i="1"/>
  <c r="H2333" i="1"/>
  <c r="I2333" i="1" s="1"/>
  <c r="J2333" i="1"/>
  <c r="K2333" i="1" s="1"/>
  <c r="L2333" i="1"/>
  <c r="M2333" i="1"/>
  <c r="N2333" i="1"/>
  <c r="O2333" i="1"/>
  <c r="H2334" i="1"/>
  <c r="I2334" i="1" s="1"/>
  <c r="J2334" i="1"/>
  <c r="K2334" i="1"/>
  <c r="L2334" i="1"/>
  <c r="N2334" i="1" s="1"/>
  <c r="M2334" i="1"/>
  <c r="O2334" i="1"/>
  <c r="H2335" i="1"/>
  <c r="I2335" i="1" s="1"/>
  <c r="J2335" i="1"/>
  <c r="K2335" i="1" s="1"/>
  <c r="L2335" i="1"/>
  <c r="M2335" i="1"/>
  <c r="N2335" i="1"/>
  <c r="O2335" i="1"/>
  <c r="H2336" i="1"/>
  <c r="I2336" i="1" s="1"/>
  <c r="J2336" i="1"/>
  <c r="K2336" i="1" s="1"/>
  <c r="L2336" i="1"/>
  <c r="M2336" i="1"/>
  <c r="N2336" i="1"/>
  <c r="O2336" i="1"/>
  <c r="H2337" i="1"/>
  <c r="I2337" i="1" s="1"/>
  <c r="J2337" i="1"/>
  <c r="K2337" i="1" s="1"/>
  <c r="L2337" i="1"/>
  <c r="N2337" i="1" s="1"/>
  <c r="M2337" i="1"/>
  <c r="O2337" i="1"/>
  <c r="H2338" i="1"/>
  <c r="I2338" i="1" s="1"/>
  <c r="J2338" i="1"/>
  <c r="K2338" i="1"/>
  <c r="L2338" i="1"/>
  <c r="N2338" i="1" s="1"/>
  <c r="M2338" i="1"/>
  <c r="O2338" i="1"/>
  <c r="H2339" i="1"/>
  <c r="I2339" i="1" s="1"/>
  <c r="J2339" i="1"/>
  <c r="K2339" i="1" s="1"/>
  <c r="L2339" i="1"/>
  <c r="N2339" i="1" s="1"/>
  <c r="M2339" i="1"/>
  <c r="O2339" i="1"/>
  <c r="H2340" i="1"/>
  <c r="I2340" i="1" s="1"/>
  <c r="J2340" i="1"/>
  <c r="K2340" i="1"/>
  <c r="L2340" i="1"/>
  <c r="M2340" i="1"/>
  <c r="N2340" i="1"/>
  <c r="O2340" i="1"/>
  <c r="H2341" i="1"/>
  <c r="I2341" i="1" s="1"/>
  <c r="J2341" i="1"/>
  <c r="K2341" i="1" s="1"/>
  <c r="L2341" i="1"/>
  <c r="M2341" i="1"/>
  <c r="N2341" i="1"/>
  <c r="O2341" i="1"/>
  <c r="H2342" i="1"/>
  <c r="I2342" i="1" s="1"/>
  <c r="J2342" i="1"/>
  <c r="K2342" i="1"/>
  <c r="L2342" i="1"/>
  <c r="N2342" i="1" s="1"/>
  <c r="M2342" i="1"/>
  <c r="O2342" i="1"/>
  <c r="H2343" i="1"/>
  <c r="I2343" i="1" s="1"/>
  <c r="J2343" i="1"/>
  <c r="K2343" i="1" s="1"/>
  <c r="L2343" i="1"/>
  <c r="M2343" i="1"/>
  <c r="N2343" i="1"/>
  <c r="O2343" i="1"/>
  <c r="H2344" i="1"/>
  <c r="I2344" i="1" s="1"/>
  <c r="J2344" i="1"/>
  <c r="K2344" i="1" s="1"/>
  <c r="L2344" i="1"/>
  <c r="M2344" i="1"/>
  <c r="N2344" i="1"/>
  <c r="O2344" i="1"/>
  <c r="H2345" i="1"/>
  <c r="I2345" i="1" s="1"/>
  <c r="J2345" i="1"/>
  <c r="K2345" i="1" s="1"/>
  <c r="L2345" i="1"/>
  <c r="N2345" i="1" s="1"/>
  <c r="M2345" i="1"/>
  <c r="O2345" i="1"/>
  <c r="H2346" i="1"/>
  <c r="I2346" i="1" s="1"/>
  <c r="J2346" i="1"/>
  <c r="K2346" i="1"/>
  <c r="L2346" i="1"/>
  <c r="N2346" i="1" s="1"/>
  <c r="M2346" i="1"/>
  <c r="O2346" i="1"/>
  <c r="H2347" i="1"/>
  <c r="I2347" i="1" s="1"/>
  <c r="J2347" i="1"/>
  <c r="K2347" i="1" s="1"/>
  <c r="L2347" i="1"/>
  <c r="N2347" i="1" s="1"/>
  <c r="M2347" i="1"/>
  <c r="O2347" i="1"/>
  <c r="H2348" i="1"/>
  <c r="I2348" i="1" s="1"/>
  <c r="J2348" i="1"/>
  <c r="K2348" i="1"/>
  <c r="L2348" i="1"/>
  <c r="M2348" i="1"/>
  <c r="N2348" i="1"/>
  <c r="O2348" i="1"/>
  <c r="H2349" i="1"/>
  <c r="I2349" i="1" s="1"/>
  <c r="J2349" i="1"/>
  <c r="K2349" i="1" s="1"/>
  <c r="L2349" i="1"/>
  <c r="M2349" i="1"/>
  <c r="N2349" i="1"/>
  <c r="O2349" i="1"/>
  <c r="H2350" i="1"/>
  <c r="I2350" i="1" s="1"/>
  <c r="J2350" i="1"/>
  <c r="K2350" i="1"/>
  <c r="L2350" i="1"/>
  <c r="N2350" i="1" s="1"/>
  <c r="M2350" i="1"/>
  <c r="O2350" i="1"/>
  <c r="H2351" i="1"/>
  <c r="I2351" i="1" s="1"/>
  <c r="J2351" i="1"/>
  <c r="K2351" i="1" s="1"/>
  <c r="L2351" i="1"/>
  <c r="M2351" i="1"/>
  <c r="N2351" i="1"/>
  <c r="O2351" i="1"/>
  <c r="H2352" i="1"/>
  <c r="I2352" i="1" s="1"/>
  <c r="J2352" i="1"/>
  <c r="K2352" i="1" s="1"/>
  <c r="L2352" i="1"/>
  <c r="M2352" i="1"/>
  <c r="N2352" i="1"/>
  <c r="O2352" i="1"/>
  <c r="H2353" i="1"/>
  <c r="I2353" i="1" s="1"/>
  <c r="J2353" i="1"/>
  <c r="K2353" i="1" s="1"/>
  <c r="L2353" i="1"/>
  <c r="N2353" i="1" s="1"/>
  <c r="M2353" i="1"/>
  <c r="O2353" i="1"/>
  <c r="H2354" i="1"/>
  <c r="I2354" i="1" s="1"/>
  <c r="J2354" i="1"/>
  <c r="K2354" i="1"/>
  <c r="L2354" i="1"/>
  <c r="N2354" i="1" s="1"/>
  <c r="M2354" i="1"/>
  <c r="O2354" i="1"/>
  <c r="H2355" i="1"/>
  <c r="I2355" i="1" s="1"/>
  <c r="J2355" i="1"/>
  <c r="K2355" i="1" s="1"/>
  <c r="L2355" i="1"/>
  <c r="N2355" i="1" s="1"/>
  <c r="M2355" i="1"/>
  <c r="O2355" i="1"/>
  <c r="H2356" i="1"/>
  <c r="I2356" i="1" s="1"/>
  <c r="J2356" i="1"/>
  <c r="K2356" i="1"/>
  <c r="L2356" i="1"/>
  <c r="M2356" i="1"/>
  <c r="N2356" i="1"/>
  <c r="O2356" i="1"/>
  <c r="H2357" i="1"/>
  <c r="I2357" i="1" s="1"/>
  <c r="J2357" i="1"/>
  <c r="K2357" i="1" s="1"/>
  <c r="L2357" i="1"/>
  <c r="M2357" i="1"/>
  <c r="N2357" i="1"/>
  <c r="O2357" i="1"/>
  <c r="H2358" i="1"/>
  <c r="I2358" i="1" s="1"/>
  <c r="J2358" i="1"/>
  <c r="K2358" i="1"/>
  <c r="L2358" i="1"/>
  <c r="N2358" i="1" s="1"/>
  <c r="M2358" i="1"/>
  <c r="O2358" i="1"/>
  <c r="H2359" i="1"/>
  <c r="I2359" i="1" s="1"/>
  <c r="J2359" i="1"/>
  <c r="K2359" i="1" s="1"/>
  <c r="L2359" i="1"/>
  <c r="M2359" i="1"/>
  <c r="N2359" i="1"/>
  <c r="O2359" i="1"/>
  <c r="H2360" i="1"/>
  <c r="I2360" i="1" s="1"/>
  <c r="J2360" i="1"/>
  <c r="K2360" i="1" s="1"/>
  <c r="L2360" i="1"/>
  <c r="M2360" i="1"/>
  <c r="N2360" i="1"/>
  <c r="O2360" i="1"/>
  <c r="H2361" i="1"/>
  <c r="I2361" i="1" s="1"/>
  <c r="J2361" i="1"/>
  <c r="K2361" i="1" s="1"/>
  <c r="L2361" i="1"/>
  <c r="N2361" i="1" s="1"/>
  <c r="M2361" i="1"/>
  <c r="O2361" i="1"/>
  <c r="H2362" i="1"/>
  <c r="I2362" i="1" s="1"/>
  <c r="J2362" i="1"/>
  <c r="K2362" i="1"/>
  <c r="L2362" i="1"/>
  <c r="N2362" i="1" s="1"/>
  <c r="M2362" i="1"/>
  <c r="O2362" i="1"/>
  <c r="H2363" i="1"/>
  <c r="I2363" i="1" s="1"/>
  <c r="J2363" i="1"/>
  <c r="K2363" i="1" s="1"/>
  <c r="L2363" i="1"/>
  <c r="N2363" i="1" s="1"/>
  <c r="M2363" i="1"/>
  <c r="O2363" i="1"/>
  <c r="H2364" i="1"/>
  <c r="I2364" i="1" s="1"/>
  <c r="J2364" i="1"/>
  <c r="K2364" i="1"/>
  <c r="L2364" i="1"/>
  <c r="M2364" i="1"/>
  <c r="N2364" i="1"/>
  <c r="O2364" i="1"/>
  <c r="H2365" i="1"/>
  <c r="I2365" i="1" s="1"/>
  <c r="J2365" i="1"/>
  <c r="K2365" i="1" s="1"/>
  <c r="L2365" i="1"/>
  <c r="M2365" i="1"/>
  <c r="N2365" i="1"/>
  <c r="O2365" i="1"/>
  <c r="H2366" i="1"/>
  <c r="I2366" i="1" s="1"/>
  <c r="J2366" i="1"/>
  <c r="K2366" i="1"/>
  <c r="L2366" i="1"/>
  <c r="N2366" i="1" s="1"/>
  <c r="M2366" i="1"/>
  <c r="O2366" i="1"/>
  <c r="H2367" i="1"/>
  <c r="I2367" i="1" s="1"/>
  <c r="J2367" i="1"/>
  <c r="K2367" i="1" s="1"/>
  <c r="L2367" i="1"/>
  <c r="M2367" i="1"/>
  <c r="N2367" i="1"/>
  <c r="O2367" i="1"/>
  <c r="H2368" i="1"/>
  <c r="I2368" i="1" s="1"/>
  <c r="J2368" i="1"/>
  <c r="K2368" i="1" s="1"/>
  <c r="L2368" i="1"/>
  <c r="M2368" i="1"/>
  <c r="N2368" i="1"/>
  <c r="O2368" i="1"/>
  <c r="H2369" i="1"/>
  <c r="I2369" i="1" s="1"/>
  <c r="J2369" i="1"/>
  <c r="K2369" i="1" s="1"/>
  <c r="L2369" i="1"/>
  <c r="N2369" i="1" s="1"/>
  <c r="M2369" i="1"/>
  <c r="O2369" i="1"/>
  <c r="H2370" i="1"/>
  <c r="I2370" i="1" s="1"/>
  <c r="J2370" i="1"/>
  <c r="K2370" i="1"/>
  <c r="L2370" i="1"/>
  <c r="N2370" i="1" s="1"/>
  <c r="M2370" i="1"/>
  <c r="O2370" i="1"/>
  <c r="H2371" i="1"/>
  <c r="I2371" i="1" s="1"/>
  <c r="J2371" i="1"/>
  <c r="K2371" i="1" s="1"/>
  <c r="L2371" i="1"/>
  <c r="N2371" i="1" s="1"/>
  <c r="M2371" i="1"/>
  <c r="O2371" i="1"/>
  <c r="H2372" i="1"/>
  <c r="I2372" i="1" s="1"/>
  <c r="J2372" i="1"/>
  <c r="K2372" i="1"/>
  <c r="L2372" i="1"/>
  <c r="M2372" i="1"/>
  <c r="N2372" i="1"/>
  <c r="O2372" i="1"/>
  <c r="H2373" i="1"/>
  <c r="I2373" i="1" s="1"/>
  <c r="J2373" i="1"/>
  <c r="K2373" i="1" s="1"/>
  <c r="L2373" i="1"/>
  <c r="M2373" i="1"/>
  <c r="N2373" i="1"/>
  <c r="O2373" i="1"/>
  <c r="H2374" i="1"/>
  <c r="I2374" i="1" s="1"/>
  <c r="J2374" i="1"/>
  <c r="K2374" i="1"/>
  <c r="L2374" i="1"/>
  <c r="N2374" i="1" s="1"/>
  <c r="M2374" i="1"/>
  <c r="O2374" i="1"/>
  <c r="H2375" i="1"/>
  <c r="I2375" i="1" s="1"/>
  <c r="J2375" i="1"/>
  <c r="K2375" i="1" s="1"/>
  <c r="L2375" i="1"/>
  <c r="M2375" i="1"/>
  <c r="N2375" i="1"/>
  <c r="O2375" i="1"/>
  <c r="H2376" i="1"/>
  <c r="I2376" i="1" s="1"/>
  <c r="J2376" i="1"/>
  <c r="K2376" i="1" s="1"/>
  <c r="L2376" i="1"/>
  <c r="M2376" i="1"/>
  <c r="N2376" i="1"/>
  <c r="O2376" i="1"/>
  <c r="H2377" i="1"/>
  <c r="I2377" i="1" s="1"/>
  <c r="J2377" i="1"/>
  <c r="K2377" i="1" s="1"/>
  <c r="L2377" i="1"/>
  <c r="N2377" i="1" s="1"/>
  <c r="M2377" i="1"/>
  <c r="O2377" i="1"/>
  <c r="H2378" i="1"/>
  <c r="I2378" i="1" s="1"/>
  <c r="J2378" i="1"/>
  <c r="K2378" i="1"/>
  <c r="L2378" i="1"/>
  <c r="N2378" i="1" s="1"/>
  <c r="M2378" i="1"/>
  <c r="O2378" i="1"/>
  <c r="H2379" i="1"/>
  <c r="I2379" i="1" s="1"/>
  <c r="J2379" i="1"/>
  <c r="K2379" i="1" s="1"/>
  <c r="L2379" i="1"/>
  <c r="N2379" i="1" s="1"/>
  <c r="M2379" i="1"/>
  <c r="O2379" i="1"/>
  <c r="H2380" i="1"/>
  <c r="I2380" i="1" s="1"/>
  <c r="J2380" i="1"/>
  <c r="K2380" i="1"/>
  <c r="L2380" i="1"/>
  <c r="M2380" i="1"/>
  <c r="N2380" i="1"/>
  <c r="O2380" i="1"/>
  <c r="H2381" i="1"/>
  <c r="I2381" i="1" s="1"/>
  <c r="J2381" i="1"/>
  <c r="K2381" i="1" s="1"/>
  <c r="L2381" i="1"/>
  <c r="M2381" i="1"/>
  <c r="N2381" i="1"/>
  <c r="O2381" i="1"/>
  <c r="H2382" i="1"/>
  <c r="I2382" i="1" s="1"/>
  <c r="J2382" i="1"/>
  <c r="K2382" i="1"/>
  <c r="L2382" i="1"/>
  <c r="N2382" i="1" s="1"/>
  <c r="M2382" i="1"/>
  <c r="O2382" i="1"/>
  <c r="H2383" i="1"/>
  <c r="I2383" i="1" s="1"/>
  <c r="J2383" i="1"/>
  <c r="K2383" i="1" s="1"/>
  <c r="L2383" i="1"/>
  <c r="M2383" i="1"/>
  <c r="N2383" i="1"/>
  <c r="O2383" i="1"/>
  <c r="H2384" i="1"/>
  <c r="I2384" i="1" s="1"/>
  <c r="J2384" i="1"/>
  <c r="K2384" i="1" s="1"/>
  <c r="L2384" i="1"/>
  <c r="M2384" i="1"/>
  <c r="N2384" i="1"/>
  <c r="O2384" i="1"/>
  <c r="H2385" i="1"/>
  <c r="I2385" i="1" s="1"/>
  <c r="J2385" i="1"/>
  <c r="K2385" i="1" s="1"/>
  <c r="L2385" i="1"/>
  <c r="M2385" i="1"/>
  <c r="N2385" i="1"/>
  <c r="O2385" i="1"/>
  <c r="H2386" i="1"/>
  <c r="I2386" i="1" s="1"/>
  <c r="J2386" i="1"/>
  <c r="K2386" i="1" s="1"/>
  <c r="L2386" i="1"/>
  <c r="M2386" i="1"/>
  <c r="N2386" i="1"/>
  <c r="O2386" i="1"/>
  <c r="H2387" i="1"/>
  <c r="I2387" i="1" s="1"/>
  <c r="J2387" i="1"/>
  <c r="K2387" i="1" s="1"/>
  <c r="L2387" i="1"/>
  <c r="M2387" i="1"/>
  <c r="N2387" i="1"/>
  <c r="O2387" i="1"/>
  <c r="H2388" i="1"/>
  <c r="I2388" i="1" s="1"/>
  <c r="J2388" i="1"/>
  <c r="K2388" i="1" s="1"/>
  <c r="L2388" i="1"/>
  <c r="M2388" i="1"/>
  <c r="N2388" i="1"/>
  <c r="O2388" i="1"/>
  <c r="H2389" i="1"/>
  <c r="I2389" i="1" s="1"/>
  <c r="J2389" i="1"/>
  <c r="K2389" i="1" s="1"/>
  <c r="L2389" i="1"/>
  <c r="M2389" i="1"/>
  <c r="N2389" i="1"/>
  <c r="O2389" i="1"/>
  <c r="H2390" i="1"/>
  <c r="I2390" i="1" s="1"/>
  <c r="J2390" i="1"/>
  <c r="K2390" i="1" s="1"/>
  <c r="L2390" i="1"/>
  <c r="M2390" i="1"/>
  <c r="N2390" i="1"/>
  <c r="O2390" i="1"/>
  <c r="H2391" i="1"/>
  <c r="I2391" i="1" s="1"/>
  <c r="J2391" i="1"/>
  <c r="K2391" i="1" s="1"/>
  <c r="L2391" i="1"/>
  <c r="M2391" i="1"/>
  <c r="N2391" i="1"/>
  <c r="O2391" i="1"/>
  <c r="H2392" i="1"/>
  <c r="I2392" i="1" s="1"/>
  <c r="J2392" i="1"/>
  <c r="K2392" i="1" s="1"/>
  <c r="L2392" i="1"/>
  <c r="M2392" i="1"/>
  <c r="N2392" i="1"/>
  <c r="O2392" i="1"/>
  <c r="H2393" i="1"/>
  <c r="I2393" i="1" s="1"/>
  <c r="J2393" i="1"/>
  <c r="K2393" i="1" s="1"/>
  <c r="L2393" i="1"/>
  <c r="M2393" i="1"/>
  <c r="N2393" i="1"/>
  <c r="O2393" i="1"/>
  <c r="H2394" i="1"/>
  <c r="I2394" i="1" s="1"/>
  <c r="J2394" i="1"/>
  <c r="K2394" i="1" s="1"/>
  <c r="L2394" i="1"/>
  <c r="M2394" i="1"/>
  <c r="N2394" i="1"/>
  <c r="O2394" i="1"/>
  <c r="H2395" i="1"/>
  <c r="I2395" i="1" s="1"/>
  <c r="J2395" i="1"/>
  <c r="K2395" i="1" s="1"/>
  <c r="L2395" i="1"/>
  <c r="M2395" i="1"/>
  <c r="N2395" i="1"/>
  <c r="O2395" i="1"/>
  <c r="H2396" i="1"/>
  <c r="I2396" i="1" s="1"/>
  <c r="J2396" i="1"/>
  <c r="K2396" i="1" s="1"/>
  <c r="L2396" i="1"/>
  <c r="M2396" i="1"/>
  <c r="N2396" i="1"/>
  <c r="O2396" i="1"/>
  <c r="H2397" i="1"/>
  <c r="I2397" i="1" s="1"/>
  <c r="J2397" i="1"/>
  <c r="K2397" i="1" s="1"/>
  <c r="L2397" i="1"/>
  <c r="M2397" i="1"/>
  <c r="N2397" i="1"/>
  <c r="O2397" i="1"/>
  <c r="H2398" i="1"/>
  <c r="I2398" i="1" s="1"/>
  <c r="J2398" i="1"/>
  <c r="K2398" i="1" s="1"/>
  <c r="L2398" i="1"/>
  <c r="M2398" i="1"/>
  <c r="N2398" i="1"/>
  <c r="O2398" i="1"/>
  <c r="H2399" i="1"/>
  <c r="I2399" i="1" s="1"/>
  <c r="J2399" i="1"/>
  <c r="K2399" i="1" s="1"/>
  <c r="L2399" i="1"/>
  <c r="M2399" i="1"/>
  <c r="N2399" i="1"/>
  <c r="O2399" i="1"/>
  <c r="H2400" i="1"/>
  <c r="I2400" i="1" s="1"/>
  <c r="J2400" i="1"/>
  <c r="K2400" i="1" s="1"/>
  <c r="L2400" i="1"/>
  <c r="M2400" i="1"/>
  <c r="N2400" i="1"/>
  <c r="O2400" i="1"/>
  <c r="H2401" i="1"/>
  <c r="I2401" i="1" s="1"/>
  <c r="J2401" i="1"/>
  <c r="K2401" i="1" s="1"/>
  <c r="L2401" i="1"/>
  <c r="M2401" i="1"/>
  <c r="N2401" i="1"/>
  <c r="O2401" i="1"/>
  <c r="H2402" i="1"/>
  <c r="I2402" i="1" s="1"/>
  <c r="J2402" i="1"/>
  <c r="K2402" i="1" s="1"/>
  <c r="L2402" i="1"/>
  <c r="M2402" i="1"/>
  <c r="N2402" i="1"/>
  <c r="O2402" i="1"/>
  <c r="H2403" i="1"/>
  <c r="I2403" i="1" s="1"/>
  <c r="J2403" i="1"/>
  <c r="K2403" i="1" s="1"/>
  <c r="L2403" i="1"/>
  <c r="M2403" i="1"/>
  <c r="N2403" i="1"/>
  <c r="O2403" i="1"/>
  <c r="H2404" i="1"/>
  <c r="I2404" i="1" s="1"/>
  <c r="J2404" i="1"/>
  <c r="K2404" i="1" s="1"/>
  <c r="L2404" i="1"/>
  <c r="M2404" i="1"/>
  <c r="N2404" i="1"/>
  <c r="O2404" i="1"/>
  <c r="H2405" i="1"/>
  <c r="I2405" i="1" s="1"/>
  <c r="J2405" i="1"/>
  <c r="K2405" i="1" s="1"/>
  <c r="L2405" i="1"/>
  <c r="M2405" i="1"/>
  <c r="N2405" i="1"/>
  <c r="O2405" i="1"/>
  <c r="H2406" i="1"/>
  <c r="I2406" i="1" s="1"/>
  <c r="J2406" i="1"/>
  <c r="K2406" i="1" s="1"/>
  <c r="L2406" i="1"/>
  <c r="M2406" i="1"/>
  <c r="N2406" i="1"/>
  <c r="O2406" i="1"/>
  <c r="H2407" i="1"/>
  <c r="I2407" i="1" s="1"/>
  <c r="J2407" i="1"/>
  <c r="K2407" i="1" s="1"/>
  <c r="L2407" i="1"/>
  <c r="M2407" i="1"/>
  <c r="N2407" i="1"/>
  <c r="O2407" i="1"/>
  <c r="H2408" i="1"/>
  <c r="I2408" i="1" s="1"/>
  <c r="J2408" i="1"/>
  <c r="K2408" i="1" s="1"/>
  <c r="L2408" i="1"/>
  <c r="M2408" i="1"/>
  <c r="N2408" i="1"/>
  <c r="O2408" i="1"/>
  <c r="H2409" i="1"/>
  <c r="I2409" i="1" s="1"/>
  <c r="J2409" i="1"/>
  <c r="K2409" i="1" s="1"/>
  <c r="L2409" i="1"/>
  <c r="M2409" i="1"/>
  <c r="N2409" i="1"/>
  <c r="O2409" i="1"/>
  <c r="H2410" i="1"/>
  <c r="I2410" i="1" s="1"/>
  <c r="J2410" i="1"/>
  <c r="K2410" i="1" s="1"/>
  <c r="L2410" i="1"/>
  <c r="M2410" i="1"/>
  <c r="N2410" i="1"/>
  <c r="O2410" i="1"/>
  <c r="H2411" i="1"/>
  <c r="I2411" i="1" s="1"/>
  <c r="J2411" i="1"/>
  <c r="K2411" i="1" s="1"/>
  <c r="L2411" i="1"/>
  <c r="M2411" i="1"/>
  <c r="N2411" i="1"/>
  <c r="O2411" i="1"/>
  <c r="H2412" i="1"/>
  <c r="I2412" i="1" s="1"/>
  <c r="J2412" i="1"/>
  <c r="K2412" i="1" s="1"/>
  <c r="L2412" i="1"/>
  <c r="M2412" i="1"/>
  <c r="N2412" i="1"/>
  <c r="O2412" i="1"/>
  <c r="H2413" i="1"/>
  <c r="I2413" i="1" s="1"/>
  <c r="J2413" i="1"/>
  <c r="K2413" i="1" s="1"/>
  <c r="L2413" i="1"/>
  <c r="M2413" i="1"/>
  <c r="N2413" i="1"/>
  <c r="O2413" i="1"/>
  <c r="H2414" i="1"/>
  <c r="I2414" i="1" s="1"/>
  <c r="J2414" i="1"/>
  <c r="K2414" i="1" s="1"/>
  <c r="L2414" i="1"/>
  <c r="M2414" i="1"/>
  <c r="N2414" i="1"/>
  <c r="O2414" i="1"/>
  <c r="H2415" i="1"/>
  <c r="I2415" i="1" s="1"/>
  <c r="J2415" i="1"/>
  <c r="K2415" i="1" s="1"/>
  <c r="L2415" i="1"/>
  <c r="M2415" i="1"/>
  <c r="N2415" i="1"/>
  <c r="O2415" i="1"/>
  <c r="H2416" i="1"/>
  <c r="I2416" i="1" s="1"/>
  <c r="J2416" i="1"/>
  <c r="K2416" i="1" s="1"/>
  <c r="L2416" i="1"/>
  <c r="M2416" i="1"/>
  <c r="N2416" i="1"/>
  <c r="O2416" i="1"/>
  <c r="H2417" i="1"/>
  <c r="I2417" i="1" s="1"/>
  <c r="J2417" i="1"/>
  <c r="K2417" i="1" s="1"/>
  <c r="L2417" i="1"/>
  <c r="M2417" i="1"/>
  <c r="N2417" i="1"/>
  <c r="O2417" i="1"/>
  <c r="H2418" i="1"/>
  <c r="I2418" i="1" s="1"/>
  <c r="J2418" i="1"/>
  <c r="K2418" i="1" s="1"/>
  <c r="L2418" i="1"/>
  <c r="M2418" i="1"/>
  <c r="N2418" i="1"/>
  <c r="O2418" i="1"/>
  <c r="H2419" i="1"/>
  <c r="I2419" i="1" s="1"/>
  <c r="J2419" i="1"/>
  <c r="K2419" i="1" s="1"/>
  <c r="L2419" i="1"/>
  <c r="M2419" i="1"/>
  <c r="N2419" i="1"/>
  <c r="O2419" i="1"/>
  <c r="H2420" i="1"/>
  <c r="I2420" i="1" s="1"/>
  <c r="J2420" i="1"/>
  <c r="K2420" i="1" s="1"/>
  <c r="L2420" i="1"/>
  <c r="M2420" i="1"/>
  <c r="N2420" i="1"/>
  <c r="O2420" i="1"/>
  <c r="H2421" i="1"/>
  <c r="I2421" i="1" s="1"/>
  <c r="J2421" i="1"/>
  <c r="K2421" i="1" s="1"/>
  <c r="L2421" i="1"/>
  <c r="M2421" i="1"/>
  <c r="N2421" i="1"/>
  <c r="O2421" i="1"/>
  <c r="H2422" i="1"/>
  <c r="I2422" i="1" s="1"/>
  <c r="J2422" i="1"/>
  <c r="K2422" i="1" s="1"/>
  <c r="L2422" i="1"/>
  <c r="M2422" i="1"/>
  <c r="N2422" i="1"/>
  <c r="O2422" i="1"/>
  <c r="H2423" i="1"/>
  <c r="I2423" i="1" s="1"/>
  <c r="J2423" i="1"/>
  <c r="K2423" i="1" s="1"/>
  <c r="L2423" i="1"/>
  <c r="M2423" i="1"/>
  <c r="N2423" i="1"/>
  <c r="O2423" i="1"/>
  <c r="H2424" i="1"/>
  <c r="I2424" i="1" s="1"/>
  <c r="J2424" i="1"/>
  <c r="K2424" i="1" s="1"/>
  <c r="L2424" i="1"/>
  <c r="M2424" i="1"/>
  <c r="N2424" i="1"/>
  <c r="O2424" i="1"/>
  <c r="H2425" i="1"/>
  <c r="I2425" i="1" s="1"/>
  <c r="J2425" i="1"/>
  <c r="K2425" i="1" s="1"/>
  <c r="L2425" i="1"/>
  <c r="M2425" i="1"/>
  <c r="N2425" i="1"/>
  <c r="O2425" i="1"/>
  <c r="H2426" i="1"/>
  <c r="I2426" i="1" s="1"/>
  <c r="J2426" i="1"/>
  <c r="K2426" i="1" s="1"/>
  <c r="L2426" i="1"/>
  <c r="M2426" i="1"/>
  <c r="N2426" i="1"/>
  <c r="O2426" i="1"/>
  <c r="H2427" i="1"/>
  <c r="I2427" i="1" s="1"/>
  <c r="J2427" i="1"/>
  <c r="K2427" i="1" s="1"/>
  <c r="L2427" i="1"/>
  <c r="M2427" i="1"/>
  <c r="N2427" i="1"/>
  <c r="O2427" i="1"/>
  <c r="H2428" i="1"/>
  <c r="I2428" i="1" s="1"/>
  <c r="J2428" i="1"/>
  <c r="K2428" i="1" s="1"/>
  <c r="L2428" i="1"/>
  <c r="M2428" i="1"/>
  <c r="N2428" i="1"/>
  <c r="O2428" i="1"/>
  <c r="H2429" i="1"/>
  <c r="I2429" i="1" s="1"/>
  <c r="J2429" i="1"/>
  <c r="K2429" i="1" s="1"/>
  <c r="L2429" i="1"/>
  <c r="M2429" i="1"/>
  <c r="N2429" i="1"/>
  <c r="O2429" i="1"/>
  <c r="H2430" i="1"/>
  <c r="I2430" i="1" s="1"/>
  <c r="J2430" i="1"/>
  <c r="K2430" i="1" s="1"/>
  <c r="L2430" i="1"/>
  <c r="M2430" i="1"/>
  <c r="N2430" i="1"/>
  <c r="O2430" i="1"/>
  <c r="H2431" i="1"/>
  <c r="I2431" i="1" s="1"/>
  <c r="J2431" i="1"/>
  <c r="K2431" i="1" s="1"/>
  <c r="L2431" i="1"/>
  <c r="M2431" i="1"/>
  <c r="N2431" i="1"/>
  <c r="O2431" i="1"/>
  <c r="H2432" i="1"/>
  <c r="I2432" i="1" s="1"/>
  <c r="J2432" i="1"/>
  <c r="K2432" i="1" s="1"/>
  <c r="L2432" i="1"/>
  <c r="M2432" i="1"/>
  <c r="N2432" i="1"/>
  <c r="O2432" i="1"/>
  <c r="H2433" i="1"/>
  <c r="I2433" i="1" s="1"/>
  <c r="J2433" i="1"/>
  <c r="K2433" i="1" s="1"/>
  <c r="L2433" i="1"/>
  <c r="M2433" i="1"/>
  <c r="N2433" i="1"/>
  <c r="O2433" i="1"/>
  <c r="H2434" i="1"/>
  <c r="I2434" i="1" s="1"/>
  <c r="J2434" i="1"/>
  <c r="K2434" i="1" s="1"/>
  <c r="L2434" i="1"/>
  <c r="M2434" i="1"/>
  <c r="N2434" i="1"/>
  <c r="O2434" i="1"/>
  <c r="H2435" i="1"/>
  <c r="I2435" i="1" s="1"/>
  <c r="J2435" i="1"/>
  <c r="K2435" i="1" s="1"/>
  <c r="L2435" i="1"/>
  <c r="M2435" i="1"/>
  <c r="N2435" i="1"/>
  <c r="O2435" i="1"/>
  <c r="H2436" i="1"/>
  <c r="I2436" i="1" s="1"/>
  <c r="J2436" i="1"/>
  <c r="K2436" i="1" s="1"/>
  <c r="L2436" i="1"/>
  <c r="M2436" i="1"/>
  <c r="N2436" i="1"/>
  <c r="O2436" i="1"/>
  <c r="H2437" i="1"/>
  <c r="I2437" i="1" s="1"/>
  <c r="J2437" i="1"/>
  <c r="K2437" i="1" s="1"/>
  <c r="L2437" i="1"/>
  <c r="M2437" i="1"/>
  <c r="N2437" i="1"/>
  <c r="O2437" i="1"/>
  <c r="H2438" i="1"/>
  <c r="I2438" i="1" s="1"/>
  <c r="J2438" i="1"/>
  <c r="K2438" i="1" s="1"/>
  <c r="L2438" i="1"/>
  <c r="M2438" i="1"/>
  <c r="N2438" i="1"/>
  <c r="O2438" i="1"/>
  <c r="H2439" i="1"/>
  <c r="I2439" i="1" s="1"/>
  <c r="J2439" i="1"/>
  <c r="K2439" i="1" s="1"/>
  <c r="L2439" i="1"/>
  <c r="M2439" i="1"/>
  <c r="N2439" i="1"/>
  <c r="O2439" i="1"/>
  <c r="H2440" i="1"/>
  <c r="I2440" i="1" s="1"/>
  <c r="J2440" i="1"/>
  <c r="K2440" i="1" s="1"/>
  <c r="L2440" i="1"/>
  <c r="M2440" i="1"/>
  <c r="N2440" i="1"/>
  <c r="O2440" i="1"/>
  <c r="H2441" i="1"/>
  <c r="I2441" i="1" s="1"/>
  <c r="J2441" i="1"/>
  <c r="K2441" i="1" s="1"/>
  <c r="L2441" i="1"/>
  <c r="M2441" i="1"/>
  <c r="N2441" i="1"/>
  <c r="O2441" i="1"/>
  <c r="H2442" i="1"/>
  <c r="I2442" i="1" s="1"/>
  <c r="J2442" i="1"/>
  <c r="K2442" i="1" s="1"/>
  <c r="L2442" i="1"/>
  <c r="M2442" i="1"/>
  <c r="N2442" i="1"/>
  <c r="O2442" i="1"/>
  <c r="H2443" i="1"/>
  <c r="I2443" i="1" s="1"/>
  <c r="J2443" i="1"/>
  <c r="K2443" i="1" s="1"/>
  <c r="L2443" i="1"/>
  <c r="M2443" i="1"/>
  <c r="N2443" i="1"/>
  <c r="O2443" i="1"/>
  <c r="H2444" i="1"/>
  <c r="I2444" i="1" s="1"/>
  <c r="J2444" i="1"/>
  <c r="K2444" i="1" s="1"/>
  <c r="L2444" i="1"/>
  <c r="M2444" i="1"/>
  <c r="N2444" i="1"/>
  <c r="O2444" i="1"/>
  <c r="H2445" i="1"/>
  <c r="I2445" i="1" s="1"/>
  <c r="J2445" i="1"/>
  <c r="K2445" i="1" s="1"/>
  <c r="L2445" i="1"/>
  <c r="M2445" i="1"/>
  <c r="N2445" i="1"/>
  <c r="O2445" i="1"/>
  <c r="H2446" i="1"/>
  <c r="I2446" i="1" s="1"/>
  <c r="J2446" i="1"/>
  <c r="K2446" i="1" s="1"/>
  <c r="L2446" i="1"/>
  <c r="M2446" i="1"/>
  <c r="N2446" i="1"/>
  <c r="O2446" i="1"/>
  <c r="H2447" i="1"/>
  <c r="I2447" i="1" s="1"/>
  <c r="J2447" i="1"/>
  <c r="K2447" i="1" s="1"/>
  <c r="L2447" i="1"/>
  <c r="M2447" i="1"/>
  <c r="N2447" i="1"/>
  <c r="O2447" i="1"/>
  <c r="H2448" i="1"/>
  <c r="I2448" i="1" s="1"/>
  <c r="J2448" i="1"/>
  <c r="K2448" i="1" s="1"/>
  <c r="L2448" i="1"/>
  <c r="M2448" i="1"/>
  <c r="N2448" i="1"/>
  <c r="O2448" i="1"/>
  <c r="H2449" i="1"/>
  <c r="I2449" i="1" s="1"/>
  <c r="J2449" i="1"/>
  <c r="K2449" i="1" s="1"/>
  <c r="L2449" i="1"/>
  <c r="M2449" i="1"/>
  <c r="N2449" i="1"/>
  <c r="O2449" i="1"/>
  <c r="H2450" i="1"/>
  <c r="I2450" i="1" s="1"/>
  <c r="J2450" i="1"/>
  <c r="K2450" i="1" s="1"/>
  <c r="L2450" i="1"/>
  <c r="M2450" i="1"/>
  <c r="N2450" i="1"/>
  <c r="O2450" i="1"/>
  <c r="H2451" i="1"/>
  <c r="I2451" i="1" s="1"/>
  <c r="J2451" i="1"/>
  <c r="K2451" i="1" s="1"/>
  <c r="L2451" i="1"/>
  <c r="M2451" i="1"/>
  <c r="N2451" i="1"/>
  <c r="O2451" i="1"/>
  <c r="H2452" i="1"/>
  <c r="I2452" i="1" s="1"/>
  <c r="J2452" i="1"/>
  <c r="K2452" i="1" s="1"/>
  <c r="L2452" i="1"/>
  <c r="M2452" i="1"/>
  <c r="N2452" i="1"/>
  <c r="O2452" i="1"/>
  <c r="H2453" i="1"/>
  <c r="I2453" i="1" s="1"/>
  <c r="J2453" i="1"/>
  <c r="K2453" i="1" s="1"/>
  <c r="L2453" i="1"/>
  <c r="M2453" i="1"/>
  <c r="N2453" i="1"/>
  <c r="O2453" i="1"/>
  <c r="H2454" i="1"/>
  <c r="I2454" i="1" s="1"/>
  <c r="J2454" i="1"/>
  <c r="K2454" i="1" s="1"/>
  <c r="L2454" i="1"/>
  <c r="M2454" i="1"/>
  <c r="N2454" i="1"/>
  <c r="O2454" i="1"/>
  <c r="H2455" i="1"/>
  <c r="I2455" i="1" s="1"/>
  <c r="J2455" i="1"/>
  <c r="K2455" i="1" s="1"/>
  <c r="L2455" i="1"/>
  <c r="M2455" i="1"/>
  <c r="N2455" i="1"/>
  <c r="O2455" i="1"/>
  <c r="H2456" i="1"/>
  <c r="I2456" i="1" s="1"/>
  <c r="J2456" i="1"/>
  <c r="K2456" i="1" s="1"/>
  <c r="L2456" i="1"/>
  <c r="M2456" i="1"/>
  <c r="N2456" i="1"/>
  <c r="O2456" i="1"/>
  <c r="H2457" i="1"/>
  <c r="I2457" i="1" s="1"/>
  <c r="J2457" i="1"/>
  <c r="K2457" i="1" s="1"/>
  <c r="L2457" i="1"/>
  <c r="M2457" i="1"/>
  <c r="N2457" i="1"/>
  <c r="O2457" i="1"/>
  <c r="H2458" i="1"/>
  <c r="I2458" i="1" s="1"/>
  <c r="J2458" i="1"/>
  <c r="K2458" i="1" s="1"/>
  <c r="L2458" i="1"/>
  <c r="M2458" i="1"/>
  <c r="N2458" i="1"/>
  <c r="O2458" i="1"/>
  <c r="H2459" i="1"/>
  <c r="I2459" i="1" s="1"/>
  <c r="J2459" i="1"/>
  <c r="K2459" i="1" s="1"/>
  <c r="L2459" i="1"/>
  <c r="M2459" i="1"/>
  <c r="N2459" i="1"/>
  <c r="O2459" i="1"/>
  <c r="H2460" i="1"/>
  <c r="I2460" i="1" s="1"/>
  <c r="J2460" i="1"/>
  <c r="K2460" i="1" s="1"/>
  <c r="L2460" i="1"/>
  <c r="M2460" i="1"/>
  <c r="N2460" i="1"/>
  <c r="O2460" i="1"/>
  <c r="H2461" i="1"/>
  <c r="I2461" i="1" s="1"/>
  <c r="J2461" i="1"/>
  <c r="K2461" i="1" s="1"/>
  <c r="L2461" i="1"/>
  <c r="M2461" i="1"/>
  <c r="N2461" i="1"/>
  <c r="O2461" i="1"/>
  <c r="H2462" i="1"/>
  <c r="I2462" i="1" s="1"/>
  <c r="J2462" i="1"/>
  <c r="K2462" i="1" s="1"/>
  <c r="L2462" i="1"/>
  <c r="M2462" i="1"/>
  <c r="N2462" i="1"/>
  <c r="O2462" i="1"/>
  <c r="H2463" i="1"/>
  <c r="I2463" i="1" s="1"/>
  <c r="J2463" i="1"/>
  <c r="K2463" i="1" s="1"/>
  <c r="L2463" i="1"/>
  <c r="M2463" i="1"/>
  <c r="N2463" i="1"/>
  <c r="O2463" i="1"/>
  <c r="H2464" i="1"/>
  <c r="I2464" i="1" s="1"/>
  <c r="J2464" i="1"/>
  <c r="K2464" i="1" s="1"/>
  <c r="L2464" i="1"/>
  <c r="M2464" i="1"/>
  <c r="N2464" i="1"/>
  <c r="O2464" i="1"/>
  <c r="H2465" i="1"/>
  <c r="I2465" i="1" s="1"/>
  <c r="J2465" i="1"/>
  <c r="K2465" i="1" s="1"/>
  <c r="L2465" i="1"/>
  <c r="M2465" i="1"/>
  <c r="N2465" i="1"/>
  <c r="O2465" i="1"/>
  <c r="H2466" i="1"/>
  <c r="I2466" i="1" s="1"/>
  <c r="J2466" i="1"/>
  <c r="K2466" i="1" s="1"/>
  <c r="L2466" i="1"/>
  <c r="M2466" i="1"/>
  <c r="N2466" i="1"/>
  <c r="O2466" i="1"/>
  <c r="H2467" i="1"/>
  <c r="I2467" i="1" s="1"/>
  <c r="J2467" i="1"/>
  <c r="K2467" i="1" s="1"/>
  <c r="L2467" i="1"/>
  <c r="M2467" i="1"/>
  <c r="N2467" i="1"/>
  <c r="O2467" i="1"/>
  <c r="H2468" i="1"/>
  <c r="I2468" i="1" s="1"/>
  <c r="J2468" i="1"/>
  <c r="K2468" i="1" s="1"/>
  <c r="L2468" i="1"/>
  <c r="M2468" i="1"/>
  <c r="N2468" i="1"/>
  <c r="O2468" i="1"/>
  <c r="H2469" i="1"/>
  <c r="I2469" i="1" s="1"/>
  <c r="J2469" i="1"/>
  <c r="K2469" i="1" s="1"/>
  <c r="L2469" i="1"/>
  <c r="M2469" i="1"/>
  <c r="N2469" i="1"/>
  <c r="O2469" i="1"/>
  <c r="H2470" i="1"/>
  <c r="I2470" i="1" s="1"/>
  <c r="J2470" i="1"/>
  <c r="K2470" i="1" s="1"/>
  <c r="L2470" i="1"/>
  <c r="M2470" i="1"/>
  <c r="N2470" i="1"/>
  <c r="O2470" i="1"/>
  <c r="H2471" i="1"/>
  <c r="I2471" i="1" s="1"/>
  <c r="J2471" i="1"/>
  <c r="K2471" i="1" s="1"/>
  <c r="L2471" i="1"/>
  <c r="M2471" i="1"/>
  <c r="N2471" i="1"/>
  <c r="O2471" i="1"/>
  <c r="H2472" i="1"/>
  <c r="I2472" i="1" s="1"/>
  <c r="J2472" i="1"/>
  <c r="K2472" i="1" s="1"/>
  <c r="L2472" i="1"/>
  <c r="M2472" i="1"/>
  <c r="N2472" i="1"/>
  <c r="O2472" i="1"/>
  <c r="H2473" i="1"/>
  <c r="I2473" i="1" s="1"/>
  <c r="J2473" i="1"/>
  <c r="K2473" i="1" s="1"/>
  <c r="L2473" i="1"/>
  <c r="M2473" i="1"/>
  <c r="N2473" i="1"/>
  <c r="O2473" i="1"/>
  <c r="H2474" i="1"/>
  <c r="I2474" i="1" s="1"/>
  <c r="J2474" i="1"/>
  <c r="K2474" i="1" s="1"/>
  <c r="L2474" i="1"/>
  <c r="M2474" i="1"/>
  <c r="N2474" i="1"/>
  <c r="O2474" i="1"/>
  <c r="H2475" i="1"/>
  <c r="I2475" i="1" s="1"/>
  <c r="J2475" i="1"/>
  <c r="K2475" i="1" s="1"/>
  <c r="L2475" i="1"/>
  <c r="M2475" i="1"/>
  <c r="N2475" i="1"/>
  <c r="O2475" i="1"/>
  <c r="H2476" i="1"/>
  <c r="I2476" i="1" s="1"/>
  <c r="J2476" i="1"/>
  <c r="K2476" i="1" s="1"/>
  <c r="L2476" i="1"/>
  <c r="M2476" i="1"/>
  <c r="N2476" i="1"/>
  <c r="O2476" i="1"/>
  <c r="H2477" i="1"/>
  <c r="I2477" i="1" s="1"/>
  <c r="J2477" i="1"/>
  <c r="K2477" i="1" s="1"/>
  <c r="L2477" i="1"/>
  <c r="M2477" i="1"/>
  <c r="N2477" i="1"/>
  <c r="O2477" i="1"/>
  <c r="H2478" i="1"/>
  <c r="I2478" i="1" s="1"/>
  <c r="J2478" i="1"/>
  <c r="K2478" i="1" s="1"/>
  <c r="L2478" i="1"/>
  <c r="M2478" i="1"/>
  <c r="N2478" i="1"/>
  <c r="O2478" i="1"/>
  <c r="H2479" i="1"/>
  <c r="I2479" i="1" s="1"/>
  <c r="J2479" i="1"/>
  <c r="K2479" i="1" s="1"/>
  <c r="L2479" i="1"/>
  <c r="M2479" i="1"/>
  <c r="N2479" i="1"/>
  <c r="O2479" i="1"/>
  <c r="H2480" i="1"/>
  <c r="I2480" i="1" s="1"/>
  <c r="J2480" i="1"/>
  <c r="K2480" i="1" s="1"/>
  <c r="L2480" i="1"/>
  <c r="M2480" i="1"/>
  <c r="N2480" i="1"/>
  <c r="O2480" i="1"/>
  <c r="H2481" i="1"/>
  <c r="I2481" i="1" s="1"/>
  <c r="J2481" i="1"/>
  <c r="K2481" i="1" s="1"/>
  <c r="L2481" i="1"/>
  <c r="M2481" i="1"/>
  <c r="N2481" i="1"/>
  <c r="O2481" i="1"/>
  <c r="H2482" i="1"/>
  <c r="I2482" i="1" s="1"/>
  <c r="J2482" i="1"/>
  <c r="K2482" i="1" s="1"/>
  <c r="L2482" i="1"/>
  <c r="M2482" i="1"/>
  <c r="N2482" i="1"/>
  <c r="O2482" i="1"/>
  <c r="H2483" i="1"/>
  <c r="I2483" i="1" s="1"/>
  <c r="J2483" i="1"/>
  <c r="K2483" i="1" s="1"/>
  <c r="L2483" i="1"/>
  <c r="M2483" i="1"/>
  <c r="N2483" i="1"/>
  <c r="O2483" i="1"/>
  <c r="H2484" i="1"/>
  <c r="I2484" i="1" s="1"/>
  <c r="J2484" i="1"/>
  <c r="K2484" i="1" s="1"/>
  <c r="L2484" i="1"/>
  <c r="M2484" i="1"/>
  <c r="N2484" i="1"/>
  <c r="O2484" i="1"/>
  <c r="H2485" i="1"/>
  <c r="I2485" i="1" s="1"/>
  <c r="J2485" i="1"/>
  <c r="K2485" i="1" s="1"/>
  <c r="L2485" i="1"/>
  <c r="M2485" i="1"/>
  <c r="N2485" i="1"/>
  <c r="O2485" i="1"/>
  <c r="H2486" i="1"/>
  <c r="I2486" i="1" s="1"/>
  <c r="J2486" i="1"/>
  <c r="K2486" i="1" s="1"/>
  <c r="L2486" i="1"/>
  <c r="M2486" i="1"/>
  <c r="N2486" i="1"/>
  <c r="O2486" i="1"/>
  <c r="H2487" i="1"/>
  <c r="I2487" i="1" s="1"/>
  <c r="J2487" i="1"/>
  <c r="K2487" i="1" s="1"/>
  <c r="L2487" i="1"/>
  <c r="M2487" i="1"/>
  <c r="N2487" i="1"/>
  <c r="O2487" i="1"/>
  <c r="H2488" i="1"/>
  <c r="I2488" i="1" s="1"/>
  <c r="J2488" i="1"/>
  <c r="K2488" i="1" s="1"/>
  <c r="L2488" i="1"/>
  <c r="M2488" i="1"/>
  <c r="N2488" i="1"/>
  <c r="O2488" i="1"/>
  <c r="H2489" i="1"/>
  <c r="I2489" i="1" s="1"/>
  <c r="J2489" i="1"/>
  <c r="K2489" i="1" s="1"/>
  <c r="L2489" i="1"/>
  <c r="M2489" i="1"/>
  <c r="N2489" i="1"/>
  <c r="O2489" i="1"/>
  <c r="H2490" i="1"/>
  <c r="I2490" i="1" s="1"/>
  <c r="J2490" i="1"/>
  <c r="K2490" i="1" s="1"/>
  <c r="L2490" i="1"/>
  <c r="M2490" i="1"/>
  <c r="N2490" i="1"/>
  <c r="O2490" i="1"/>
  <c r="H2491" i="1"/>
  <c r="I2491" i="1" s="1"/>
  <c r="J2491" i="1"/>
  <c r="K2491" i="1" s="1"/>
  <c r="L2491" i="1"/>
  <c r="M2491" i="1"/>
  <c r="N2491" i="1"/>
  <c r="O2491" i="1"/>
  <c r="H2492" i="1"/>
  <c r="I2492" i="1" s="1"/>
  <c r="J2492" i="1"/>
  <c r="K2492" i="1" s="1"/>
  <c r="L2492" i="1"/>
  <c r="M2492" i="1"/>
  <c r="N2492" i="1"/>
  <c r="O2492" i="1"/>
  <c r="H2493" i="1"/>
  <c r="I2493" i="1" s="1"/>
  <c r="J2493" i="1"/>
  <c r="K2493" i="1" s="1"/>
  <c r="L2493" i="1"/>
  <c r="M2493" i="1"/>
  <c r="N2493" i="1"/>
  <c r="O2493" i="1"/>
  <c r="H2494" i="1"/>
  <c r="I2494" i="1" s="1"/>
  <c r="J2494" i="1"/>
  <c r="K2494" i="1" s="1"/>
  <c r="L2494" i="1"/>
  <c r="M2494" i="1"/>
  <c r="N2494" i="1"/>
  <c r="O2494" i="1"/>
  <c r="H2495" i="1"/>
  <c r="I2495" i="1" s="1"/>
  <c r="J2495" i="1"/>
  <c r="K2495" i="1" s="1"/>
  <c r="L2495" i="1"/>
  <c r="M2495" i="1"/>
  <c r="N2495" i="1"/>
  <c r="O2495" i="1"/>
  <c r="H2496" i="1"/>
  <c r="I2496" i="1" s="1"/>
  <c r="J2496" i="1"/>
  <c r="K2496" i="1" s="1"/>
  <c r="L2496" i="1"/>
  <c r="M2496" i="1"/>
  <c r="N2496" i="1"/>
  <c r="O2496" i="1"/>
  <c r="H2497" i="1"/>
  <c r="I2497" i="1" s="1"/>
  <c r="J2497" i="1"/>
  <c r="K2497" i="1" s="1"/>
  <c r="L2497" i="1"/>
  <c r="M2497" i="1"/>
  <c r="N2497" i="1"/>
  <c r="O2497" i="1"/>
  <c r="H2498" i="1"/>
  <c r="I2498" i="1" s="1"/>
  <c r="J2498" i="1"/>
  <c r="K2498" i="1" s="1"/>
  <c r="L2498" i="1"/>
  <c r="M2498" i="1"/>
  <c r="N2498" i="1"/>
  <c r="O2498" i="1"/>
  <c r="H2499" i="1"/>
  <c r="I2499" i="1" s="1"/>
  <c r="J2499" i="1"/>
  <c r="K2499" i="1" s="1"/>
  <c r="L2499" i="1"/>
  <c r="M2499" i="1"/>
  <c r="N2499" i="1"/>
  <c r="O2499" i="1"/>
  <c r="H2500" i="1"/>
  <c r="I2500" i="1" s="1"/>
  <c r="J2500" i="1"/>
  <c r="K2500" i="1" s="1"/>
  <c r="L2500" i="1"/>
  <c r="M2500" i="1"/>
  <c r="N2500" i="1"/>
  <c r="O2500" i="1"/>
  <c r="H2501" i="1"/>
  <c r="I2501" i="1" s="1"/>
  <c r="J2501" i="1"/>
  <c r="K2501" i="1" s="1"/>
  <c r="L2501" i="1"/>
  <c r="M2501" i="1"/>
  <c r="N2501" i="1"/>
  <c r="O2501" i="1"/>
  <c r="H2502" i="1"/>
  <c r="I2502" i="1" s="1"/>
  <c r="J2502" i="1"/>
  <c r="K2502" i="1" s="1"/>
  <c r="L2502" i="1"/>
  <c r="M2502" i="1"/>
  <c r="N2502" i="1"/>
  <c r="O2502" i="1"/>
  <c r="H2503" i="1"/>
  <c r="I2503" i="1" s="1"/>
  <c r="J2503" i="1"/>
  <c r="K2503" i="1" s="1"/>
  <c r="L2503" i="1"/>
  <c r="M2503" i="1"/>
  <c r="N2503" i="1"/>
  <c r="O2503" i="1"/>
  <c r="H2504" i="1"/>
  <c r="I2504" i="1" s="1"/>
  <c r="J2504" i="1"/>
  <c r="K2504" i="1" s="1"/>
  <c r="L2504" i="1"/>
  <c r="M2504" i="1"/>
  <c r="N2504" i="1"/>
  <c r="O2504" i="1"/>
  <c r="H2505" i="1"/>
  <c r="I2505" i="1" s="1"/>
  <c r="J2505" i="1"/>
  <c r="K2505" i="1" s="1"/>
  <c r="L2505" i="1"/>
  <c r="M2505" i="1"/>
  <c r="N2505" i="1"/>
  <c r="O2505" i="1"/>
  <c r="H2506" i="1"/>
  <c r="I2506" i="1" s="1"/>
  <c r="J2506" i="1"/>
  <c r="K2506" i="1" s="1"/>
  <c r="L2506" i="1"/>
  <c r="M2506" i="1"/>
  <c r="N2506" i="1"/>
  <c r="O2506" i="1"/>
  <c r="H2507" i="1"/>
  <c r="I2507" i="1" s="1"/>
  <c r="J2507" i="1"/>
  <c r="K2507" i="1" s="1"/>
  <c r="L2507" i="1"/>
  <c r="M2507" i="1"/>
  <c r="N2507" i="1"/>
  <c r="O2507" i="1"/>
  <c r="H2508" i="1"/>
  <c r="I2508" i="1" s="1"/>
  <c r="J2508" i="1"/>
  <c r="K2508" i="1" s="1"/>
  <c r="L2508" i="1"/>
  <c r="M2508" i="1"/>
  <c r="N2508" i="1"/>
  <c r="O2508" i="1"/>
  <c r="H2509" i="1"/>
  <c r="I2509" i="1" s="1"/>
  <c r="J2509" i="1"/>
  <c r="K2509" i="1" s="1"/>
  <c r="L2509" i="1"/>
  <c r="M2509" i="1"/>
  <c r="N2509" i="1"/>
  <c r="O2509" i="1"/>
  <c r="H2510" i="1"/>
  <c r="I2510" i="1" s="1"/>
  <c r="J2510" i="1"/>
  <c r="K2510" i="1" s="1"/>
  <c r="L2510" i="1"/>
  <c r="M2510" i="1"/>
  <c r="N2510" i="1"/>
  <c r="O2510" i="1"/>
  <c r="H2511" i="1"/>
  <c r="I2511" i="1" s="1"/>
  <c r="J2511" i="1"/>
  <c r="K2511" i="1" s="1"/>
  <c r="L2511" i="1"/>
  <c r="M2511" i="1"/>
  <c r="N2511" i="1"/>
  <c r="O2511" i="1"/>
  <c r="H2512" i="1"/>
  <c r="I2512" i="1" s="1"/>
  <c r="J2512" i="1"/>
  <c r="K2512" i="1" s="1"/>
  <c r="L2512" i="1"/>
  <c r="M2512" i="1"/>
  <c r="N2512" i="1"/>
  <c r="O2512" i="1"/>
  <c r="H2513" i="1"/>
  <c r="I2513" i="1" s="1"/>
  <c r="J2513" i="1"/>
  <c r="K2513" i="1" s="1"/>
  <c r="L2513" i="1"/>
  <c r="M2513" i="1"/>
  <c r="N2513" i="1"/>
  <c r="O2513" i="1"/>
  <c r="H2514" i="1"/>
  <c r="I2514" i="1" s="1"/>
  <c r="J2514" i="1"/>
  <c r="K2514" i="1" s="1"/>
  <c r="L2514" i="1"/>
  <c r="M2514" i="1"/>
  <c r="N2514" i="1"/>
  <c r="O2514" i="1"/>
  <c r="H2515" i="1"/>
  <c r="I2515" i="1" s="1"/>
  <c r="J2515" i="1"/>
  <c r="K2515" i="1" s="1"/>
  <c r="L2515" i="1"/>
  <c r="M2515" i="1"/>
  <c r="N2515" i="1"/>
  <c r="O2515" i="1"/>
  <c r="H2516" i="1"/>
  <c r="I2516" i="1" s="1"/>
  <c r="J2516" i="1"/>
  <c r="K2516" i="1" s="1"/>
  <c r="L2516" i="1"/>
  <c r="M2516" i="1"/>
  <c r="N2516" i="1"/>
  <c r="O2516" i="1"/>
  <c r="H2517" i="1"/>
  <c r="I2517" i="1" s="1"/>
  <c r="J2517" i="1"/>
  <c r="K2517" i="1" s="1"/>
  <c r="L2517" i="1"/>
  <c r="M2517" i="1"/>
  <c r="N2517" i="1"/>
  <c r="O2517" i="1"/>
  <c r="H2518" i="1"/>
  <c r="I2518" i="1" s="1"/>
  <c r="J2518" i="1"/>
  <c r="K2518" i="1" s="1"/>
  <c r="L2518" i="1"/>
  <c r="M2518" i="1"/>
  <c r="N2518" i="1"/>
  <c r="O2518" i="1"/>
  <c r="H2519" i="1"/>
  <c r="I2519" i="1" s="1"/>
  <c r="J2519" i="1"/>
  <c r="K2519" i="1" s="1"/>
  <c r="L2519" i="1"/>
  <c r="M2519" i="1"/>
  <c r="N2519" i="1"/>
  <c r="O2519" i="1"/>
  <c r="H2520" i="1"/>
  <c r="I2520" i="1" s="1"/>
  <c r="J2520" i="1"/>
  <c r="K2520" i="1" s="1"/>
  <c r="L2520" i="1"/>
  <c r="M2520" i="1"/>
  <c r="N2520" i="1"/>
  <c r="O2520" i="1"/>
  <c r="H2521" i="1"/>
  <c r="I2521" i="1" s="1"/>
  <c r="J2521" i="1"/>
  <c r="K2521" i="1" s="1"/>
  <c r="L2521" i="1"/>
  <c r="M2521" i="1"/>
  <c r="N2521" i="1"/>
  <c r="O2521" i="1"/>
  <c r="H2522" i="1"/>
  <c r="I2522" i="1" s="1"/>
  <c r="J2522" i="1"/>
  <c r="K2522" i="1" s="1"/>
  <c r="L2522" i="1"/>
  <c r="M2522" i="1"/>
  <c r="N2522" i="1"/>
  <c r="O2522" i="1"/>
  <c r="H2523" i="1"/>
  <c r="I2523" i="1" s="1"/>
  <c r="J2523" i="1"/>
  <c r="K2523" i="1" s="1"/>
  <c r="L2523" i="1"/>
  <c r="M2523" i="1"/>
  <c r="N2523" i="1"/>
  <c r="O2523" i="1"/>
  <c r="H2524" i="1"/>
  <c r="I2524" i="1" s="1"/>
  <c r="J2524" i="1"/>
  <c r="K2524" i="1" s="1"/>
  <c r="L2524" i="1"/>
  <c r="M2524" i="1"/>
  <c r="N2524" i="1"/>
  <c r="O2524" i="1"/>
  <c r="H2525" i="1"/>
  <c r="I2525" i="1" s="1"/>
  <c r="J2525" i="1"/>
  <c r="K2525" i="1" s="1"/>
  <c r="L2525" i="1"/>
  <c r="M2525" i="1"/>
  <c r="N2525" i="1"/>
  <c r="O2525" i="1"/>
  <c r="H2526" i="1"/>
  <c r="I2526" i="1" s="1"/>
  <c r="J2526" i="1"/>
  <c r="K2526" i="1" s="1"/>
  <c r="L2526" i="1"/>
  <c r="M2526" i="1"/>
  <c r="N2526" i="1"/>
  <c r="O2526" i="1"/>
  <c r="H2527" i="1"/>
  <c r="I2527" i="1" s="1"/>
  <c r="J2527" i="1"/>
  <c r="K2527" i="1" s="1"/>
  <c r="L2527" i="1"/>
  <c r="M2527" i="1"/>
  <c r="N2527" i="1"/>
  <c r="O2527" i="1"/>
  <c r="H2528" i="1"/>
  <c r="I2528" i="1" s="1"/>
  <c r="J2528" i="1"/>
  <c r="K2528" i="1" s="1"/>
  <c r="L2528" i="1"/>
  <c r="M2528" i="1"/>
  <c r="N2528" i="1"/>
  <c r="O2528" i="1"/>
  <c r="H2529" i="1"/>
  <c r="I2529" i="1" s="1"/>
  <c r="J2529" i="1"/>
  <c r="K2529" i="1" s="1"/>
  <c r="L2529" i="1"/>
  <c r="M2529" i="1"/>
  <c r="N2529" i="1"/>
  <c r="O2529" i="1"/>
  <c r="H2530" i="1"/>
  <c r="I2530" i="1" s="1"/>
  <c r="J2530" i="1"/>
  <c r="K2530" i="1" s="1"/>
  <c r="L2530" i="1"/>
  <c r="M2530" i="1"/>
  <c r="N2530" i="1"/>
  <c r="O2530" i="1"/>
  <c r="H2531" i="1"/>
  <c r="I2531" i="1" s="1"/>
  <c r="J2531" i="1"/>
  <c r="K2531" i="1" s="1"/>
  <c r="L2531" i="1"/>
  <c r="M2531" i="1"/>
  <c r="N2531" i="1"/>
  <c r="O2531" i="1"/>
  <c r="H2532" i="1"/>
  <c r="I2532" i="1" s="1"/>
  <c r="J2532" i="1"/>
  <c r="K2532" i="1" s="1"/>
  <c r="L2532" i="1"/>
  <c r="M2532" i="1"/>
  <c r="N2532" i="1"/>
  <c r="O2532" i="1"/>
  <c r="H2533" i="1"/>
  <c r="I2533" i="1" s="1"/>
  <c r="J2533" i="1"/>
  <c r="K2533" i="1" s="1"/>
  <c r="L2533" i="1"/>
  <c r="M2533" i="1"/>
  <c r="N2533" i="1"/>
  <c r="O2533" i="1"/>
  <c r="H2534" i="1"/>
  <c r="I2534" i="1" s="1"/>
  <c r="J2534" i="1"/>
  <c r="K2534" i="1" s="1"/>
  <c r="L2534" i="1"/>
  <c r="M2534" i="1"/>
  <c r="N2534" i="1"/>
  <c r="O2534" i="1"/>
  <c r="H2535" i="1"/>
  <c r="I2535" i="1" s="1"/>
  <c r="J2535" i="1"/>
  <c r="K2535" i="1" s="1"/>
  <c r="L2535" i="1"/>
  <c r="M2535" i="1"/>
  <c r="N2535" i="1"/>
  <c r="O2535" i="1"/>
  <c r="H2536" i="1"/>
  <c r="I2536" i="1" s="1"/>
  <c r="J2536" i="1"/>
  <c r="K2536" i="1" s="1"/>
  <c r="L2536" i="1"/>
  <c r="M2536" i="1"/>
  <c r="N2536" i="1"/>
  <c r="O2536" i="1"/>
  <c r="H2537" i="1"/>
  <c r="I2537" i="1" s="1"/>
  <c r="J2537" i="1"/>
  <c r="K2537" i="1" s="1"/>
  <c r="L2537" i="1"/>
  <c r="M2537" i="1"/>
  <c r="N2537" i="1"/>
  <c r="O2537" i="1"/>
  <c r="H2538" i="1"/>
  <c r="I2538" i="1" s="1"/>
  <c r="J2538" i="1"/>
  <c r="K2538" i="1" s="1"/>
  <c r="L2538" i="1"/>
  <c r="M2538" i="1"/>
  <c r="N2538" i="1"/>
  <c r="O2538" i="1"/>
  <c r="H2539" i="1"/>
  <c r="I2539" i="1" s="1"/>
  <c r="J2539" i="1"/>
  <c r="K2539" i="1" s="1"/>
  <c r="L2539" i="1"/>
  <c r="M2539" i="1"/>
  <c r="N2539" i="1"/>
  <c r="O2539" i="1"/>
  <c r="H2540" i="1"/>
  <c r="I2540" i="1" s="1"/>
  <c r="J2540" i="1"/>
  <c r="K2540" i="1" s="1"/>
  <c r="L2540" i="1"/>
  <c r="M2540" i="1"/>
  <c r="N2540" i="1"/>
  <c r="O2540" i="1"/>
  <c r="H2541" i="1"/>
  <c r="I2541" i="1" s="1"/>
  <c r="J2541" i="1"/>
  <c r="K2541" i="1" s="1"/>
  <c r="L2541" i="1"/>
  <c r="M2541" i="1"/>
  <c r="N2541" i="1"/>
  <c r="O2541" i="1"/>
  <c r="H2542" i="1"/>
  <c r="I2542" i="1" s="1"/>
  <c r="J2542" i="1"/>
  <c r="K2542" i="1" s="1"/>
  <c r="L2542" i="1"/>
  <c r="M2542" i="1"/>
  <c r="N2542" i="1"/>
  <c r="O2542" i="1"/>
  <c r="H2543" i="1"/>
  <c r="I2543" i="1"/>
  <c r="J2543" i="1"/>
  <c r="K2543" i="1" s="1"/>
  <c r="L2543" i="1"/>
  <c r="M2543" i="1"/>
  <c r="N2543" i="1"/>
  <c r="O2543" i="1"/>
  <c r="H2544" i="1"/>
  <c r="I2544" i="1" s="1"/>
  <c r="J2544" i="1"/>
  <c r="K2544" i="1" s="1"/>
  <c r="L2544" i="1"/>
  <c r="M2544" i="1"/>
  <c r="N2544" i="1"/>
  <c r="O2544" i="1"/>
  <c r="H2545" i="1"/>
  <c r="I2545" i="1"/>
  <c r="J2545" i="1"/>
  <c r="K2545" i="1" s="1"/>
  <c r="L2545" i="1"/>
  <c r="M2545" i="1"/>
  <c r="N2545" i="1"/>
  <c r="O2545" i="1"/>
  <c r="H2546" i="1"/>
  <c r="I2546" i="1" s="1"/>
  <c r="J2546" i="1"/>
  <c r="K2546" i="1" s="1"/>
  <c r="L2546" i="1"/>
  <c r="M2546" i="1"/>
  <c r="N2546" i="1"/>
  <c r="O2546" i="1"/>
  <c r="H2547" i="1"/>
  <c r="I2547" i="1" s="1"/>
  <c r="J2547" i="1"/>
  <c r="K2547" i="1" s="1"/>
  <c r="L2547" i="1"/>
  <c r="M2547" i="1"/>
  <c r="N2547" i="1"/>
  <c r="O2547" i="1"/>
  <c r="H2548" i="1"/>
  <c r="I2548" i="1" s="1"/>
  <c r="J2548" i="1"/>
  <c r="K2548" i="1" s="1"/>
  <c r="L2548" i="1"/>
  <c r="M2548" i="1"/>
  <c r="N2548" i="1"/>
  <c r="O2548" i="1"/>
  <c r="H2549" i="1"/>
  <c r="I2549" i="1"/>
  <c r="J2549" i="1"/>
  <c r="K2549" i="1" s="1"/>
  <c r="L2549" i="1"/>
  <c r="M2549" i="1"/>
  <c r="N2549" i="1"/>
  <c r="O2549" i="1"/>
  <c r="H2550" i="1"/>
  <c r="I2550" i="1" s="1"/>
  <c r="J2550" i="1"/>
  <c r="K2550" i="1" s="1"/>
  <c r="L2550" i="1"/>
  <c r="M2550" i="1"/>
  <c r="N2550" i="1"/>
  <c r="O2550" i="1"/>
  <c r="H2551" i="1"/>
  <c r="I2551" i="1"/>
  <c r="J2551" i="1"/>
  <c r="K2551" i="1" s="1"/>
  <c r="L2551" i="1"/>
  <c r="M2551" i="1"/>
  <c r="N2551" i="1"/>
  <c r="O2551" i="1"/>
  <c r="H2552" i="1"/>
  <c r="I2552" i="1" s="1"/>
  <c r="J2552" i="1"/>
  <c r="K2552" i="1" s="1"/>
  <c r="L2552" i="1"/>
  <c r="M2552" i="1"/>
  <c r="N2552" i="1"/>
  <c r="O2552" i="1"/>
  <c r="H2553" i="1"/>
  <c r="I2553" i="1"/>
  <c r="J2553" i="1"/>
  <c r="K2553" i="1" s="1"/>
  <c r="L2553" i="1"/>
  <c r="M2553" i="1"/>
  <c r="N2553" i="1"/>
  <c r="O2553" i="1"/>
  <c r="H2554" i="1"/>
  <c r="I2554" i="1" s="1"/>
  <c r="J2554" i="1"/>
  <c r="K2554" i="1" s="1"/>
  <c r="L2554" i="1"/>
  <c r="M2554" i="1"/>
  <c r="N2554" i="1"/>
  <c r="O2554" i="1"/>
  <c r="H2555" i="1"/>
  <c r="I2555" i="1" s="1"/>
  <c r="J2555" i="1"/>
  <c r="K2555" i="1" s="1"/>
  <c r="L2555" i="1"/>
  <c r="M2555" i="1"/>
  <c r="N2555" i="1"/>
  <c r="O2555" i="1"/>
  <c r="H2556" i="1"/>
  <c r="I2556" i="1" s="1"/>
  <c r="J2556" i="1"/>
  <c r="K2556" i="1" s="1"/>
  <c r="L2556" i="1"/>
  <c r="M2556" i="1"/>
  <c r="N2556" i="1"/>
  <c r="O2556" i="1"/>
  <c r="H2557" i="1"/>
  <c r="I2557" i="1"/>
  <c r="J2557" i="1"/>
  <c r="K2557" i="1" s="1"/>
  <c r="L2557" i="1"/>
  <c r="M2557" i="1"/>
  <c r="N2557" i="1"/>
  <c r="O2557" i="1"/>
  <c r="H2558" i="1"/>
  <c r="I2558" i="1" s="1"/>
  <c r="J2558" i="1"/>
  <c r="K2558" i="1" s="1"/>
  <c r="L2558" i="1"/>
  <c r="M2558" i="1"/>
  <c r="N2558" i="1"/>
  <c r="O2558" i="1"/>
  <c r="H2559" i="1"/>
  <c r="I2559" i="1"/>
  <c r="J2559" i="1"/>
  <c r="K2559" i="1" s="1"/>
  <c r="L2559" i="1"/>
  <c r="M2559" i="1"/>
  <c r="N2559" i="1"/>
  <c r="O2559" i="1"/>
  <c r="H2560" i="1"/>
  <c r="I2560" i="1" s="1"/>
  <c r="J2560" i="1"/>
  <c r="K2560" i="1" s="1"/>
  <c r="L2560" i="1"/>
  <c r="M2560" i="1"/>
  <c r="N2560" i="1"/>
  <c r="O2560" i="1"/>
  <c r="H2561" i="1"/>
  <c r="I2561" i="1"/>
  <c r="J2561" i="1"/>
  <c r="K2561" i="1" s="1"/>
  <c r="L2561" i="1"/>
  <c r="M2561" i="1"/>
  <c r="N2561" i="1"/>
  <c r="O2561" i="1"/>
  <c r="H2562" i="1"/>
  <c r="I2562" i="1" s="1"/>
  <c r="J2562" i="1"/>
  <c r="K2562" i="1" s="1"/>
  <c r="L2562" i="1"/>
  <c r="M2562" i="1"/>
  <c r="N2562" i="1"/>
  <c r="O2562" i="1"/>
  <c r="H2563" i="1"/>
  <c r="I2563" i="1" s="1"/>
  <c r="J2563" i="1"/>
  <c r="K2563" i="1" s="1"/>
  <c r="L2563" i="1"/>
  <c r="M2563" i="1"/>
  <c r="N2563" i="1"/>
  <c r="O2563" i="1"/>
  <c r="H2564" i="1"/>
  <c r="I2564" i="1" s="1"/>
  <c r="J2564" i="1"/>
  <c r="K2564" i="1" s="1"/>
  <c r="L2564" i="1"/>
  <c r="M2564" i="1"/>
  <c r="N2564" i="1"/>
  <c r="O2564" i="1"/>
  <c r="H2565" i="1"/>
  <c r="I2565" i="1"/>
  <c r="J2565" i="1"/>
  <c r="K2565" i="1" s="1"/>
  <c r="L2565" i="1"/>
  <c r="M2565" i="1"/>
  <c r="N2565" i="1"/>
  <c r="O2565" i="1"/>
  <c r="H2566" i="1"/>
  <c r="I2566" i="1" s="1"/>
  <c r="J2566" i="1"/>
  <c r="K2566" i="1" s="1"/>
  <c r="L2566" i="1"/>
  <c r="M2566" i="1"/>
  <c r="N2566" i="1"/>
  <c r="O2566" i="1"/>
  <c r="H2567" i="1"/>
  <c r="I2567" i="1"/>
  <c r="J2567" i="1"/>
  <c r="K2567" i="1" s="1"/>
  <c r="L2567" i="1"/>
  <c r="M2567" i="1"/>
  <c r="N2567" i="1"/>
  <c r="O2567" i="1"/>
  <c r="H2568" i="1"/>
  <c r="I2568" i="1" s="1"/>
  <c r="J2568" i="1"/>
  <c r="K2568" i="1" s="1"/>
  <c r="L2568" i="1"/>
  <c r="M2568" i="1"/>
  <c r="N2568" i="1"/>
  <c r="O2568" i="1"/>
  <c r="H2569" i="1"/>
  <c r="I2569" i="1"/>
  <c r="J2569" i="1"/>
  <c r="K2569" i="1" s="1"/>
  <c r="L2569" i="1"/>
  <c r="M2569" i="1"/>
  <c r="N2569" i="1"/>
  <c r="O2569" i="1"/>
  <c r="H2570" i="1"/>
  <c r="I2570" i="1" s="1"/>
  <c r="J2570" i="1"/>
  <c r="K2570" i="1" s="1"/>
  <c r="L2570" i="1"/>
  <c r="M2570" i="1"/>
  <c r="N2570" i="1"/>
  <c r="O2570" i="1"/>
  <c r="H2571" i="1"/>
  <c r="I2571" i="1" s="1"/>
  <c r="J2571" i="1"/>
  <c r="K2571" i="1" s="1"/>
  <c r="L2571" i="1"/>
  <c r="M2571" i="1"/>
  <c r="N2571" i="1"/>
  <c r="O2571" i="1"/>
  <c r="H2572" i="1"/>
  <c r="I2572" i="1" s="1"/>
  <c r="J2572" i="1"/>
  <c r="K2572" i="1" s="1"/>
  <c r="L2572" i="1"/>
  <c r="M2572" i="1"/>
  <c r="N2572" i="1"/>
  <c r="O2572" i="1"/>
  <c r="H2573" i="1"/>
  <c r="I2573" i="1"/>
  <c r="J2573" i="1"/>
  <c r="K2573" i="1" s="1"/>
  <c r="L2573" i="1"/>
  <c r="M2573" i="1"/>
  <c r="N2573" i="1"/>
  <c r="O2573" i="1"/>
  <c r="H2574" i="1"/>
  <c r="I2574" i="1" s="1"/>
  <c r="J2574" i="1"/>
  <c r="K2574" i="1" s="1"/>
  <c r="L2574" i="1"/>
  <c r="M2574" i="1"/>
  <c r="N2574" i="1"/>
  <c r="O2574" i="1"/>
  <c r="H2575" i="1"/>
  <c r="I2575" i="1"/>
  <c r="J2575" i="1"/>
  <c r="K2575" i="1" s="1"/>
  <c r="L2575" i="1"/>
  <c r="M2575" i="1"/>
  <c r="N2575" i="1"/>
  <c r="O2575" i="1"/>
  <c r="H2576" i="1"/>
  <c r="I2576" i="1" s="1"/>
  <c r="J2576" i="1"/>
  <c r="K2576" i="1" s="1"/>
  <c r="L2576" i="1"/>
  <c r="M2576" i="1"/>
  <c r="N2576" i="1"/>
  <c r="O2576" i="1"/>
  <c r="H2577" i="1"/>
  <c r="I2577" i="1"/>
  <c r="J2577" i="1"/>
  <c r="K2577" i="1" s="1"/>
  <c r="L2577" i="1"/>
  <c r="M2577" i="1"/>
  <c r="N2577" i="1"/>
  <c r="O2577" i="1"/>
  <c r="H2578" i="1"/>
  <c r="I2578" i="1" s="1"/>
  <c r="J2578" i="1"/>
  <c r="K2578" i="1" s="1"/>
  <c r="L2578" i="1"/>
  <c r="M2578" i="1"/>
  <c r="N2578" i="1"/>
  <c r="O2578" i="1"/>
  <c r="H2579" i="1"/>
  <c r="I2579" i="1" s="1"/>
  <c r="J2579" i="1"/>
  <c r="K2579" i="1" s="1"/>
  <c r="L2579" i="1"/>
  <c r="M2579" i="1"/>
  <c r="N2579" i="1"/>
  <c r="O2579" i="1"/>
  <c r="H2580" i="1"/>
  <c r="I2580" i="1" s="1"/>
  <c r="J2580" i="1"/>
  <c r="K2580" i="1" s="1"/>
  <c r="L2580" i="1"/>
  <c r="M2580" i="1"/>
  <c r="N2580" i="1"/>
  <c r="O2580" i="1"/>
  <c r="H2581" i="1"/>
  <c r="I2581" i="1"/>
  <c r="J2581" i="1"/>
  <c r="K2581" i="1" s="1"/>
  <c r="L2581" i="1"/>
  <c r="M2581" i="1"/>
  <c r="N2581" i="1"/>
  <c r="O2581" i="1"/>
  <c r="H2582" i="1"/>
  <c r="I2582" i="1" s="1"/>
  <c r="J2582" i="1"/>
  <c r="K2582" i="1" s="1"/>
  <c r="L2582" i="1"/>
  <c r="M2582" i="1"/>
  <c r="N2582" i="1"/>
  <c r="O2582" i="1"/>
  <c r="H2583" i="1"/>
  <c r="I2583" i="1"/>
  <c r="J2583" i="1"/>
  <c r="K2583" i="1" s="1"/>
  <c r="L2583" i="1"/>
  <c r="M2583" i="1"/>
  <c r="N2583" i="1"/>
  <c r="O2583" i="1"/>
  <c r="H2584" i="1"/>
  <c r="I2584" i="1" s="1"/>
  <c r="J2584" i="1"/>
  <c r="K2584" i="1" s="1"/>
  <c r="L2584" i="1"/>
  <c r="M2584" i="1"/>
  <c r="N2584" i="1"/>
  <c r="O2584" i="1"/>
  <c r="H2585" i="1"/>
  <c r="I2585" i="1"/>
  <c r="J2585" i="1"/>
  <c r="K2585" i="1" s="1"/>
  <c r="L2585" i="1"/>
  <c r="M2585" i="1"/>
  <c r="N2585" i="1"/>
  <c r="O2585" i="1"/>
  <c r="H2586" i="1"/>
  <c r="I2586" i="1" s="1"/>
  <c r="J2586" i="1"/>
  <c r="K2586" i="1" s="1"/>
  <c r="L2586" i="1"/>
  <c r="M2586" i="1"/>
  <c r="N2586" i="1"/>
  <c r="O2586" i="1"/>
  <c r="H2587" i="1"/>
  <c r="I2587" i="1" s="1"/>
  <c r="J2587" i="1"/>
  <c r="K2587" i="1" s="1"/>
  <c r="L2587" i="1"/>
  <c r="M2587" i="1"/>
  <c r="N2587" i="1"/>
  <c r="O2587" i="1"/>
  <c r="H2588" i="1"/>
  <c r="I2588" i="1" s="1"/>
  <c r="J2588" i="1"/>
  <c r="K2588" i="1" s="1"/>
  <c r="L2588" i="1"/>
  <c r="M2588" i="1"/>
  <c r="N2588" i="1"/>
  <c r="O2588" i="1"/>
  <c r="H2589" i="1"/>
  <c r="I2589" i="1"/>
  <c r="J2589" i="1"/>
  <c r="K2589" i="1" s="1"/>
  <c r="L2589" i="1"/>
  <c r="M2589" i="1"/>
  <c r="N2589" i="1"/>
  <c r="O2589" i="1"/>
  <c r="H2590" i="1"/>
  <c r="I2590" i="1" s="1"/>
  <c r="J2590" i="1"/>
  <c r="K2590" i="1" s="1"/>
  <c r="L2590" i="1"/>
  <c r="N2590" i="1" s="1"/>
  <c r="M2590" i="1"/>
  <c r="O2590" i="1"/>
  <c r="H2591" i="1"/>
  <c r="I2591" i="1"/>
  <c r="J2591" i="1"/>
  <c r="K2591" i="1" s="1"/>
  <c r="L2591" i="1"/>
  <c r="N2591" i="1" s="1"/>
  <c r="M2591" i="1"/>
  <c r="O2591" i="1"/>
  <c r="H2592" i="1"/>
  <c r="I2592" i="1" s="1"/>
  <c r="J2592" i="1"/>
  <c r="K2592" i="1" s="1"/>
  <c r="L2592" i="1"/>
  <c r="M2592" i="1"/>
  <c r="N2592" i="1"/>
  <c r="O2592" i="1"/>
  <c r="H2593" i="1"/>
  <c r="I2593" i="1"/>
  <c r="J2593" i="1"/>
  <c r="K2593" i="1" s="1"/>
  <c r="L2593" i="1"/>
  <c r="M2593" i="1"/>
  <c r="N2593" i="1"/>
  <c r="O2593" i="1"/>
  <c r="H2594" i="1"/>
  <c r="I2594" i="1" s="1"/>
  <c r="J2594" i="1"/>
  <c r="K2594" i="1" s="1"/>
  <c r="L2594" i="1"/>
  <c r="M2594" i="1"/>
  <c r="N2594" i="1"/>
  <c r="O2594" i="1"/>
  <c r="H2595" i="1"/>
  <c r="I2595" i="1" s="1"/>
  <c r="J2595" i="1"/>
  <c r="K2595" i="1" s="1"/>
  <c r="L2595" i="1"/>
  <c r="M2595" i="1"/>
  <c r="N2595" i="1"/>
  <c r="O2595" i="1"/>
  <c r="H2596" i="1"/>
  <c r="I2596" i="1" s="1"/>
  <c r="J2596" i="1"/>
  <c r="K2596" i="1" s="1"/>
  <c r="L2596" i="1"/>
  <c r="M2596" i="1"/>
  <c r="N2596" i="1"/>
  <c r="O2596" i="1"/>
  <c r="H2597" i="1"/>
  <c r="I2597" i="1"/>
  <c r="J2597" i="1"/>
  <c r="K2597" i="1" s="1"/>
  <c r="L2597" i="1"/>
  <c r="M2597" i="1"/>
  <c r="N2597" i="1"/>
  <c r="O2597" i="1"/>
  <c r="H2598" i="1"/>
  <c r="I2598" i="1" s="1"/>
  <c r="J2598" i="1"/>
  <c r="K2598" i="1" s="1"/>
  <c r="L2598" i="1"/>
  <c r="N2598" i="1" s="1"/>
  <c r="M2598" i="1"/>
  <c r="O2598" i="1"/>
  <c r="H2599" i="1"/>
  <c r="I2599" i="1"/>
  <c r="J2599" i="1"/>
  <c r="K2599" i="1" s="1"/>
  <c r="L2599" i="1"/>
  <c r="N2599" i="1" s="1"/>
  <c r="M2599" i="1"/>
  <c r="O2599" i="1"/>
  <c r="H2600" i="1"/>
  <c r="I2600" i="1" s="1"/>
  <c r="J2600" i="1"/>
  <c r="K2600" i="1" s="1"/>
  <c r="L2600" i="1"/>
  <c r="M2600" i="1"/>
  <c r="N2600" i="1"/>
  <c r="O2600" i="1"/>
  <c r="H2601" i="1"/>
  <c r="I2601" i="1"/>
  <c r="J2601" i="1"/>
  <c r="K2601" i="1" s="1"/>
  <c r="L2601" i="1"/>
  <c r="M2601" i="1"/>
  <c r="N2601" i="1"/>
  <c r="O2601" i="1"/>
  <c r="H2602" i="1"/>
  <c r="I2602" i="1" s="1"/>
  <c r="J2602" i="1"/>
  <c r="K2602" i="1" s="1"/>
  <c r="L2602" i="1"/>
  <c r="M2602" i="1"/>
  <c r="N2602" i="1"/>
  <c r="O2602" i="1"/>
  <c r="H2603" i="1"/>
  <c r="I2603" i="1" s="1"/>
  <c r="J2603" i="1"/>
  <c r="K2603" i="1" s="1"/>
  <c r="L2603" i="1"/>
  <c r="M2603" i="1"/>
  <c r="N2603" i="1"/>
  <c r="O2603" i="1"/>
  <c r="H2604" i="1"/>
  <c r="I2604" i="1" s="1"/>
  <c r="J2604" i="1"/>
  <c r="K2604" i="1" s="1"/>
  <c r="L2604" i="1"/>
  <c r="M2604" i="1"/>
  <c r="N2604" i="1"/>
  <c r="O2604" i="1"/>
  <c r="H2605" i="1"/>
  <c r="I2605" i="1"/>
  <c r="J2605" i="1"/>
  <c r="K2605" i="1" s="1"/>
  <c r="L2605" i="1"/>
  <c r="M2605" i="1"/>
  <c r="N2605" i="1"/>
  <c r="O2605" i="1"/>
  <c r="H2606" i="1"/>
  <c r="I2606" i="1" s="1"/>
  <c r="J2606" i="1"/>
  <c r="K2606" i="1" s="1"/>
  <c r="L2606" i="1"/>
  <c r="N2606" i="1" s="1"/>
  <c r="M2606" i="1"/>
  <c r="O2606" i="1"/>
  <c r="H2607" i="1"/>
  <c r="I2607" i="1"/>
  <c r="J2607" i="1"/>
  <c r="K2607" i="1" s="1"/>
  <c r="L2607" i="1"/>
  <c r="N2607" i="1" s="1"/>
  <c r="M2607" i="1"/>
  <c r="O2607" i="1"/>
  <c r="H2608" i="1"/>
  <c r="I2608" i="1" s="1"/>
  <c r="J2608" i="1"/>
  <c r="K2608" i="1" s="1"/>
  <c r="L2608" i="1"/>
  <c r="M2608" i="1"/>
  <c r="N2608" i="1"/>
  <c r="O2608" i="1"/>
  <c r="H2609" i="1"/>
  <c r="I2609" i="1"/>
  <c r="J2609" i="1"/>
  <c r="K2609" i="1" s="1"/>
  <c r="L2609" i="1"/>
  <c r="M2609" i="1"/>
  <c r="N2609" i="1"/>
  <c r="O2609" i="1"/>
  <c r="H2610" i="1"/>
  <c r="I2610" i="1" s="1"/>
  <c r="J2610" i="1"/>
  <c r="K2610" i="1" s="1"/>
  <c r="L2610" i="1"/>
  <c r="M2610" i="1"/>
  <c r="N2610" i="1"/>
  <c r="O2610" i="1"/>
  <c r="H2611" i="1"/>
  <c r="I2611" i="1" s="1"/>
  <c r="J2611" i="1"/>
  <c r="K2611" i="1" s="1"/>
  <c r="L2611" i="1"/>
  <c r="M2611" i="1"/>
  <c r="N2611" i="1"/>
  <c r="O2611" i="1"/>
  <c r="H2612" i="1"/>
  <c r="I2612" i="1" s="1"/>
  <c r="J2612" i="1"/>
  <c r="K2612" i="1" s="1"/>
  <c r="L2612" i="1"/>
  <c r="M2612" i="1"/>
  <c r="N2612" i="1"/>
  <c r="O2612" i="1"/>
  <c r="H2613" i="1"/>
  <c r="I2613" i="1"/>
  <c r="J2613" i="1"/>
  <c r="K2613" i="1" s="1"/>
  <c r="L2613" i="1"/>
  <c r="M2613" i="1"/>
  <c r="N2613" i="1"/>
  <c r="O2613" i="1"/>
  <c r="H2614" i="1"/>
  <c r="I2614" i="1" s="1"/>
  <c r="J2614" i="1"/>
  <c r="K2614" i="1" s="1"/>
  <c r="L2614" i="1"/>
  <c r="N2614" i="1" s="1"/>
  <c r="M2614" i="1"/>
  <c r="O2614" i="1"/>
  <c r="H2615" i="1"/>
  <c r="I2615" i="1"/>
  <c r="J2615" i="1"/>
  <c r="K2615" i="1" s="1"/>
  <c r="L2615" i="1"/>
  <c r="N2615" i="1" s="1"/>
  <c r="M2615" i="1"/>
  <c r="O2615" i="1"/>
  <c r="H2616" i="1"/>
  <c r="I2616" i="1" s="1"/>
  <c r="J2616" i="1"/>
  <c r="K2616" i="1" s="1"/>
  <c r="L2616" i="1"/>
  <c r="M2616" i="1"/>
  <c r="N2616" i="1"/>
  <c r="O2616" i="1"/>
  <c r="H2617" i="1"/>
  <c r="I2617" i="1"/>
  <c r="J2617" i="1"/>
  <c r="K2617" i="1" s="1"/>
  <c r="L2617" i="1"/>
  <c r="M2617" i="1"/>
  <c r="N2617" i="1"/>
  <c r="O2617" i="1"/>
  <c r="H2618" i="1"/>
  <c r="I2618" i="1" s="1"/>
  <c r="J2618" i="1"/>
  <c r="K2618" i="1" s="1"/>
  <c r="L2618" i="1"/>
  <c r="M2618" i="1"/>
  <c r="N2618" i="1"/>
  <c r="O2618" i="1"/>
  <c r="H2619" i="1"/>
  <c r="I2619" i="1" s="1"/>
  <c r="J2619" i="1"/>
  <c r="K2619" i="1" s="1"/>
  <c r="L2619" i="1"/>
  <c r="M2619" i="1"/>
  <c r="N2619" i="1"/>
  <c r="O2619" i="1"/>
  <c r="H2620" i="1"/>
  <c r="I2620" i="1" s="1"/>
  <c r="J2620" i="1"/>
  <c r="K2620" i="1" s="1"/>
  <c r="L2620" i="1"/>
  <c r="M2620" i="1"/>
  <c r="N2620" i="1"/>
  <c r="O2620" i="1"/>
  <c r="H2621" i="1"/>
  <c r="I2621" i="1"/>
  <c r="J2621" i="1"/>
  <c r="K2621" i="1" s="1"/>
  <c r="L2621" i="1"/>
  <c r="M2621" i="1"/>
  <c r="N2621" i="1"/>
  <c r="O2621" i="1"/>
  <c r="H2622" i="1"/>
  <c r="I2622" i="1" s="1"/>
  <c r="J2622" i="1"/>
  <c r="K2622" i="1" s="1"/>
  <c r="L2622" i="1"/>
  <c r="N2622" i="1" s="1"/>
  <c r="M2622" i="1"/>
  <c r="O2622" i="1"/>
  <c r="H2623" i="1"/>
  <c r="I2623" i="1"/>
  <c r="J2623" i="1"/>
  <c r="K2623" i="1" s="1"/>
  <c r="L2623" i="1"/>
  <c r="N2623" i="1" s="1"/>
  <c r="M2623" i="1"/>
  <c r="O2623" i="1"/>
  <c r="H2624" i="1"/>
  <c r="I2624" i="1" s="1"/>
  <c r="J2624" i="1"/>
  <c r="K2624" i="1" s="1"/>
  <c r="L2624" i="1"/>
  <c r="M2624" i="1"/>
  <c r="N2624" i="1"/>
  <c r="O2624" i="1"/>
  <c r="H2625" i="1"/>
  <c r="I2625" i="1"/>
  <c r="J2625" i="1"/>
  <c r="K2625" i="1" s="1"/>
  <c r="L2625" i="1"/>
  <c r="M2625" i="1"/>
  <c r="N2625" i="1"/>
  <c r="O2625" i="1"/>
  <c r="H2626" i="1"/>
  <c r="I2626" i="1" s="1"/>
  <c r="J2626" i="1"/>
  <c r="K2626" i="1" s="1"/>
  <c r="L2626" i="1"/>
  <c r="M2626" i="1"/>
  <c r="N2626" i="1"/>
  <c r="O2626" i="1"/>
  <c r="H2627" i="1"/>
  <c r="I2627" i="1" s="1"/>
  <c r="J2627" i="1"/>
  <c r="K2627" i="1" s="1"/>
  <c r="L2627" i="1"/>
  <c r="M2627" i="1"/>
  <c r="N2627" i="1"/>
  <c r="O2627" i="1"/>
  <c r="H2628" i="1"/>
  <c r="I2628" i="1" s="1"/>
  <c r="J2628" i="1"/>
  <c r="K2628" i="1" s="1"/>
  <c r="L2628" i="1"/>
  <c r="M2628" i="1"/>
  <c r="N2628" i="1"/>
  <c r="O2628" i="1"/>
  <c r="H2629" i="1"/>
  <c r="I2629" i="1"/>
  <c r="J2629" i="1"/>
  <c r="K2629" i="1" s="1"/>
  <c r="L2629" i="1"/>
  <c r="M2629" i="1"/>
  <c r="N2629" i="1"/>
  <c r="O2629" i="1"/>
  <c r="H2630" i="1"/>
  <c r="I2630" i="1" s="1"/>
  <c r="J2630" i="1"/>
  <c r="K2630" i="1" s="1"/>
  <c r="L2630" i="1"/>
  <c r="N2630" i="1" s="1"/>
  <c r="M2630" i="1"/>
  <c r="O2630" i="1"/>
  <c r="H2631" i="1"/>
  <c r="I2631" i="1"/>
  <c r="J2631" i="1"/>
  <c r="K2631" i="1" s="1"/>
  <c r="L2631" i="1"/>
  <c r="N2631" i="1" s="1"/>
  <c r="M2631" i="1"/>
  <c r="O2631" i="1"/>
  <c r="H2632" i="1"/>
  <c r="I2632" i="1" s="1"/>
  <c r="J2632" i="1"/>
  <c r="K2632" i="1" s="1"/>
  <c r="L2632" i="1"/>
  <c r="M2632" i="1"/>
  <c r="N2632" i="1"/>
  <c r="O2632" i="1"/>
  <c r="H2633" i="1"/>
  <c r="I2633" i="1"/>
  <c r="J2633" i="1"/>
  <c r="K2633" i="1" s="1"/>
  <c r="L2633" i="1"/>
  <c r="M2633" i="1"/>
  <c r="N2633" i="1"/>
  <c r="O2633" i="1"/>
  <c r="H2634" i="1"/>
  <c r="I2634" i="1" s="1"/>
  <c r="J2634" i="1"/>
  <c r="K2634" i="1" s="1"/>
  <c r="L2634" i="1"/>
  <c r="M2634" i="1"/>
  <c r="N2634" i="1"/>
  <c r="O2634" i="1"/>
  <c r="H2635" i="1"/>
  <c r="I2635" i="1" s="1"/>
  <c r="J2635" i="1"/>
  <c r="K2635" i="1" s="1"/>
  <c r="L2635" i="1"/>
  <c r="M2635" i="1"/>
  <c r="N2635" i="1"/>
  <c r="O2635" i="1"/>
  <c r="H2636" i="1"/>
  <c r="I2636" i="1" s="1"/>
  <c r="J2636" i="1"/>
  <c r="K2636" i="1" s="1"/>
  <c r="L2636" i="1"/>
  <c r="M2636" i="1"/>
  <c r="N2636" i="1"/>
  <c r="O2636" i="1"/>
  <c r="H2637" i="1"/>
  <c r="I2637" i="1"/>
  <c r="J2637" i="1"/>
  <c r="K2637" i="1" s="1"/>
  <c r="L2637" i="1"/>
  <c r="M2637" i="1"/>
  <c r="N2637" i="1"/>
  <c r="O2637" i="1"/>
  <c r="H2638" i="1"/>
  <c r="I2638" i="1" s="1"/>
  <c r="J2638" i="1"/>
  <c r="K2638" i="1" s="1"/>
  <c r="L2638" i="1"/>
  <c r="N2638" i="1" s="1"/>
  <c r="M2638" i="1"/>
  <c r="O2638" i="1"/>
  <c r="H2639" i="1"/>
  <c r="I2639" i="1"/>
  <c r="J2639" i="1"/>
  <c r="K2639" i="1" s="1"/>
  <c r="L2639" i="1"/>
  <c r="N2639" i="1" s="1"/>
  <c r="M2639" i="1"/>
  <c r="O2639" i="1"/>
  <c r="H2640" i="1"/>
  <c r="I2640" i="1" s="1"/>
  <c r="J2640" i="1"/>
  <c r="K2640" i="1" s="1"/>
  <c r="L2640" i="1"/>
  <c r="M2640" i="1"/>
  <c r="N2640" i="1"/>
  <c r="O2640" i="1"/>
  <c r="H2641" i="1"/>
  <c r="I2641" i="1"/>
  <c r="J2641" i="1"/>
  <c r="K2641" i="1" s="1"/>
  <c r="L2641" i="1"/>
  <c r="M2641" i="1"/>
  <c r="N2641" i="1"/>
  <c r="O2641" i="1"/>
  <c r="H2642" i="1"/>
  <c r="I2642" i="1" s="1"/>
  <c r="J2642" i="1"/>
  <c r="K2642" i="1" s="1"/>
  <c r="L2642" i="1"/>
  <c r="M2642" i="1"/>
  <c r="N2642" i="1"/>
  <c r="O2642" i="1"/>
  <c r="H2643" i="1"/>
  <c r="I2643" i="1" s="1"/>
  <c r="J2643" i="1"/>
  <c r="K2643" i="1" s="1"/>
  <c r="L2643" i="1"/>
  <c r="M2643" i="1"/>
  <c r="N2643" i="1"/>
  <c r="O2643" i="1"/>
  <c r="H2644" i="1"/>
  <c r="I2644" i="1" s="1"/>
  <c r="J2644" i="1"/>
  <c r="K2644" i="1" s="1"/>
  <c r="L2644" i="1"/>
  <c r="M2644" i="1"/>
  <c r="N2644" i="1"/>
  <c r="O2644" i="1"/>
  <c r="H2645" i="1"/>
  <c r="I2645" i="1"/>
  <c r="J2645" i="1"/>
  <c r="K2645" i="1" s="1"/>
  <c r="L2645" i="1"/>
  <c r="M2645" i="1"/>
  <c r="N2645" i="1"/>
  <c r="O2645" i="1"/>
  <c r="H2646" i="1"/>
  <c r="I2646" i="1" s="1"/>
  <c r="J2646" i="1"/>
  <c r="K2646" i="1" s="1"/>
  <c r="L2646" i="1"/>
  <c r="N2646" i="1" s="1"/>
  <c r="M2646" i="1"/>
  <c r="O2646" i="1"/>
  <c r="H2647" i="1"/>
  <c r="I2647" i="1"/>
  <c r="J2647" i="1"/>
  <c r="K2647" i="1" s="1"/>
  <c r="L2647" i="1"/>
  <c r="N2647" i="1" s="1"/>
  <c r="M2647" i="1"/>
  <c r="O2647" i="1"/>
  <c r="H2648" i="1"/>
  <c r="I2648" i="1" s="1"/>
  <c r="J2648" i="1"/>
  <c r="K2648" i="1" s="1"/>
  <c r="L2648" i="1"/>
  <c r="M2648" i="1"/>
  <c r="N2648" i="1"/>
  <c r="O2648" i="1"/>
  <c r="H2649" i="1"/>
  <c r="I2649" i="1"/>
  <c r="J2649" i="1"/>
  <c r="K2649" i="1" s="1"/>
  <c r="L2649" i="1"/>
  <c r="M2649" i="1"/>
  <c r="N2649" i="1"/>
  <c r="O2649" i="1"/>
  <c r="H2650" i="1"/>
  <c r="I2650" i="1" s="1"/>
  <c r="J2650" i="1"/>
  <c r="K2650" i="1" s="1"/>
  <c r="L2650" i="1"/>
  <c r="M2650" i="1"/>
  <c r="N2650" i="1"/>
  <c r="O2650" i="1"/>
  <c r="H2651" i="1"/>
  <c r="I2651" i="1" s="1"/>
  <c r="J2651" i="1"/>
  <c r="K2651" i="1" s="1"/>
  <c r="L2651" i="1"/>
  <c r="M2651" i="1"/>
  <c r="N2651" i="1"/>
  <c r="O2651" i="1"/>
  <c r="H2652" i="1"/>
  <c r="I2652" i="1" s="1"/>
  <c r="J2652" i="1"/>
  <c r="K2652" i="1" s="1"/>
  <c r="L2652" i="1"/>
  <c r="M2652" i="1"/>
  <c r="N2652" i="1"/>
  <c r="O2652" i="1"/>
  <c r="H2653" i="1"/>
  <c r="I2653" i="1"/>
  <c r="J2653" i="1"/>
  <c r="K2653" i="1" s="1"/>
  <c r="L2653" i="1"/>
  <c r="M2653" i="1"/>
  <c r="N2653" i="1"/>
  <c r="O2653" i="1"/>
  <c r="H2654" i="1"/>
  <c r="I2654" i="1" s="1"/>
  <c r="J2654" i="1"/>
  <c r="K2654" i="1" s="1"/>
  <c r="L2654" i="1"/>
  <c r="N2654" i="1" s="1"/>
  <c r="M2654" i="1"/>
  <c r="O2654" i="1"/>
  <c r="H2655" i="1"/>
  <c r="I2655" i="1"/>
  <c r="J2655" i="1"/>
  <c r="K2655" i="1" s="1"/>
  <c r="L2655" i="1"/>
  <c r="N2655" i="1" s="1"/>
  <c r="M2655" i="1"/>
  <c r="O2655" i="1"/>
  <c r="H2656" i="1"/>
  <c r="I2656" i="1" s="1"/>
  <c r="J2656" i="1"/>
  <c r="K2656" i="1" s="1"/>
  <c r="L2656" i="1"/>
  <c r="M2656" i="1"/>
  <c r="N2656" i="1"/>
  <c r="O2656" i="1"/>
  <c r="H2657" i="1"/>
  <c r="I2657" i="1"/>
  <c r="J2657" i="1"/>
  <c r="K2657" i="1" s="1"/>
  <c r="L2657" i="1"/>
  <c r="M2657" i="1"/>
  <c r="N2657" i="1"/>
  <c r="O2657" i="1"/>
  <c r="H2658" i="1"/>
  <c r="I2658" i="1" s="1"/>
  <c r="J2658" i="1"/>
  <c r="K2658" i="1" s="1"/>
  <c r="L2658" i="1"/>
  <c r="M2658" i="1"/>
  <c r="N2658" i="1"/>
  <c r="O2658" i="1"/>
  <c r="H2659" i="1"/>
  <c r="I2659" i="1" s="1"/>
  <c r="J2659" i="1"/>
  <c r="K2659" i="1" s="1"/>
  <c r="L2659" i="1"/>
  <c r="M2659" i="1"/>
  <c r="N2659" i="1"/>
  <c r="O2659" i="1"/>
  <c r="H2660" i="1"/>
  <c r="I2660" i="1" s="1"/>
  <c r="J2660" i="1"/>
  <c r="K2660" i="1" s="1"/>
  <c r="L2660" i="1"/>
  <c r="M2660" i="1"/>
  <c r="N2660" i="1"/>
  <c r="O2660" i="1"/>
  <c r="H2661" i="1"/>
  <c r="I2661" i="1"/>
  <c r="J2661" i="1"/>
  <c r="K2661" i="1" s="1"/>
  <c r="L2661" i="1"/>
  <c r="M2661" i="1"/>
  <c r="N2661" i="1"/>
  <c r="O2661" i="1"/>
  <c r="H2662" i="1"/>
  <c r="I2662" i="1" s="1"/>
  <c r="J2662" i="1"/>
  <c r="K2662" i="1" s="1"/>
  <c r="L2662" i="1"/>
  <c r="N2662" i="1" s="1"/>
  <c r="M2662" i="1"/>
  <c r="O2662" i="1"/>
  <c r="H2663" i="1"/>
  <c r="I2663" i="1"/>
  <c r="J2663" i="1"/>
  <c r="K2663" i="1" s="1"/>
  <c r="L2663" i="1"/>
  <c r="N2663" i="1" s="1"/>
  <c r="M2663" i="1"/>
  <c r="O2663" i="1"/>
  <c r="H2664" i="1"/>
  <c r="I2664" i="1" s="1"/>
  <c r="J2664" i="1"/>
  <c r="K2664" i="1" s="1"/>
  <c r="L2664" i="1"/>
  <c r="M2664" i="1"/>
  <c r="N2664" i="1"/>
  <c r="O2664" i="1"/>
  <c r="H2665" i="1"/>
  <c r="I2665" i="1"/>
  <c r="J2665" i="1"/>
  <c r="K2665" i="1" s="1"/>
  <c r="L2665" i="1"/>
  <c r="M2665" i="1"/>
  <c r="N2665" i="1"/>
  <c r="O2665" i="1"/>
  <c r="H2666" i="1"/>
  <c r="I2666" i="1" s="1"/>
  <c r="J2666" i="1"/>
  <c r="K2666" i="1" s="1"/>
  <c r="L2666" i="1"/>
  <c r="M2666" i="1"/>
  <c r="N2666" i="1"/>
  <c r="O2666" i="1"/>
  <c r="H2667" i="1"/>
  <c r="I2667" i="1" s="1"/>
  <c r="J2667" i="1"/>
  <c r="K2667" i="1" s="1"/>
  <c r="L2667" i="1"/>
  <c r="M2667" i="1"/>
  <c r="N2667" i="1"/>
  <c r="O2667" i="1"/>
  <c r="H2668" i="1"/>
  <c r="I2668" i="1" s="1"/>
  <c r="J2668" i="1"/>
  <c r="K2668" i="1" s="1"/>
  <c r="L2668" i="1"/>
  <c r="M2668" i="1"/>
  <c r="N2668" i="1"/>
  <c r="O2668" i="1"/>
  <c r="H2669" i="1"/>
  <c r="I2669" i="1"/>
  <c r="J2669" i="1"/>
  <c r="K2669" i="1" s="1"/>
  <c r="L2669" i="1"/>
  <c r="M2669" i="1"/>
  <c r="N2669" i="1"/>
  <c r="O2669" i="1"/>
  <c r="H2670" i="1"/>
  <c r="I2670" i="1" s="1"/>
  <c r="J2670" i="1"/>
  <c r="K2670" i="1" s="1"/>
  <c r="L2670" i="1"/>
  <c r="N2670" i="1" s="1"/>
  <c r="M2670" i="1"/>
  <c r="O2670" i="1"/>
  <c r="H2671" i="1"/>
  <c r="I2671" i="1"/>
  <c r="J2671" i="1"/>
  <c r="K2671" i="1" s="1"/>
  <c r="L2671" i="1"/>
  <c r="N2671" i="1" s="1"/>
  <c r="M2671" i="1"/>
  <c r="O2671" i="1"/>
  <c r="H2672" i="1"/>
  <c r="I2672" i="1" s="1"/>
  <c r="J2672" i="1"/>
  <c r="K2672" i="1" s="1"/>
  <c r="L2672" i="1"/>
  <c r="M2672" i="1"/>
  <c r="N2672" i="1"/>
  <c r="O2672" i="1"/>
  <c r="H2673" i="1"/>
  <c r="I2673" i="1"/>
  <c r="J2673" i="1"/>
  <c r="K2673" i="1" s="1"/>
  <c r="L2673" i="1"/>
  <c r="M2673" i="1"/>
  <c r="N2673" i="1"/>
  <c r="O2673" i="1"/>
  <c r="H2674" i="1"/>
  <c r="I2674" i="1" s="1"/>
  <c r="J2674" i="1"/>
  <c r="K2674" i="1" s="1"/>
  <c r="L2674" i="1"/>
  <c r="M2674" i="1"/>
  <c r="N2674" i="1"/>
  <c r="O2674" i="1"/>
  <c r="H2675" i="1"/>
  <c r="I2675" i="1" s="1"/>
  <c r="J2675" i="1"/>
  <c r="K2675" i="1" s="1"/>
  <c r="L2675" i="1"/>
  <c r="M2675" i="1"/>
  <c r="N2675" i="1"/>
  <c r="O2675" i="1"/>
  <c r="H2676" i="1"/>
  <c r="I2676" i="1" s="1"/>
  <c r="J2676" i="1"/>
  <c r="K2676" i="1" s="1"/>
  <c r="L2676" i="1"/>
  <c r="M2676" i="1"/>
  <c r="N2676" i="1"/>
  <c r="O2676" i="1"/>
  <c r="H2677" i="1"/>
  <c r="I2677" i="1"/>
  <c r="J2677" i="1"/>
  <c r="K2677" i="1" s="1"/>
  <c r="L2677" i="1"/>
  <c r="M2677" i="1"/>
  <c r="N2677" i="1"/>
  <c r="O2677" i="1"/>
  <c r="H2678" i="1"/>
  <c r="I2678" i="1" s="1"/>
  <c r="J2678" i="1"/>
  <c r="K2678" i="1" s="1"/>
  <c r="L2678" i="1"/>
  <c r="N2678" i="1" s="1"/>
  <c r="M2678" i="1"/>
  <c r="O2678" i="1"/>
  <c r="H2679" i="1"/>
  <c r="I2679" i="1"/>
  <c r="J2679" i="1"/>
  <c r="K2679" i="1" s="1"/>
  <c r="L2679" i="1"/>
  <c r="N2679" i="1" s="1"/>
  <c r="M2679" i="1"/>
  <c r="O2679" i="1"/>
  <c r="H2680" i="1"/>
  <c r="I2680" i="1" s="1"/>
  <c r="J2680" i="1"/>
  <c r="K2680" i="1" s="1"/>
  <c r="L2680" i="1"/>
  <c r="N2680" i="1" s="1"/>
  <c r="M2680" i="1"/>
  <c r="O2680" i="1"/>
  <c r="H2681" i="1"/>
  <c r="I2681" i="1" s="1"/>
  <c r="J2681" i="1"/>
  <c r="K2681" i="1" s="1"/>
  <c r="L2681" i="1"/>
  <c r="N2681" i="1" s="1"/>
  <c r="M2681" i="1"/>
  <c r="O2681" i="1"/>
  <c r="H2682" i="1"/>
  <c r="I2682" i="1" s="1"/>
  <c r="J2682" i="1"/>
  <c r="K2682" i="1" s="1"/>
  <c r="L2682" i="1"/>
  <c r="N2682" i="1" s="1"/>
  <c r="M2682" i="1"/>
  <c r="O2682" i="1"/>
  <c r="H2683" i="1"/>
  <c r="I2683" i="1" s="1"/>
  <c r="J2683" i="1"/>
  <c r="K2683" i="1" s="1"/>
  <c r="L2683" i="1"/>
  <c r="N2683" i="1" s="1"/>
  <c r="M2683" i="1"/>
  <c r="O2683" i="1"/>
  <c r="H2684" i="1"/>
  <c r="I2684" i="1" s="1"/>
  <c r="J2684" i="1"/>
  <c r="K2684" i="1" s="1"/>
  <c r="L2684" i="1"/>
  <c r="N2684" i="1" s="1"/>
  <c r="M2684" i="1"/>
  <c r="O2684" i="1"/>
  <c r="H2685" i="1"/>
  <c r="I2685" i="1" s="1"/>
  <c r="J2685" i="1"/>
  <c r="K2685" i="1" s="1"/>
  <c r="L2685" i="1"/>
  <c r="N2685" i="1" s="1"/>
  <c r="M2685" i="1"/>
  <c r="O2685" i="1"/>
  <c r="H2686" i="1"/>
  <c r="I2686" i="1" s="1"/>
  <c r="J2686" i="1"/>
  <c r="K2686" i="1" s="1"/>
  <c r="L2686" i="1"/>
  <c r="N2686" i="1" s="1"/>
  <c r="M2686" i="1"/>
  <c r="O2686" i="1"/>
  <c r="H2687" i="1"/>
  <c r="I2687" i="1" s="1"/>
  <c r="J2687" i="1"/>
  <c r="K2687" i="1" s="1"/>
  <c r="L2687" i="1"/>
  <c r="N2687" i="1" s="1"/>
  <c r="M2687" i="1"/>
  <c r="O2687" i="1"/>
  <c r="H2688" i="1"/>
  <c r="I2688" i="1" s="1"/>
  <c r="J2688" i="1"/>
  <c r="K2688" i="1" s="1"/>
  <c r="L2688" i="1"/>
  <c r="N2688" i="1" s="1"/>
  <c r="M2688" i="1"/>
  <c r="O2688" i="1"/>
  <c r="H2689" i="1"/>
  <c r="I2689" i="1" s="1"/>
  <c r="J2689" i="1"/>
  <c r="K2689" i="1" s="1"/>
  <c r="L2689" i="1"/>
  <c r="N2689" i="1" s="1"/>
  <c r="M2689" i="1"/>
  <c r="O2689" i="1"/>
  <c r="H2690" i="1"/>
  <c r="I2690" i="1" s="1"/>
  <c r="J2690" i="1"/>
  <c r="K2690" i="1" s="1"/>
  <c r="L2690" i="1"/>
  <c r="N2690" i="1" s="1"/>
  <c r="M2690" i="1"/>
  <c r="O2690" i="1"/>
  <c r="H2691" i="1"/>
  <c r="I2691" i="1" s="1"/>
  <c r="J2691" i="1"/>
  <c r="K2691" i="1" s="1"/>
  <c r="L2691" i="1"/>
  <c r="N2691" i="1" s="1"/>
  <c r="M2691" i="1"/>
  <c r="O2691" i="1"/>
  <c r="H2692" i="1"/>
  <c r="I2692" i="1" s="1"/>
  <c r="J2692" i="1"/>
  <c r="K2692" i="1" s="1"/>
  <c r="L2692" i="1"/>
  <c r="N2692" i="1" s="1"/>
  <c r="M2692" i="1"/>
  <c r="O2692" i="1"/>
  <c r="H2693" i="1"/>
  <c r="I2693" i="1" s="1"/>
  <c r="J2693" i="1"/>
  <c r="K2693" i="1" s="1"/>
  <c r="L2693" i="1"/>
  <c r="N2693" i="1" s="1"/>
  <c r="M2693" i="1"/>
  <c r="O2693" i="1"/>
  <c r="H2694" i="1"/>
  <c r="I2694" i="1" s="1"/>
  <c r="J2694" i="1"/>
  <c r="K2694" i="1" s="1"/>
  <c r="L2694" i="1"/>
  <c r="N2694" i="1" s="1"/>
  <c r="M2694" i="1"/>
  <c r="O2694" i="1"/>
  <c r="H2695" i="1"/>
  <c r="I2695" i="1" s="1"/>
  <c r="J2695" i="1"/>
  <c r="K2695" i="1" s="1"/>
  <c r="L2695" i="1"/>
  <c r="N2695" i="1" s="1"/>
  <c r="M2695" i="1"/>
  <c r="O2695" i="1"/>
  <c r="H2696" i="1"/>
  <c r="I2696" i="1" s="1"/>
  <c r="J2696" i="1"/>
  <c r="K2696" i="1" s="1"/>
  <c r="L2696" i="1"/>
  <c r="N2696" i="1" s="1"/>
  <c r="M2696" i="1"/>
  <c r="O2696" i="1"/>
  <c r="H2697" i="1"/>
  <c r="I2697" i="1" s="1"/>
  <c r="J2697" i="1"/>
  <c r="K2697" i="1" s="1"/>
  <c r="L2697" i="1"/>
  <c r="N2697" i="1" s="1"/>
  <c r="M2697" i="1"/>
  <c r="O2697" i="1"/>
  <c r="H2698" i="1"/>
  <c r="I2698" i="1" s="1"/>
  <c r="J2698" i="1"/>
  <c r="K2698" i="1" s="1"/>
  <c r="L2698" i="1"/>
  <c r="N2698" i="1" s="1"/>
  <c r="M2698" i="1"/>
  <c r="O2698" i="1"/>
  <c r="H2699" i="1"/>
  <c r="I2699" i="1" s="1"/>
  <c r="J2699" i="1"/>
  <c r="K2699" i="1" s="1"/>
  <c r="L2699" i="1"/>
  <c r="N2699" i="1" s="1"/>
  <c r="M2699" i="1"/>
  <c r="O2699" i="1"/>
  <c r="H2700" i="1"/>
  <c r="I2700" i="1" s="1"/>
  <c r="J2700" i="1"/>
  <c r="K2700" i="1" s="1"/>
  <c r="L2700" i="1"/>
  <c r="N2700" i="1" s="1"/>
  <c r="M2700" i="1"/>
  <c r="O2700" i="1"/>
  <c r="H2701" i="1"/>
  <c r="I2701" i="1" s="1"/>
  <c r="J2701" i="1"/>
  <c r="K2701" i="1" s="1"/>
  <c r="L2701" i="1"/>
  <c r="N2701" i="1" s="1"/>
  <c r="M2701" i="1"/>
  <c r="O2701" i="1"/>
  <c r="H2702" i="1"/>
  <c r="I2702" i="1" s="1"/>
  <c r="J2702" i="1"/>
  <c r="K2702" i="1" s="1"/>
  <c r="L2702" i="1"/>
  <c r="N2702" i="1" s="1"/>
  <c r="M2702" i="1"/>
  <c r="O2702" i="1"/>
  <c r="H2703" i="1"/>
  <c r="I2703" i="1" s="1"/>
  <c r="J2703" i="1"/>
  <c r="K2703" i="1" s="1"/>
  <c r="L2703" i="1"/>
  <c r="N2703" i="1" s="1"/>
  <c r="M2703" i="1"/>
  <c r="O2703" i="1"/>
  <c r="H2704" i="1"/>
  <c r="I2704" i="1" s="1"/>
  <c r="J2704" i="1"/>
  <c r="K2704" i="1" s="1"/>
  <c r="L2704" i="1"/>
  <c r="N2704" i="1" s="1"/>
  <c r="M2704" i="1"/>
  <c r="O2704" i="1"/>
  <c r="H2705" i="1"/>
  <c r="I2705" i="1" s="1"/>
  <c r="J2705" i="1"/>
  <c r="K2705" i="1" s="1"/>
  <c r="L2705" i="1"/>
  <c r="N2705" i="1" s="1"/>
  <c r="M2705" i="1"/>
  <c r="O2705" i="1"/>
  <c r="H2706" i="1"/>
  <c r="I2706" i="1" s="1"/>
  <c r="J2706" i="1"/>
  <c r="K2706" i="1" s="1"/>
  <c r="L2706" i="1"/>
  <c r="N2706" i="1" s="1"/>
  <c r="M2706" i="1"/>
  <c r="O2706" i="1"/>
  <c r="H2707" i="1"/>
  <c r="I2707" i="1" s="1"/>
  <c r="J2707" i="1"/>
  <c r="K2707" i="1" s="1"/>
  <c r="L2707" i="1"/>
  <c r="N2707" i="1" s="1"/>
  <c r="M2707" i="1"/>
  <c r="O2707" i="1"/>
  <c r="H2708" i="1"/>
  <c r="I2708" i="1" s="1"/>
  <c r="J2708" i="1"/>
  <c r="K2708" i="1" s="1"/>
  <c r="L2708" i="1"/>
  <c r="N2708" i="1" s="1"/>
  <c r="M2708" i="1"/>
  <c r="O2708" i="1"/>
  <c r="H2709" i="1"/>
  <c r="I2709" i="1" s="1"/>
  <c r="J2709" i="1"/>
  <c r="K2709" i="1" s="1"/>
  <c r="L2709" i="1"/>
  <c r="N2709" i="1" s="1"/>
  <c r="M2709" i="1"/>
  <c r="O2709" i="1"/>
  <c r="H2710" i="1"/>
  <c r="I2710" i="1" s="1"/>
  <c r="J2710" i="1"/>
  <c r="K2710" i="1" s="1"/>
  <c r="L2710" i="1"/>
  <c r="N2710" i="1" s="1"/>
  <c r="M2710" i="1"/>
  <c r="O2710" i="1"/>
  <c r="H2711" i="1"/>
  <c r="I2711" i="1" s="1"/>
  <c r="J2711" i="1"/>
  <c r="K2711" i="1" s="1"/>
  <c r="L2711" i="1"/>
  <c r="N2711" i="1" s="1"/>
  <c r="M2711" i="1"/>
  <c r="O2711" i="1"/>
  <c r="H2712" i="1"/>
  <c r="I2712" i="1" s="1"/>
  <c r="J2712" i="1"/>
  <c r="K2712" i="1" s="1"/>
  <c r="L2712" i="1"/>
  <c r="N2712" i="1" s="1"/>
  <c r="M2712" i="1"/>
  <c r="O2712" i="1"/>
  <c r="H2713" i="1"/>
  <c r="I2713" i="1" s="1"/>
  <c r="J2713" i="1"/>
  <c r="K2713" i="1" s="1"/>
  <c r="L2713" i="1"/>
  <c r="N2713" i="1" s="1"/>
  <c r="M2713" i="1"/>
  <c r="O2713" i="1"/>
  <c r="H2714" i="1"/>
  <c r="I2714" i="1" s="1"/>
  <c r="J2714" i="1"/>
  <c r="K2714" i="1" s="1"/>
  <c r="L2714" i="1"/>
  <c r="N2714" i="1" s="1"/>
  <c r="M2714" i="1"/>
  <c r="O2714" i="1"/>
  <c r="H2715" i="1"/>
  <c r="I2715" i="1" s="1"/>
  <c r="J2715" i="1"/>
  <c r="K2715" i="1" s="1"/>
  <c r="L2715" i="1"/>
  <c r="N2715" i="1" s="1"/>
  <c r="M2715" i="1"/>
  <c r="O2715" i="1"/>
  <c r="H2716" i="1"/>
  <c r="I2716" i="1" s="1"/>
  <c r="J2716" i="1"/>
  <c r="K2716" i="1" s="1"/>
  <c r="L2716" i="1"/>
  <c r="N2716" i="1" s="1"/>
  <c r="M2716" i="1"/>
  <c r="O2716" i="1"/>
  <c r="H2717" i="1"/>
  <c r="I2717" i="1" s="1"/>
  <c r="J2717" i="1"/>
  <c r="K2717" i="1" s="1"/>
  <c r="L2717" i="1"/>
  <c r="N2717" i="1" s="1"/>
  <c r="M2717" i="1"/>
  <c r="O2717" i="1"/>
  <c r="H2718" i="1"/>
  <c r="I2718" i="1" s="1"/>
  <c r="J2718" i="1"/>
  <c r="K2718" i="1" s="1"/>
  <c r="L2718" i="1"/>
  <c r="N2718" i="1" s="1"/>
  <c r="M2718" i="1"/>
  <c r="O2718" i="1"/>
  <c r="H2719" i="1"/>
  <c r="I2719" i="1" s="1"/>
  <c r="J2719" i="1"/>
  <c r="K2719" i="1" s="1"/>
  <c r="L2719" i="1"/>
  <c r="N2719" i="1" s="1"/>
  <c r="M2719" i="1"/>
  <c r="O2719" i="1"/>
  <c r="H2720" i="1"/>
  <c r="I2720" i="1" s="1"/>
  <c r="J2720" i="1"/>
  <c r="K2720" i="1" s="1"/>
  <c r="L2720" i="1"/>
  <c r="N2720" i="1" s="1"/>
  <c r="M2720" i="1"/>
  <c r="O2720" i="1"/>
  <c r="H2721" i="1"/>
  <c r="I2721" i="1" s="1"/>
  <c r="J2721" i="1"/>
  <c r="K2721" i="1" s="1"/>
  <c r="L2721" i="1"/>
  <c r="N2721" i="1" s="1"/>
  <c r="M2721" i="1"/>
  <c r="O2721" i="1"/>
  <c r="H2722" i="1"/>
  <c r="I2722" i="1" s="1"/>
  <c r="J2722" i="1"/>
  <c r="K2722" i="1" s="1"/>
  <c r="L2722" i="1"/>
  <c r="N2722" i="1" s="1"/>
  <c r="M2722" i="1"/>
  <c r="O2722" i="1"/>
  <c r="H2723" i="1"/>
  <c r="I2723" i="1" s="1"/>
  <c r="J2723" i="1"/>
  <c r="K2723" i="1" s="1"/>
  <c r="L2723" i="1"/>
  <c r="N2723" i="1" s="1"/>
  <c r="M2723" i="1"/>
  <c r="O2723" i="1"/>
  <c r="H2724" i="1"/>
  <c r="I2724" i="1" s="1"/>
  <c r="J2724" i="1"/>
  <c r="K2724" i="1" s="1"/>
  <c r="L2724" i="1"/>
  <c r="N2724" i="1" s="1"/>
  <c r="M2724" i="1"/>
  <c r="O2724" i="1"/>
  <c r="H2725" i="1"/>
  <c r="I2725" i="1" s="1"/>
  <c r="J2725" i="1"/>
  <c r="K2725" i="1" s="1"/>
  <c r="L2725" i="1"/>
  <c r="N2725" i="1" s="1"/>
  <c r="M2725" i="1"/>
  <c r="O2725" i="1"/>
  <c r="H2726" i="1"/>
  <c r="I2726" i="1" s="1"/>
  <c r="J2726" i="1"/>
  <c r="K2726" i="1" s="1"/>
  <c r="L2726" i="1"/>
  <c r="N2726" i="1" s="1"/>
  <c r="M2726" i="1"/>
  <c r="O2726" i="1"/>
  <c r="H2727" i="1"/>
  <c r="I2727" i="1" s="1"/>
  <c r="J2727" i="1"/>
  <c r="K2727" i="1" s="1"/>
  <c r="L2727" i="1"/>
  <c r="N2727" i="1" s="1"/>
  <c r="M2727" i="1"/>
  <c r="O2727" i="1"/>
  <c r="H2728" i="1"/>
  <c r="I2728" i="1" s="1"/>
  <c r="J2728" i="1"/>
  <c r="K2728" i="1" s="1"/>
  <c r="L2728" i="1"/>
  <c r="N2728" i="1" s="1"/>
  <c r="M2728" i="1"/>
  <c r="O2728" i="1"/>
  <c r="H2729" i="1"/>
  <c r="I2729" i="1" s="1"/>
  <c r="J2729" i="1"/>
  <c r="K2729" i="1" s="1"/>
  <c r="L2729" i="1"/>
  <c r="N2729" i="1" s="1"/>
  <c r="M2729" i="1"/>
  <c r="O2729" i="1"/>
  <c r="H2730" i="1"/>
  <c r="I2730" i="1" s="1"/>
  <c r="J2730" i="1"/>
  <c r="K2730" i="1" s="1"/>
  <c r="L2730" i="1"/>
  <c r="N2730" i="1" s="1"/>
  <c r="M2730" i="1"/>
  <c r="O2730" i="1"/>
  <c r="H2731" i="1"/>
  <c r="I2731" i="1" s="1"/>
  <c r="J2731" i="1"/>
  <c r="K2731" i="1" s="1"/>
  <c r="L2731" i="1"/>
  <c r="N2731" i="1" s="1"/>
  <c r="M2731" i="1"/>
  <c r="O2731" i="1"/>
  <c r="H2732" i="1"/>
  <c r="I2732" i="1" s="1"/>
  <c r="J2732" i="1"/>
  <c r="K2732" i="1" s="1"/>
  <c r="L2732" i="1"/>
  <c r="N2732" i="1" s="1"/>
  <c r="M2732" i="1"/>
  <c r="O2732" i="1"/>
  <c r="H2733" i="1"/>
  <c r="I2733" i="1" s="1"/>
  <c r="J2733" i="1"/>
  <c r="K2733" i="1" s="1"/>
  <c r="L2733" i="1"/>
  <c r="N2733" i="1" s="1"/>
  <c r="M2733" i="1"/>
  <c r="O2733" i="1"/>
  <c r="H2734" i="1"/>
  <c r="I2734" i="1" s="1"/>
  <c r="J2734" i="1"/>
  <c r="K2734" i="1" s="1"/>
  <c r="L2734" i="1"/>
  <c r="N2734" i="1" s="1"/>
  <c r="M2734" i="1"/>
  <c r="O2734" i="1"/>
  <c r="H2735" i="1"/>
  <c r="I2735" i="1" s="1"/>
  <c r="J2735" i="1"/>
  <c r="K2735" i="1" s="1"/>
  <c r="L2735" i="1"/>
  <c r="N2735" i="1" s="1"/>
  <c r="M2735" i="1"/>
  <c r="O2735" i="1"/>
  <c r="H2736" i="1"/>
  <c r="I2736" i="1" s="1"/>
  <c r="J2736" i="1"/>
  <c r="K2736" i="1" s="1"/>
  <c r="L2736" i="1"/>
  <c r="N2736" i="1" s="1"/>
  <c r="M2736" i="1"/>
  <c r="O2736" i="1"/>
  <c r="H2737" i="1"/>
  <c r="I2737" i="1" s="1"/>
  <c r="J2737" i="1"/>
  <c r="K2737" i="1" s="1"/>
  <c r="L2737" i="1"/>
  <c r="N2737" i="1" s="1"/>
  <c r="M2737" i="1"/>
  <c r="O2737" i="1"/>
  <c r="H2738" i="1"/>
  <c r="I2738" i="1" s="1"/>
  <c r="J2738" i="1"/>
  <c r="K2738" i="1" s="1"/>
  <c r="L2738" i="1"/>
  <c r="N2738" i="1" s="1"/>
  <c r="M2738" i="1"/>
  <c r="O2738" i="1"/>
  <c r="H2739" i="1"/>
  <c r="I2739" i="1" s="1"/>
  <c r="J2739" i="1"/>
  <c r="K2739" i="1" s="1"/>
  <c r="L2739" i="1"/>
  <c r="N2739" i="1" s="1"/>
  <c r="M2739" i="1"/>
  <c r="O2739" i="1"/>
  <c r="H2740" i="1"/>
  <c r="I2740" i="1" s="1"/>
  <c r="J2740" i="1"/>
  <c r="K2740" i="1" s="1"/>
  <c r="L2740" i="1"/>
  <c r="N2740" i="1" s="1"/>
  <c r="M2740" i="1"/>
  <c r="O2740" i="1"/>
  <c r="H2741" i="1"/>
  <c r="I2741" i="1" s="1"/>
  <c r="J2741" i="1"/>
  <c r="K2741" i="1" s="1"/>
  <c r="L2741" i="1"/>
  <c r="N2741" i="1" s="1"/>
  <c r="M2741" i="1"/>
  <c r="O2741" i="1"/>
  <c r="H2742" i="1"/>
  <c r="I2742" i="1" s="1"/>
  <c r="J2742" i="1"/>
  <c r="K2742" i="1" s="1"/>
  <c r="L2742" i="1"/>
  <c r="N2742" i="1" s="1"/>
  <c r="M2742" i="1"/>
  <c r="O2742" i="1"/>
  <c r="H2743" i="1"/>
  <c r="I2743" i="1" s="1"/>
  <c r="J2743" i="1"/>
  <c r="K2743" i="1" s="1"/>
  <c r="L2743" i="1"/>
  <c r="N2743" i="1" s="1"/>
  <c r="M2743" i="1"/>
  <c r="O2743" i="1"/>
  <c r="H2744" i="1"/>
  <c r="I2744" i="1" s="1"/>
  <c r="J2744" i="1"/>
  <c r="K2744" i="1" s="1"/>
  <c r="L2744" i="1"/>
  <c r="N2744" i="1" s="1"/>
  <c r="M2744" i="1"/>
  <c r="O2744" i="1"/>
  <c r="H2745" i="1"/>
  <c r="I2745" i="1" s="1"/>
  <c r="J2745" i="1"/>
  <c r="K2745" i="1" s="1"/>
  <c r="L2745" i="1"/>
  <c r="N2745" i="1" s="1"/>
  <c r="M2745" i="1"/>
  <c r="O2745" i="1"/>
  <c r="H2746" i="1"/>
  <c r="I2746" i="1" s="1"/>
  <c r="J2746" i="1"/>
  <c r="K2746" i="1" s="1"/>
  <c r="L2746" i="1"/>
  <c r="N2746" i="1" s="1"/>
  <c r="M2746" i="1"/>
  <c r="O2746" i="1"/>
  <c r="H2747" i="1"/>
  <c r="I2747" i="1" s="1"/>
  <c r="J2747" i="1"/>
  <c r="K2747" i="1" s="1"/>
  <c r="L2747" i="1"/>
  <c r="N2747" i="1" s="1"/>
  <c r="M2747" i="1"/>
  <c r="O2747" i="1"/>
  <c r="H2748" i="1"/>
  <c r="I2748" i="1" s="1"/>
  <c r="J2748" i="1"/>
  <c r="K2748" i="1" s="1"/>
  <c r="L2748" i="1"/>
  <c r="N2748" i="1" s="1"/>
  <c r="M2748" i="1"/>
  <c r="O2748" i="1"/>
  <c r="H2749" i="1"/>
  <c r="I2749" i="1" s="1"/>
  <c r="J2749" i="1"/>
  <c r="K2749" i="1" s="1"/>
  <c r="L2749" i="1"/>
  <c r="N2749" i="1" s="1"/>
  <c r="M2749" i="1"/>
  <c r="O2749" i="1"/>
  <c r="H2750" i="1"/>
  <c r="I2750" i="1" s="1"/>
  <c r="J2750" i="1"/>
  <c r="K2750" i="1" s="1"/>
  <c r="L2750" i="1"/>
  <c r="N2750" i="1" s="1"/>
  <c r="M2750" i="1"/>
  <c r="O2750" i="1"/>
  <c r="H2751" i="1"/>
  <c r="I2751" i="1" s="1"/>
  <c r="J2751" i="1"/>
  <c r="K2751" i="1" s="1"/>
  <c r="L2751" i="1"/>
  <c r="N2751" i="1" s="1"/>
  <c r="M2751" i="1"/>
  <c r="O2751" i="1"/>
  <c r="H2752" i="1"/>
  <c r="I2752" i="1" s="1"/>
  <c r="J2752" i="1"/>
  <c r="K2752" i="1" s="1"/>
  <c r="L2752" i="1"/>
  <c r="N2752" i="1" s="1"/>
  <c r="M2752" i="1"/>
  <c r="O2752" i="1"/>
  <c r="H2753" i="1"/>
  <c r="I2753" i="1" s="1"/>
  <c r="J2753" i="1"/>
  <c r="K2753" i="1" s="1"/>
  <c r="L2753" i="1"/>
  <c r="N2753" i="1" s="1"/>
  <c r="M2753" i="1"/>
  <c r="O2753" i="1" s="1"/>
  <c r="H2754" i="1"/>
  <c r="I2754" i="1" s="1"/>
  <c r="J2754" i="1"/>
  <c r="K2754" i="1" s="1"/>
  <c r="L2754" i="1"/>
  <c r="N2754" i="1" s="1"/>
  <c r="M2754" i="1"/>
  <c r="O2754" i="1" s="1"/>
  <c r="H2755" i="1"/>
  <c r="I2755" i="1" s="1"/>
  <c r="J2755" i="1"/>
  <c r="K2755" i="1" s="1"/>
  <c r="L2755" i="1"/>
  <c r="N2755" i="1" s="1"/>
  <c r="M2755" i="1"/>
  <c r="O2755" i="1" s="1"/>
  <c r="H2756" i="1"/>
  <c r="I2756" i="1" s="1"/>
  <c r="J2756" i="1"/>
  <c r="K2756" i="1" s="1"/>
  <c r="L2756" i="1"/>
  <c r="N2756" i="1" s="1"/>
  <c r="M2756" i="1"/>
  <c r="O2756" i="1" s="1"/>
  <c r="H2757" i="1"/>
  <c r="I2757" i="1" s="1"/>
  <c r="J2757" i="1"/>
  <c r="K2757" i="1" s="1"/>
  <c r="L2757" i="1"/>
  <c r="N2757" i="1" s="1"/>
  <c r="M2757" i="1"/>
  <c r="O2757" i="1" s="1"/>
  <c r="H2758" i="1"/>
  <c r="I2758" i="1" s="1"/>
  <c r="J2758" i="1"/>
  <c r="K2758" i="1" s="1"/>
  <c r="L2758" i="1"/>
  <c r="N2758" i="1" s="1"/>
  <c r="M2758" i="1"/>
  <c r="O2758" i="1" s="1"/>
  <c r="H2759" i="1"/>
  <c r="I2759" i="1" s="1"/>
  <c r="J2759" i="1"/>
  <c r="K2759" i="1" s="1"/>
  <c r="L2759" i="1"/>
  <c r="N2759" i="1" s="1"/>
  <c r="M2759" i="1"/>
  <c r="O2759" i="1" s="1"/>
  <c r="H2760" i="1"/>
  <c r="I2760" i="1" s="1"/>
  <c r="J2760" i="1"/>
  <c r="K2760" i="1" s="1"/>
  <c r="L2760" i="1"/>
  <c r="N2760" i="1" s="1"/>
  <c r="M2760" i="1"/>
  <c r="O2760" i="1" s="1"/>
  <c r="H2761" i="1"/>
  <c r="I2761" i="1" s="1"/>
  <c r="J2761" i="1"/>
  <c r="K2761" i="1" s="1"/>
  <c r="L2761" i="1"/>
  <c r="N2761" i="1" s="1"/>
  <c r="M2761" i="1"/>
  <c r="O2761" i="1" s="1"/>
  <c r="H2762" i="1"/>
  <c r="I2762" i="1" s="1"/>
  <c r="J2762" i="1"/>
  <c r="K2762" i="1" s="1"/>
  <c r="L2762" i="1"/>
  <c r="N2762" i="1" s="1"/>
  <c r="M2762" i="1"/>
  <c r="O2762" i="1" s="1"/>
  <c r="H2763" i="1"/>
  <c r="I2763" i="1" s="1"/>
  <c r="J2763" i="1"/>
  <c r="K2763" i="1" s="1"/>
  <c r="L2763" i="1"/>
  <c r="N2763" i="1" s="1"/>
  <c r="M2763" i="1"/>
  <c r="O2763" i="1" s="1"/>
  <c r="H2764" i="1"/>
  <c r="I2764" i="1" s="1"/>
  <c r="J2764" i="1"/>
  <c r="K2764" i="1" s="1"/>
  <c r="L2764" i="1"/>
  <c r="N2764" i="1" s="1"/>
  <c r="M2764" i="1"/>
  <c r="O2764" i="1" s="1"/>
  <c r="H2765" i="1"/>
  <c r="I2765" i="1" s="1"/>
  <c r="J2765" i="1"/>
  <c r="K2765" i="1" s="1"/>
  <c r="L2765" i="1"/>
  <c r="N2765" i="1" s="1"/>
  <c r="M2765" i="1"/>
  <c r="O2765" i="1" s="1"/>
  <c r="H2766" i="1"/>
  <c r="I2766" i="1" s="1"/>
  <c r="J2766" i="1"/>
  <c r="K2766" i="1" s="1"/>
  <c r="L2766" i="1"/>
  <c r="N2766" i="1" s="1"/>
  <c r="M2766" i="1"/>
  <c r="O2766" i="1" s="1"/>
  <c r="H2767" i="1"/>
  <c r="I2767" i="1" s="1"/>
  <c r="J2767" i="1"/>
  <c r="K2767" i="1" s="1"/>
  <c r="L2767" i="1"/>
  <c r="N2767" i="1" s="1"/>
  <c r="M2767" i="1"/>
  <c r="O2767" i="1" s="1"/>
  <c r="H2768" i="1"/>
  <c r="I2768" i="1" s="1"/>
  <c r="J2768" i="1"/>
  <c r="K2768" i="1" s="1"/>
  <c r="L2768" i="1"/>
  <c r="N2768" i="1" s="1"/>
  <c r="M2768" i="1"/>
  <c r="O2768" i="1" s="1"/>
  <c r="H2769" i="1"/>
  <c r="I2769" i="1" s="1"/>
  <c r="J2769" i="1"/>
  <c r="K2769" i="1" s="1"/>
  <c r="L2769" i="1"/>
  <c r="N2769" i="1" s="1"/>
  <c r="M2769" i="1"/>
  <c r="O2769" i="1" s="1"/>
  <c r="H2770" i="1"/>
  <c r="I2770" i="1" s="1"/>
  <c r="J2770" i="1"/>
  <c r="K2770" i="1" s="1"/>
  <c r="L2770" i="1"/>
  <c r="N2770" i="1" s="1"/>
  <c r="M2770" i="1"/>
  <c r="O2770" i="1" s="1"/>
  <c r="H2771" i="1"/>
  <c r="I2771" i="1" s="1"/>
  <c r="J2771" i="1"/>
  <c r="K2771" i="1" s="1"/>
  <c r="L2771" i="1"/>
  <c r="N2771" i="1" s="1"/>
  <c r="M2771" i="1"/>
  <c r="O2771" i="1" s="1"/>
  <c r="H2772" i="1"/>
  <c r="I2772" i="1" s="1"/>
  <c r="J2772" i="1"/>
  <c r="K2772" i="1" s="1"/>
  <c r="L2772" i="1"/>
  <c r="N2772" i="1" s="1"/>
  <c r="M2772" i="1"/>
  <c r="O2772" i="1" s="1"/>
  <c r="H2773" i="1"/>
  <c r="I2773" i="1" s="1"/>
  <c r="J2773" i="1"/>
  <c r="K2773" i="1" s="1"/>
  <c r="L2773" i="1"/>
  <c r="N2773" i="1" s="1"/>
  <c r="M2773" i="1"/>
  <c r="O2773" i="1" s="1"/>
  <c r="H2774" i="1"/>
  <c r="I2774" i="1" s="1"/>
  <c r="J2774" i="1"/>
  <c r="K2774" i="1" s="1"/>
  <c r="L2774" i="1"/>
  <c r="N2774" i="1" s="1"/>
  <c r="M2774" i="1"/>
  <c r="O2774" i="1" s="1"/>
  <c r="H2775" i="1"/>
  <c r="I2775" i="1" s="1"/>
  <c r="J2775" i="1"/>
  <c r="K2775" i="1" s="1"/>
  <c r="L2775" i="1"/>
  <c r="N2775" i="1" s="1"/>
  <c r="M2775" i="1"/>
  <c r="O2775" i="1" s="1"/>
  <c r="H2776" i="1"/>
  <c r="I2776" i="1" s="1"/>
  <c r="J2776" i="1"/>
  <c r="K2776" i="1" s="1"/>
  <c r="L2776" i="1"/>
  <c r="N2776" i="1" s="1"/>
  <c r="M2776" i="1"/>
  <c r="O2776" i="1" s="1"/>
  <c r="H2777" i="1"/>
  <c r="I2777" i="1" s="1"/>
  <c r="J2777" i="1"/>
  <c r="K2777" i="1" s="1"/>
  <c r="L2777" i="1"/>
  <c r="N2777" i="1" s="1"/>
  <c r="M2777" i="1"/>
  <c r="O2777" i="1" s="1"/>
  <c r="H2778" i="1"/>
  <c r="I2778" i="1" s="1"/>
  <c r="J2778" i="1"/>
  <c r="K2778" i="1" s="1"/>
  <c r="L2778" i="1"/>
  <c r="N2778" i="1" s="1"/>
  <c r="M2778" i="1"/>
  <c r="O2778" i="1" s="1"/>
  <c r="H2779" i="1"/>
  <c r="I2779" i="1" s="1"/>
  <c r="J2779" i="1"/>
  <c r="K2779" i="1" s="1"/>
  <c r="L2779" i="1"/>
  <c r="N2779" i="1" s="1"/>
  <c r="M2779" i="1"/>
  <c r="O2779" i="1" s="1"/>
  <c r="H2780" i="1"/>
  <c r="I2780" i="1" s="1"/>
  <c r="J2780" i="1"/>
  <c r="K2780" i="1" s="1"/>
  <c r="L2780" i="1"/>
  <c r="N2780" i="1" s="1"/>
  <c r="M2780" i="1"/>
  <c r="O2780" i="1" s="1"/>
  <c r="H2781" i="1"/>
  <c r="I2781" i="1" s="1"/>
  <c r="J2781" i="1"/>
  <c r="K2781" i="1" s="1"/>
  <c r="L2781" i="1"/>
  <c r="N2781" i="1" s="1"/>
  <c r="M2781" i="1"/>
  <c r="O2781" i="1" s="1"/>
  <c r="H2782" i="1"/>
  <c r="I2782" i="1" s="1"/>
  <c r="J2782" i="1"/>
  <c r="K2782" i="1" s="1"/>
  <c r="L2782" i="1"/>
  <c r="N2782" i="1" s="1"/>
  <c r="M2782" i="1"/>
  <c r="O2782" i="1" s="1"/>
  <c r="H2783" i="1"/>
  <c r="I2783" i="1" s="1"/>
  <c r="J2783" i="1"/>
  <c r="K2783" i="1" s="1"/>
  <c r="L2783" i="1"/>
  <c r="N2783" i="1" s="1"/>
  <c r="M2783" i="1"/>
  <c r="O2783" i="1" s="1"/>
  <c r="H2784" i="1"/>
  <c r="I2784" i="1" s="1"/>
  <c r="J2784" i="1"/>
  <c r="K2784" i="1" s="1"/>
  <c r="L2784" i="1"/>
  <c r="N2784" i="1" s="1"/>
  <c r="M2784" i="1"/>
  <c r="O2784" i="1" s="1"/>
  <c r="H2785" i="1"/>
  <c r="I2785" i="1" s="1"/>
  <c r="J2785" i="1"/>
  <c r="K2785" i="1" s="1"/>
  <c r="L2785" i="1"/>
  <c r="N2785" i="1" s="1"/>
  <c r="M2785" i="1"/>
  <c r="O2785" i="1" s="1"/>
  <c r="H2786" i="1"/>
  <c r="I2786" i="1" s="1"/>
  <c r="J2786" i="1"/>
  <c r="K2786" i="1" s="1"/>
  <c r="L2786" i="1"/>
  <c r="N2786" i="1" s="1"/>
  <c r="M2786" i="1"/>
  <c r="O2786" i="1" s="1"/>
  <c r="H2787" i="1"/>
  <c r="I2787" i="1" s="1"/>
  <c r="J2787" i="1"/>
  <c r="K2787" i="1" s="1"/>
  <c r="L2787" i="1"/>
  <c r="N2787" i="1" s="1"/>
  <c r="M2787" i="1"/>
  <c r="O2787" i="1" s="1"/>
  <c r="H2788" i="1"/>
  <c r="I2788" i="1" s="1"/>
  <c r="J2788" i="1"/>
  <c r="K2788" i="1" s="1"/>
  <c r="L2788" i="1"/>
  <c r="N2788" i="1" s="1"/>
  <c r="M2788" i="1"/>
  <c r="O2788" i="1" s="1"/>
  <c r="H2789" i="1"/>
  <c r="I2789" i="1" s="1"/>
  <c r="J2789" i="1"/>
  <c r="K2789" i="1" s="1"/>
  <c r="L2789" i="1"/>
  <c r="N2789" i="1" s="1"/>
  <c r="M2789" i="1"/>
  <c r="O2789" i="1" s="1"/>
  <c r="H2790" i="1"/>
  <c r="I2790" i="1" s="1"/>
  <c r="J2790" i="1"/>
  <c r="K2790" i="1" s="1"/>
  <c r="L2790" i="1"/>
  <c r="N2790" i="1" s="1"/>
  <c r="M2790" i="1"/>
  <c r="O2790" i="1" s="1"/>
  <c r="H2791" i="1"/>
  <c r="I2791" i="1" s="1"/>
  <c r="J2791" i="1"/>
  <c r="K2791" i="1" s="1"/>
  <c r="L2791" i="1"/>
  <c r="N2791" i="1" s="1"/>
  <c r="M2791" i="1"/>
  <c r="O2791" i="1" s="1"/>
  <c r="H2792" i="1"/>
  <c r="I2792" i="1" s="1"/>
  <c r="J2792" i="1"/>
  <c r="K2792" i="1" s="1"/>
  <c r="L2792" i="1"/>
  <c r="N2792" i="1" s="1"/>
  <c r="M2792" i="1"/>
  <c r="O2792" i="1" s="1"/>
  <c r="H2793" i="1"/>
  <c r="I2793" i="1" s="1"/>
  <c r="J2793" i="1"/>
  <c r="K2793" i="1" s="1"/>
  <c r="L2793" i="1"/>
  <c r="N2793" i="1" s="1"/>
  <c r="M2793" i="1"/>
  <c r="O2793" i="1" s="1"/>
  <c r="H2794" i="1"/>
  <c r="I2794" i="1" s="1"/>
  <c r="J2794" i="1"/>
  <c r="K2794" i="1" s="1"/>
  <c r="L2794" i="1"/>
  <c r="N2794" i="1" s="1"/>
  <c r="M2794" i="1"/>
  <c r="O2794" i="1" s="1"/>
  <c r="H2795" i="1"/>
  <c r="I2795" i="1" s="1"/>
  <c r="J2795" i="1"/>
  <c r="K2795" i="1" s="1"/>
  <c r="L2795" i="1"/>
  <c r="N2795" i="1" s="1"/>
  <c r="M2795" i="1"/>
  <c r="O2795" i="1" s="1"/>
  <c r="H2796" i="1"/>
  <c r="I2796" i="1" s="1"/>
  <c r="J2796" i="1"/>
  <c r="K2796" i="1" s="1"/>
  <c r="L2796" i="1"/>
  <c r="N2796" i="1" s="1"/>
  <c r="M2796" i="1"/>
  <c r="O2796" i="1" s="1"/>
  <c r="H2797" i="1"/>
  <c r="I2797" i="1" s="1"/>
  <c r="J2797" i="1"/>
  <c r="K2797" i="1" s="1"/>
  <c r="L2797" i="1"/>
  <c r="N2797" i="1" s="1"/>
  <c r="M2797" i="1"/>
  <c r="O2797" i="1" s="1"/>
  <c r="H2798" i="1"/>
  <c r="I2798" i="1" s="1"/>
  <c r="J2798" i="1"/>
  <c r="K2798" i="1" s="1"/>
  <c r="L2798" i="1"/>
  <c r="N2798" i="1" s="1"/>
  <c r="M2798" i="1"/>
  <c r="O2798" i="1" s="1"/>
  <c r="H2799" i="1"/>
  <c r="I2799" i="1" s="1"/>
  <c r="J2799" i="1"/>
  <c r="K2799" i="1" s="1"/>
  <c r="L2799" i="1"/>
  <c r="N2799" i="1" s="1"/>
  <c r="M2799" i="1"/>
  <c r="O2799" i="1" s="1"/>
  <c r="H2800" i="1"/>
  <c r="I2800" i="1" s="1"/>
  <c r="J2800" i="1"/>
  <c r="K2800" i="1" s="1"/>
  <c r="L2800" i="1"/>
  <c r="N2800" i="1" s="1"/>
  <c r="M2800" i="1"/>
  <c r="O2800" i="1" s="1"/>
  <c r="H2801" i="1"/>
  <c r="I2801" i="1" s="1"/>
  <c r="J2801" i="1"/>
  <c r="K2801" i="1" s="1"/>
  <c r="L2801" i="1"/>
  <c r="N2801" i="1" s="1"/>
  <c r="M2801" i="1"/>
  <c r="O2801" i="1" s="1"/>
  <c r="H2802" i="1"/>
  <c r="I2802" i="1" s="1"/>
  <c r="J2802" i="1"/>
  <c r="K2802" i="1" s="1"/>
  <c r="L2802" i="1"/>
  <c r="N2802" i="1" s="1"/>
  <c r="M2802" i="1"/>
  <c r="O2802" i="1" s="1"/>
  <c r="H2803" i="1"/>
  <c r="I2803" i="1" s="1"/>
  <c r="J2803" i="1"/>
  <c r="K2803" i="1" s="1"/>
  <c r="L2803" i="1"/>
  <c r="N2803" i="1" s="1"/>
  <c r="M2803" i="1"/>
  <c r="O2803" i="1" s="1"/>
  <c r="H2804" i="1"/>
  <c r="I2804" i="1" s="1"/>
  <c r="J2804" i="1"/>
  <c r="K2804" i="1" s="1"/>
  <c r="L2804" i="1"/>
  <c r="N2804" i="1" s="1"/>
  <c r="M2804" i="1"/>
  <c r="O2804" i="1" s="1"/>
  <c r="H2805" i="1"/>
  <c r="I2805" i="1" s="1"/>
  <c r="J2805" i="1"/>
  <c r="K2805" i="1" s="1"/>
  <c r="L2805" i="1"/>
  <c r="N2805" i="1" s="1"/>
  <c r="M2805" i="1"/>
  <c r="O2805" i="1" s="1"/>
  <c r="H2806" i="1"/>
  <c r="I2806" i="1" s="1"/>
  <c r="J2806" i="1"/>
  <c r="K2806" i="1" s="1"/>
  <c r="L2806" i="1"/>
  <c r="N2806" i="1" s="1"/>
  <c r="M2806" i="1"/>
  <c r="O2806" i="1" s="1"/>
  <c r="H2807" i="1"/>
  <c r="I2807" i="1" s="1"/>
  <c r="J2807" i="1"/>
  <c r="K2807" i="1" s="1"/>
  <c r="L2807" i="1"/>
  <c r="N2807" i="1" s="1"/>
  <c r="M2807" i="1"/>
  <c r="O2807" i="1" s="1"/>
  <c r="H2808" i="1"/>
  <c r="I2808" i="1" s="1"/>
  <c r="J2808" i="1"/>
  <c r="K2808" i="1" s="1"/>
  <c r="L2808" i="1"/>
  <c r="N2808" i="1" s="1"/>
  <c r="M2808" i="1"/>
  <c r="O2808" i="1" s="1"/>
  <c r="H2809" i="1"/>
  <c r="I2809" i="1" s="1"/>
  <c r="J2809" i="1"/>
  <c r="K2809" i="1" s="1"/>
  <c r="L2809" i="1"/>
  <c r="N2809" i="1" s="1"/>
  <c r="M2809" i="1"/>
  <c r="O2809" i="1" s="1"/>
  <c r="H2810" i="1"/>
  <c r="I2810" i="1" s="1"/>
  <c r="J2810" i="1"/>
  <c r="K2810" i="1" s="1"/>
  <c r="L2810" i="1"/>
  <c r="N2810" i="1" s="1"/>
  <c r="M2810" i="1"/>
  <c r="O2810" i="1" s="1"/>
  <c r="H2811" i="1"/>
  <c r="I2811" i="1" s="1"/>
  <c r="J2811" i="1"/>
  <c r="K2811" i="1" s="1"/>
  <c r="L2811" i="1"/>
  <c r="N2811" i="1" s="1"/>
  <c r="M2811" i="1"/>
  <c r="O2811" i="1" s="1"/>
  <c r="H2812" i="1"/>
  <c r="I2812" i="1" s="1"/>
  <c r="J2812" i="1"/>
  <c r="K2812" i="1" s="1"/>
  <c r="L2812" i="1"/>
  <c r="N2812" i="1" s="1"/>
  <c r="M2812" i="1"/>
  <c r="O2812" i="1" s="1"/>
  <c r="H2813" i="1"/>
  <c r="I2813" i="1" s="1"/>
  <c r="J2813" i="1"/>
  <c r="K2813" i="1" s="1"/>
  <c r="L2813" i="1"/>
  <c r="N2813" i="1" s="1"/>
  <c r="M2813" i="1"/>
  <c r="O2813" i="1" s="1"/>
  <c r="H2814" i="1"/>
  <c r="I2814" i="1" s="1"/>
  <c r="J2814" i="1"/>
  <c r="K2814" i="1" s="1"/>
  <c r="L2814" i="1"/>
  <c r="N2814" i="1" s="1"/>
  <c r="M2814" i="1"/>
  <c r="O2814" i="1" s="1"/>
  <c r="H2815" i="1"/>
  <c r="I2815" i="1" s="1"/>
  <c r="J2815" i="1"/>
  <c r="K2815" i="1" s="1"/>
  <c r="L2815" i="1"/>
  <c r="N2815" i="1" s="1"/>
  <c r="M2815" i="1"/>
  <c r="O2815" i="1" s="1"/>
  <c r="H2816" i="1"/>
  <c r="I2816" i="1" s="1"/>
  <c r="J2816" i="1"/>
  <c r="K2816" i="1" s="1"/>
  <c r="L2816" i="1"/>
  <c r="N2816" i="1" s="1"/>
  <c r="M2816" i="1"/>
  <c r="O2816" i="1" s="1"/>
  <c r="H2817" i="1"/>
  <c r="I2817" i="1" s="1"/>
  <c r="J2817" i="1"/>
  <c r="K2817" i="1" s="1"/>
  <c r="L2817" i="1"/>
  <c r="N2817" i="1" s="1"/>
  <c r="M2817" i="1"/>
  <c r="O2817" i="1" s="1"/>
  <c r="H2818" i="1"/>
  <c r="I2818" i="1" s="1"/>
  <c r="J2818" i="1"/>
  <c r="K2818" i="1" s="1"/>
  <c r="L2818" i="1"/>
  <c r="N2818" i="1" s="1"/>
  <c r="M2818" i="1"/>
  <c r="O2818" i="1" s="1"/>
  <c r="H2819" i="1"/>
  <c r="I2819" i="1" s="1"/>
  <c r="J2819" i="1"/>
  <c r="K2819" i="1" s="1"/>
  <c r="L2819" i="1"/>
  <c r="N2819" i="1" s="1"/>
  <c r="M2819" i="1"/>
  <c r="O2819" i="1" s="1"/>
  <c r="H2820" i="1"/>
  <c r="I2820" i="1" s="1"/>
  <c r="J2820" i="1"/>
  <c r="K2820" i="1" s="1"/>
  <c r="L2820" i="1"/>
  <c r="N2820" i="1" s="1"/>
  <c r="M2820" i="1"/>
  <c r="O2820" i="1" s="1"/>
  <c r="H2821" i="1"/>
  <c r="I2821" i="1" s="1"/>
  <c r="J2821" i="1"/>
  <c r="K2821" i="1" s="1"/>
  <c r="L2821" i="1"/>
  <c r="N2821" i="1" s="1"/>
  <c r="M2821" i="1"/>
  <c r="O2821" i="1" s="1"/>
  <c r="H2822" i="1"/>
  <c r="I2822" i="1" s="1"/>
  <c r="J2822" i="1"/>
  <c r="K2822" i="1" s="1"/>
  <c r="L2822" i="1"/>
  <c r="N2822" i="1" s="1"/>
  <c r="M2822" i="1"/>
  <c r="O2822" i="1" s="1"/>
  <c r="H2823" i="1"/>
  <c r="I2823" i="1" s="1"/>
  <c r="J2823" i="1"/>
  <c r="K2823" i="1" s="1"/>
  <c r="L2823" i="1"/>
  <c r="N2823" i="1" s="1"/>
  <c r="M2823" i="1"/>
  <c r="O2823" i="1" s="1"/>
  <c r="H2824" i="1"/>
  <c r="I2824" i="1" s="1"/>
  <c r="J2824" i="1"/>
  <c r="K2824" i="1" s="1"/>
  <c r="L2824" i="1"/>
  <c r="N2824" i="1" s="1"/>
  <c r="M2824" i="1"/>
  <c r="O2824" i="1" s="1"/>
  <c r="H2825" i="1"/>
  <c r="I2825" i="1" s="1"/>
  <c r="J2825" i="1"/>
  <c r="K2825" i="1" s="1"/>
  <c r="L2825" i="1"/>
  <c r="N2825" i="1" s="1"/>
  <c r="M2825" i="1"/>
  <c r="O2825" i="1" s="1"/>
  <c r="H2826" i="1"/>
  <c r="I2826" i="1" s="1"/>
  <c r="J2826" i="1"/>
  <c r="K2826" i="1" s="1"/>
  <c r="L2826" i="1"/>
  <c r="N2826" i="1" s="1"/>
  <c r="M2826" i="1"/>
  <c r="O2826" i="1" s="1"/>
  <c r="H2827" i="1"/>
  <c r="I2827" i="1" s="1"/>
  <c r="J2827" i="1"/>
  <c r="K2827" i="1" s="1"/>
  <c r="L2827" i="1"/>
  <c r="N2827" i="1" s="1"/>
  <c r="M2827" i="1"/>
  <c r="O2827" i="1" s="1"/>
  <c r="H2828" i="1"/>
  <c r="I2828" i="1" s="1"/>
  <c r="J2828" i="1"/>
  <c r="K2828" i="1" s="1"/>
  <c r="L2828" i="1"/>
  <c r="N2828" i="1" s="1"/>
  <c r="M2828" i="1"/>
  <c r="O2828" i="1" s="1"/>
  <c r="H2829" i="1"/>
  <c r="I2829" i="1" s="1"/>
  <c r="J2829" i="1"/>
  <c r="K2829" i="1" s="1"/>
  <c r="L2829" i="1"/>
  <c r="N2829" i="1" s="1"/>
  <c r="M2829" i="1"/>
  <c r="O2829" i="1" s="1"/>
  <c r="H2830" i="1"/>
  <c r="I2830" i="1" s="1"/>
  <c r="J2830" i="1"/>
  <c r="K2830" i="1" s="1"/>
  <c r="L2830" i="1"/>
  <c r="N2830" i="1" s="1"/>
  <c r="M2830" i="1"/>
  <c r="O2830" i="1" s="1"/>
  <c r="H2831" i="1"/>
  <c r="I2831" i="1" s="1"/>
  <c r="J2831" i="1"/>
  <c r="K2831" i="1" s="1"/>
  <c r="L2831" i="1"/>
  <c r="N2831" i="1" s="1"/>
  <c r="M2831" i="1"/>
  <c r="O2831" i="1" s="1"/>
  <c r="H2832" i="1"/>
  <c r="I2832" i="1" s="1"/>
  <c r="J2832" i="1"/>
  <c r="K2832" i="1" s="1"/>
  <c r="L2832" i="1"/>
  <c r="N2832" i="1" s="1"/>
  <c r="M2832" i="1"/>
  <c r="O2832" i="1" s="1"/>
  <c r="H2833" i="1"/>
  <c r="I2833" i="1" s="1"/>
  <c r="J2833" i="1"/>
  <c r="K2833" i="1" s="1"/>
  <c r="L2833" i="1"/>
  <c r="N2833" i="1" s="1"/>
  <c r="M2833" i="1"/>
  <c r="O2833" i="1" s="1"/>
  <c r="H2834" i="1"/>
  <c r="I2834" i="1" s="1"/>
  <c r="J2834" i="1"/>
  <c r="K2834" i="1" s="1"/>
  <c r="L2834" i="1"/>
  <c r="N2834" i="1" s="1"/>
  <c r="M2834" i="1"/>
  <c r="O2834" i="1" s="1"/>
  <c r="H2835" i="1"/>
  <c r="I2835" i="1" s="1"/>
  <c r="J2835" i="1"/>
  <c r="K2835" i="1" s="1"/>
  <c r="L2835" i="1"/>
  <c r="N2835" i="1" s="1"/>
  <c r="M2835" i="1"/>
  <c r="O2835" i="1" s="1"/>
  <c r="H2836" i="1"/>
  <c r="I2836" i="1" s="1"/>
  <c r="J2836" i="1"/>
  <c r="K2836" i="1" s="1"/>
  <c r="L2836" i="1"/>
  <c r="N2836" i="1" s="1"/>
  <c r="M2836" i="1"/>
  <c r="O2836" i="1" s="1"/>
  <c r="H2837" i="1"/>
  <c r="I2837" i="1" s="1"/>
  <c r="J2837" i="1"/>
  <c r="K2837" i="1" s="1"/>
  <c r="L2837" i="1"/>
  <c r="N2837" i="1" s="1"/>
  <c r="M2837" i="1"/>
  <c r="O2837" i="1" s="1"/>
  <c r="H2838" i="1"/>
  <c r="I2838" i="1" s="1"/>
  <c r="J2838" i="1"/>
  <c r="K2838" i="1" s="1"/>
  <c r="L2838" i="1"/>
  <c r="N2838" i="1" s="1"/>
  <c r="M2838" i="1"/>
  <c r="O2838" i="1" s="1"/>
  <c r="H2839" i="1"/>
  <c r="I2839" i="1" s="1"/>
  <c r="J2839" i="1"/>
  <c r="K2839" i="1" s="1"/>
  <c r="L2839" i="1"/>
  <c r="N2839" i="1" s="1"/>
  <c r="M2839" i="1"/>
  <c r="O2839" i="1" s="1"/>
  <c r="H2840" i="1"/>
  <c r="I2840" i="1" s="1"/>
  <c r="J2840" i="1"/>
  <c r="K2840" i="1" s="1"/>
  <c r="L2840" i="1"/>
  <c r="N2840" i="1" s="1"/>
  <c r="M2840" i="1"/>
  <c r="O2840" i="1" s="1"/>
  <c r="H2841" i="1"/>
  <c r="I2841" i="1" s="1"/>
  <c r="J2841" i="1"/>
  <c r="K2841" i="1" s="1"/>
  <c r="L2841" i="1"/>
  <c r="N2841" i="1" s="1"/>
  <c r="M2841" i="1"/>
  <c r="O2841" i="1" s="1"/>
  <c r="H2842" i="1"/>
  <c r="I2842" i="1" s="1"/>
  <c r="J2842" i="1"/>
  <c r="K2842" i="1" s="1"/>
  <c r="L2842" i="1"/>
  <c r="N2842" i="1" s="1"/>
  <c r="M2842" i="1"/>
  <c r="O2842" i="1" s="1"/>
  <c r="H2843" i="1"/>
  <c r="I2843" i="1" s="1"/>
  <c r="J2843" i="1"/>
  <c r="K2843" i="1" s="1"/>
  <c r="L2843" i="1"/>
  <c r="N2843" i="1" s="1"/>
  <c r="M2843" i="1"/>
  <c r="O2843" i="1" s="1"/>
  <c r="H2844" i="1"/>
  <c r="I2844" i="1" s="1"/>
  <c r="J2844" i="1"/>
  <c r="K2844" i="1" s="1"/>
  <c r="L2844" i="1"/>
  <c r="N2844" i="1" s="1"/>
  <c r="M2844" i="1"/>
  <c r="O2844" i="1" s="1"/>
  <c r="H2845" i="1"/>
  <c r="I2845" i="1" s="1"/>
  <c r="J2845" i="1"/>
  <c r="K2845" i="1" s="1"/>
  <c r="L2845" i="1"/>
  <c r="N2845" i="1" s="1"/>
  <c r="M2845" i="1"/>
  <c r="O2845" i="1" s="1"/>
  <c r="H2846" i="1"/>
  <c r="I2846" i="1" s="1"/>
  <c r="J2846" i="1"/>
  <c r="K2846" i="1" s="1"/>
  <c r="L2846" i="1"/>
  <c r="N2846" i="1" s="1"/>
  <c r="M2846" i="1"/>
  <c r="O2846" i="1" s="1"/>
  <c r="H2847" i="1"/>
  <c r="I2847" i="1" s="1"/>
  <c r="J2847" i="1"/>
  <c r="K2847" i="1" s="1"/>
  <c r="L2847" i="1"/>
  <c r="N2847" i="1" s="1"/>
  <c r="M2847" i="1"/>
  <c r="O2847" i="1" s="1"/>
  <c r="H2848" i="1"/>
  <c r="I2848" i="1" s="1"/>
  <c r="J2848" i="1"/>
  <c r="K2848" i="1" s="1"/>
  <c r="L2848" i="1"/>
  <c r="N2848" i="1" s="1"/>
  <c r="M2848" i="1"/>
  <c r="O2848" i="1" s="1"/>
  <c r="H2849" i="1"/>
  <c r="I2849" i="1" s="1"/>
  <c r="J2849" i="1"/>
  <c r="K2849" i="1" s="1"/>
  <c r="L2849" i="1"/>
  <c r="N2849" i="1" s="1"/>
  <c r="M2849" i="1"/>
  <c r="O2849" i="1" s="1"/>
  <c r="H2850" i="1"/>
  <c r="I2850" i="1" s="1"/>
  <c r="J2850" i="1"/>
  <c r="K2850" i="1" s="1"/>
  <c r="L2850" i="1"/>
  <c r="N2850" i="1" s="1"/>
  <c r="M2850" i="1"/>
  <c r="O2850" i="1" s="1"/>
  <c r="H2851" i="1"/>
  <c r="I2851" i="1" s="1"/>
  <c r="J2851" i="1"/>
  <c r="K2851" i="1" s="1"/>
  <c r="L2851" i="1"/>
  <c r="N2851" i="1" s="1"/>
  <c r="M2851" i="1"/>
  <c r="O2851" i="1" s="1"/>
  <c r="H2852" i="1"/>
  <c r="I2852" i="1" s="1"/>
  <c r="J2852" i="1"/>
  <c r="K2852" i="1" s="1"/>
  <c r="L2852" i="1"/>
  <c r="N2852" i="1" s="1"/>
  <c r="M2852" i="1"/>
  <c r="O2852" i="1" s="1"/>
  <c r="H2853" i="1"/>
  <c r="I2853" i="1" s="1"/>
  <c r="J2853" i="1"/>
  <c r="K2853" i="1" s="1"/>
  <c r="L2853" i="1"/>
  <c r="N2853" i="1" s="1"/>
  <c r="M2853" i="1"/>
  <c r="O2853" i="1" s="1"/>
  <c r="H2854" i="1"/>
  <c r="I2854" i="1" s="1"/>
  <c r="J2854" i="1"/>
  <c r="K2854" i="1" s="1"/>
  <c r="L2854" i="1"/>
  <c r="N2854" i="1" s="1"/>
  <c r="M2854" i="1"/>
  <c r="O2854" i="1" s="1"/>
  <c r="H2855" i="1"/>
  <c r="I2855" i="1" s="1"/>
  <c r="J2855" i="1"/>
  <c r="K2855" i="1" s="1"/>
  <c r="L2855" i="1"/>
  <c r="N2855" i="1" s="1"/>
  <c r="M2855" i="1"/>
  <c r="O2855" i="1" s="1"/>
  <c r="H2856" i="1"/>
  <c r="I2856" i="1" s="1"/>
  <c r="J2856" i="1"/>
  <c r="K2856" i="1" s="1"/>
  <c r="L2856" i="1"/>
  <c r="N2856" i="1" s="1"/>
  <c r="M2856" i="1"/>
  <c r="O2856" i="1" s="1"/>
  <c r="H2857" i="1"/>
  <c r="I2857" i="1" s="1"/>
  <c r="J2857" i="1"/>
  <c r="K2857" i="1" s="1"/>
  <c r="L2857" i="1"/>
  <c r="N2857" i="1" s="1"/>
  <c r="M2857" i="1"/>
  <c r="O2857" i="1" s="1"/>
  <c r="H2858" i="1"/>
  <c r="I2858" i="1" s="1"/>
  <c r="J2858" i="1"/>
  <c r="K2858" i="1" s="1"/>
  <c r="L2858" i="1"/>
  <c r="N2858" i="1" s="1"/>
  <c r="M2858" i="1"/>
  <c r="O2858" i="1" s="1"/>
  <c r="H2859" i="1"/>
  <c r="I2859" i="1" s="1"/>
  <c r="J2859" i="1"/>
  <c r="K2859" i="1" s="1"/>
  <c r="L2859" i="1"/>
  <c r="N2859" i="1" s="1"/>
  <c r="M2859" i="1"/>
  <c r="O2859" i="1" s="1"/>
  <c r="H2860" i="1"/>
  <c r="I2860" i="1" s="1"/>
  <c r="J2860" i="1"/>
  <c r="K2860" i="1" s="1"/>
  <c r="L2860" i="1"/>
  <c r="N2860" i="1" s="1"/>
  <c r="M2860" i="1"/>
  <c r="O2860" i="1" s="1"/>
  <c r="H2861" i="1"/>
  <c r="I2861" i="1" s="1"/>
  <c r="J2861" i="1"/>
  <c r="K2861" i="1" s="1"/>
  <c r="L2861" i="1"/>
  <c r="N2861" i="1" s="1"/>
  <c r="M2861" i="1"/>
  <c r="O2861" i="1" s="1"/>
  <c r="H2862" i="1"/>
  <c r="I2862" i="1" s="1"/>
  <c r="J2862" i="1"/>
  <c r="K2862" i="1" s="1"/>
  <c r="L2862" i="1"/>
  <c r="N2862" i="1" s="1"/>
  <c r="M2862" i="1"/>
  <c r="O2862" i="1" s="1"/>
  <c r="H2863" i="1"/>
  <c r="I2863" i="1" s="1"/>
  <c r="J2863" i="1"/>
  <c r="K2863" i="1" s="1"/>
  <c r="L2863" i="1"/>
  <c r="M2863" i="1"/>
  <c r="O2863" i="1" s="1"/>
  <c r="N2863" i="1"/>
  <c r="H2864" i="1"/>
  <c r="I2864" i="1" s="1"/>
  <c r="J2864" i="1"/>
  <c r="K2864" i="1" s="1"/>
  <c r="L2864" i="1"/>
  <c r="M2864" i="1"/>
  <c r="O2864" i="1" s="1"/>
  <c r="N2864" i="1"/>
  <c r="H2865" i="1"/>
  <c r="I2865" i="1" s="1"/>
  <c r="J2865" i="1"/>
  <c r="K2865" i="1" s="1"/>
  <c r="L2865" i="1"/>
  <c r="N2865" i="1" s="1"/>
  <c r="M2865" i="1"/>
  <c r="O2865" i="1" s="1"/>
  <c r="H2866" i="1"/>
  <c r="I2866" i="1" s="1"/>
  <c r="J2866" i="1"/>
  <c r="K2866" i="1" s="1"/>
  <c r="L2866" i="1"/>
  <c r="M2866" i="1"/>
  <c r="O2866" i="1" s="1"/>
  <c r="N2866" i="1"/>
  <c r="H2867" i="1"/>
  <c r="I2867" i="1" s="1"/>
  <c r="J2867" i="1"/>
  <c r="K2867" i="1" s="1"/>
  <c r="L2867" i="1"/>
  <c r="N2867" i="1" s="1"/>
  <c r="M2867" i="1"/>
  <c r="O2867" i="1" s="1"/>
  <c r="H2868" i="1"/>
  <c r="I2868" i="1" s="1"/>
  <c r="J2868" i="1"/>
  <c r="K2868" i="1" s="1"/>
  <c r="L2868" i="1"/>
  <c r="N2868" i="1" s="1"/>
  <c r="M2868" i="1"/>
  <c r="O2868" i="1" s="1"/>
  <c r="H2869" i="1"/>
  <c r="I2869" i="1" s="1"/>
  <c r="J2869" i="1"/>
  <c r="K2869" i="1" s="1"/>
  <c r="L2869" i="1"/>
  <c r="M2869" i="1"/>
  <c r="O2869" i="1" s="1"/>
  <c r="N2869" i="1"/>
  <c r="H2870" i="1"/>
  <c r="I2870" i="1" s="1"/>
  <c r="J2870" i="1"/>
  <c r="K2870" i="1" s="1"/>
  <c r="L2870" i="1"/>
  <c r="N2870" i="1" s="1"/>
  <c r="M2870" i="1"/>
  <c r="O2870" i="1" s="1"/>
  <c r="H2871" i="1"/>
  <c r="I2871" i="1" s="1"/>
  <c r="J2871" i="1"/>
  <c r="K2871" i="1" s="1"/>
  <c r="L2871" i="1"/>
  <c r="M2871" i="1"/>
  <c r="O2871" i="1" s="1"/>
  <c r="N2871" i="1"/>
  <c r="H2872" i="1"/>
  <c r="I2872" i="1" s="1"/>
  <c r="J2872" i="1"/>
  <c r="K2872" i="1" s="1"/>
  <c r="L2872" i="1"/>
  <c r="M2872" i="1"/>
  <c r="O2872" i="1" s="1"/>
  <c r="N2872" i="1"/>
  <c r="H2873" i="1"/>
  <c r="I2873" i="1" s="1"/>
  <c r="J2873" i="1"/>
  <c r="K2873" i="1" s="1"/>
  <c r="L2873" i="1"/>
  <c r="N2873" i="1" s="1"/>
  <c r="M2873" i="1"/>
  <c r="O2873" i="1" s="1"/>
  <c r="H2874" i="1"/>
  <c r="I2874" i="1" s="1"/>
  <c r="J2874" i="1"/>
  <c r="K2874" i="1" s="1"/>
  <c r="L2874" i="1"/>
  <c r="M2874" i="1"/>
  <c r="O2874" i="1" s="1"/>
  <c r="N2874" i="1"/>
  <c r="H2875" i="1"/>
  <c r="I2875" i="1" s="1"/>
  <c r="J2875" i="1"/>
  <c r="K2875" i="1" s="1"/>
  <c r="L2875" i="1"/>
  <c r="N2875" i="1" s="1"/>
  <c r="M2875" i="1"/>
  <c r="O2875" i="1" s="1"/>
  <c r="H2876" i="1"/>
  <c r="I2876" i="1" s="1"/>
  <c r="J2876" i="1"/>
  <c r="K2876" i="1" s="1"/>
  <c r="L2876" i="1"/>
  <c r="N2876" i="1" s="1"/>
  <c r="M2876" i="1"/>
  <c r="O2876" i="1" s="1"/>
  <c r="H2877" i="1"/>
  <c r="I2877" i="1" s="1"/>
  <c r="J2877" i="1"/>
  <c r="K2877" i="1" s="1"/>
  <c r="L2877" i="1"/>
  <c r="M2877" i="1"/>
  <c r="O2877" i="1" s="1"/>
  <c r="N2877" i="1"/>
  <c r="H2878" i="1"/>
  <c r="I2878" i="1" s="1"/>
  <c r="J2878" i="1"/>
  <c r="K2878" i="1" s="1"/>
  <c r="L2878" i="1"/>
  <c r="N2878" i="1" s="1"/>
  <c r="M2878" i="1"/>
  <c r="O2878" i="1" s="1"/>
  <c r="H2879" i="1"/>
  <c r="I2879" i="1" s="1"/>
  <c r="J2879" i="1"/>
  <c r="K2879" i="1" s="1"/>
  <c r="L2879" i="1"/>
  <c r="M2879" i="1"/>
  <c r="O2879" i="1" s="1"/>
  <c r="N2879" i="1"/>
  <c r="H2880" i="1"/>
  <c r="I2880" i="1" s="1"/>
  <c r="J2880" i="1"/>
  <c r="K2880" i="1" s="1"/>
  <c r="L2880" i="1"/>
  <c r="M2880" i="1"/>
  <c r="O2880" i="1" s="1"/>
  <c r="N2880" i="1"/>
  <c r="H2881" i="1"/>
  <c r="I2881" i="1" s="1"/>
  <c r="J2881" i="1"/>
  <c r="K2881" i="1" s="1"/>
  <c r="L2881" i="1"/>
  <c r="N2881" i="1" s="1"/>
  <c r="M2881" i="1"/>
  <c r="O2881" i="1" s="1"/>
  <c r="H2882" i="1"/>
  <c r="I2882" i="1" s="1"/>
  <c r="J2882" i="1"/>
  <c r="K2882" i="1" s="1"/>
  <c r="L2882" i="1"/>
  <c r="M2882" i="1"/>
  <c r="O2882" i="1" s="1"/>
  <c r="N2882" i="1"/>
  <c r="H2883" i="1"/>
  <c r="I2883" i="1" s="1"/>
  <c r="J2883" i="1"/>
  <c r="K2883" i="1" s="1"/>
  <c r="L2883" i="1"/>
  <c r="N2883" i="1" s="1"/>
  <c r="M2883" i="1"/>
  <c r="O2883" i="1" s="1"/>
  <c r="H2884" i="1"/>
  <c r="I2884" i="1" s="1"/>
  <c r="J2884" i="1"/>
  <c r="K2884" i="1" s="1"/>
  <c r="L2884" i="1"/>
  <c r="N2884" i="1" s="1"/>
  <c r="M2884" i="1"/>
  <c r="O2884" i="1" s="1"/>
  <c r="H2885" i="1"/>
  <c r="I2885" i="1" s="1"/>
  <c r="J2885" i="1"/>
  <c r="K2885" i="1" s="1"/>
  <c r="L2885" i="1"/>
  <c r="M2885" i="1"/>
  <c r="O2885" i="1" s="1"/>
  <c r="N2885" i="1"/>
  <c r="H2886" i="1"/>
  <c r="I2886" i="1" s="1"/>
  <c r="J2886" i="1"/>
  <c r="K2886" i="1" s="1"/>
  <c r="L2886" i="1"/>
  <c r="N2886" i="1" s="1"/>
  <c r="M2886" i="1"/>
  <c r="O2886" i="1" s="1"/>
  <c r="H2887" i="1"/>
  <c r="I2887" i="1" s="1"/>
  <c r="J2887" i="1"/>
  <c r="K2887" i="1" s="1"/>
  <c r="L2887" i="1"/>
  <c r="M2887" i="1"/>
  <c r="O2887" i="1" s="1"/>
  <c r="N2887" i="1"/>
  <c r="H2888" i="1"/>
  <c r="I2888" i="1" s="1"/>
  <c r="J2888" i="1"/>
  <c r="K2888" i="1" s="1"/>
  <c r="L2888" i="1"/>
  <c r="M2888" i="1"/>
  <c r="O2888" i="1" s="1"/>
  <c r="N2888" i="1"/>
  <c r="H2889" i="1"/>
  <c r="I2889" i="1" s="1"/>
  <c r="J2889" i="1"/>
  <c r="K2889" i="1" s="1"/>
  <c r="L2889" i="1"/>
  <c r="N2889" i="1" s="1"/>
  <c r="M2889" i="1"/>
  <c r="O2889" i="1" s="1"/>
  <c r="H2890" i="1"/>
  <c r="I2890" i="1" s="1"/>
  <c r="J2890" i="1"/>
  <c r="K2890" i="1" s="1"/>
  <c r="L2890" i="1"/>
  <c r="M2890" i="1"/>
  <c r="O2890" i="1" s="1"/>
  <c r="N2890" i="1"/>
  <c r="H2891" i="1"/>
  <c r="I2891" i="1" s="1"/>
  <c r="J2891" i="1"/>
  <c r="K2891" i="1" s="1"/>
  <c r="L2891" i="1"/>
  <c r="N2891" i="1" s="1"/>
  <c r="M2891" i="1"/>
  <c r="O2891" i="1" s="1"/>
  <c r="H2892" i="1"/>
  <c r="I2892" i="1" s="1"/>
  <c r="J2892" i="1"/>
  <c r="K2892" i="1" s="1"/>
  <c r="L2892" i="1"/>
  <c r="N2892" i="1" s="1"/>
  <c r="M2892" i="1"/>
  <c r="O2892" i="1" s="1"/>
  <c r="H2893" i="1"/>
  <c r="I2893" i="1" s="1"/>
  <c r="J2893" i="1"/>
  <c r="K2893" i="1" s="1"/>
  <c r="L2893" i="1"/>
  <c r="M2893" i="1"/>
  <c r="O2893" i="1" s="1"/>
  <c r="N2893" i="1"/>
  <c r="H2894" i="1"/>
  <c r="I2894" i="1" s="1"/>
  <c r="J2894" i="1"/>
  <c r="K2894" i="1" s="1"/>
  <c r="L2894" i="1"/>
  <c r="N2894" i="1" s="1"/>
  <c r="M2894" i="1"/>
  <c r="O2894" i="1" s="1"/>
  <c r="H2895" i="1"/>
  <c r="I2895" i="1" s="1"/>
  <c r="J2895" i="1"/>
  <c r="K2895" i="1" s="1"/>
  <c r="L2895" i="1"/>
  <c r="M2895" i="1"/>
  <c r="O2895" i="1" s="1"/>
  <c r="N2895" i="1"/>
  <c r="H2896" i="1"/>
  <c r="I2896" i="1" s="1"/>
  <c r="J2896" i="1"/>
  <c r="K2896" i="1" s="1"/>
  <c r="L2896" i="1"/>
  <c r="M2896" i="1"/>
  <c r="O2896" i="1" s="1"/>
  <c r="N2896" i="1"/>
  <c r="H2897" i="1"/>
  <c r="I2897" i="1" s="1"/>
  <c r="J2897" i="1"/>
  <c r="K2897" i="1" s="1"/>
  <c r="L2897" i="1"/>
  <c r="N2897" i="1" s="1"/>
  <c r="M2897" i="1"/>
  <c r="O2897" i="1" s="1"/>
  <c r="H2898" i="1"/>
  <c r="I2898" i="1" s="1"/>
  <c r="J2898" i="1"/>
  <c r="K2898" i="1" s="1"/>
  <c r="L2898" i="1"/>
  <c r="M2898" i="1"/>
  <c r="O2898" i="1" s="1"/>
  <c r="N2898" i="1"/>
  <c r="H2899" i="1"/>
  <c r="I2899" i="1" s="1"/>
  <c r="J2899" i="1"/>
  <c r="K2899" i="1" s="1"/>
  <c r="L2899" i="1"/>
  <c r="N2899" i="1" s="1"/>
  <c r="M2899" i="1"/>
  <c r="O2899" i="1" s="1"/>
  <c r="H2900" i="1"/>
  <c r="I2900" i="1" s="1"/>
  <c r="J2900" i="1"/>
  <c r="K2900" i="1" s="1"/>
  <c r="L2900" i="1"/>
  <c r="N2900" i="1" s="1"/>
  <c r="M2900" i="1"/>
  <c r="O2900" i="1" s="1"/>
  <c r="H2901" i="1"/>
  <c r="I2901" i="1" s="1"/>
  <c r="J2901" i="1"/>
  <c r="K2901" i="1" s="1"/>
  <c r="L2901" i="1"/>
  <c r="M2901" i="1"/>
  <c r="O2901" i="1" s="1"/>
  <c r="N2901" i="1"/>
  <c r="H2902" i="1"/>
  <c r="I2902" i="1" s="1"/>
  <c r="J2902" i="1"/>
  <c r="K2902" i="1" s="1"/>
  <c r="L2902" i="1"/>
  <c r="N2902" i="1" s="1"/>
  <c r="M2902" i="1"/>
  <c r="O2902" i="1" s="1"/>
  <c r="H2903" i="1"/>
  <c r="I2903" i="1" s="1"/>
  <c r="J2903" i="1"/>
  <c r="K2903" i="1" s="1"/>
  <c r="L2903" i="1"/>
  <c r="M2903" i="1"/>
  <c r="O2903" i="1" s="1"/>
  <c r="N2903" i="1"/>
  <c r="H2904" i="1"/>
  <c r="I2904" i="1" s="1"/>
  <c r="J2904" i="1"/>
  <c r="K2904" i="1" s="1"/>
  <c r="L2904" i="1"/>
  <c r="M2904" i="1"/>
  <c r="O2904" i="1" s="1"/>
  <c r="N2904" i="1"/>
  <c r="H2905" i="1"/>
  <c r="I2905" i="1" s="1"/>
  <c r="J2905" i="1"/>
  <c r="K2905" i="1" s="1"/>
  <c r="L2905" i="1"/>
  <c r="N2905" i="1" s="1"/>
  <c r="M2905" i="1"/>
  <c r="O2905" i="1" s="1"/>
  <c r="H2906" i="1"/>
  <c r="I2906" i="1" s="1"/>
  <c r="J2906" i="1"/>
  <c r="K2906" i="1" s="1"/>
  <c r="L2906" i="1"/>
  <c r="M2906" i="1"/>
  <c r="O2906" i="1" s="1"/>
  <c r="N2906" i="1"/>
  <c r="H2907" i="1"/>
  <c r="I2907" i="1" s="1"/>
  <c r="J2907" i="1"/>
  <c r="K2907" i="1" s="1"/>
  <c r="L2907" i="1"/>
  <c r="N2907" i="1" s="1"/>
  <c r="M2907" i="1"/>
  <c r="O2907" i="1" s="1"/>
  <c r="H2908" i="1"/>
  <c r="I2908" i="1" s="1"/>
  <c r="J2908" i="1"/>
  <c r="K2908" i="1" s="1"/>
  <c r="L2908" i="1"/>
  <c r="N2908" i="1" s="1"/>
  <c r="M2908" i="1"/>
  <c r="O2908" i="1" s="1"/>
  <c r="H2909" i="1"/>
  <c r="I2909" i="1" s="1"/>
  <c r="J2909" i="1"/>
  <c r="K2909" i="1" s="1"/>
  <c r="L2909" i="1"/>
  <c r="M2909" i="1"/>
  <c r="O2909" i="1" s="1"/>
  <c r="N2909" i="1"/>
  <c r="H2910" i="1"/>
  <c r="I2910" i="1" s="1"/>
  <c r="J2910" i="1"/>
  <c r="K2910" i="1" s="1"/>
  <c r="L2910" i="1"/>
  <c r="N2910" i="1" s="1"/>
  <c r="M2910" i="1"/>
  <c r="O2910" i="1" s="1"/>
  <c r="H2911" i="1"/>
  <c r="I2911" i="1" s="1"/>
  <c r="J2911" i="1"/>
  <c r="K2911" i="1" s="1"/>
  <c r="L2911" i="1"/>
  <c r="M2911" i="1"/>
  <c r="O2911" i="1" s="1"/>
  <c r="N2911" i="1"/>
  <c r="H2912" i="1"/>
  <c r="I2912" i="1" s="1"/>
  <c r="J2912" i="1"/>
  <c r="K2912" i="1" s="1"/>
  <c r="L2912" i="1"/>
  <c r="M2912" i="1"/>
  <c r="O2912" i="1" s="1"/>
  <c r="N2912" i="1"/>
  <c r="H2913" i="1"/>
  <c r="I2913" i="1" s="1"/>
  <c r="J2913" i="1"/>
  <c r="K2913" i="1" s="1"/>
  <c r="L2913" i="1"/>
  <c r="N2913" i="1" s="1"/>
  <c r="M2913" i="1"/>
  <c r="O2913" i="1" s="1"/>
  <c r="H2914" i="1"/>
  <c r="I2914" i="1" s="1"/>
  <c r="J2914" i="1"/>
  <c r="K2914" i="1" s="1"/>
  <c r="L2914" i="1"/>
  <c r="M2914" i="1"/>
  <c r="O2914" i="1" s="1"/>
  <c r="N2914" i="1"/>
  <c r="H2915" i="1"/>
  <c r="I2915" i="1" s="1"/>
  <c r="J2915" i="1"/>
  <c r="K2915" i="1" s="1"/>
  <c r="L2915" i="1"/>
  <c r="N2915" i="1" s="1"/>
  <c r="M2915" i="1"/>
  <c r="O2915" i="1" s="1"/>
  <c r="H2916" i="1"/>
  <c r="I2916" i="1" s="1"/>
  <c r="J2916" i="1"/>
  <c r="K2916" i="1" s="1"/>
  <c r="L2916" i="1"/>
  <c r="N2916" i="1" s="1"/>
  <c r="M2916" i="1"/>
  <c r="O2916" i="1" s="1"/>
  <c r="H2917" i="1"/>
  <c r="I2917" i="1" s="1"/>
  <c r="J2917" i="1"/>
  <c r="K2917" i="1" s="1"/>
  <c r="L2917" i="1"/>
  <c r="M2917" i="1"/>
  <c r="O2917" i="1" s="1"/>
  <c r="N2917" i="1"/>
  <c r="H2918" i="1"/>
  <c r="I2918" i="1" s="1"/>
  <c r="J2918" i="1"/>
  <c r="K2918" i="1" s="1"/>
  <c r="L2918" i="1"/>
  <c r="N2918" i="1" s="1"/>
  <c r="M2918" i="1"/>
  <c r="O2918" i="1" s="1"/>
  <c r="H2919" i="1"/>
  <c r="I2919" i="1" s="1"/>
  <c r="J2919" i="1"/>
  <c r="K2919" i="1" s="1"/>
  <c r="L2919" i="1"/>
  <c r="M2919" i="1"/>
  <c r="O2919" i="1" s="1"/>
  <c r="N2919" i="1"/>
  <c r="H2920" i="1"/>
  <c r="I2920" i="1" s="1"/>
  <c r="J2920" i="1"/>
  <c r="K2920" i="1" s="1"/>
  <c r="L2920" i="1"/>
  <c r="M2920" i="1"/>
  <c r="O2920" i="1" s="1"/>
  <c r="N2920" i="1"/>
  <c r="H2921" i="1"/>
  <c r="I2921" i="1" s="1"/>
  <c r="J2921" i="1"/>
  <c r="K2921" i="1" s="1"/>
  <c r="L2921" i="1"/>
  <c r="N2921" i="1" s="1"/>
  <c r="M2921" i="1"/>
  <c r="O2921" i="1" s="1"/>
  <c r="H2922" i="1"/>
  <c r="I2922" i="1" s="1"/>
  <c r="J2922" i="1"/>
  <c r="K2922" i="1" s="1"/>
  <c r="L2922" i="1"/>
  <c r="M2922" i="1"/>
  <c r="O2922" i="1" s="1"/>
  <c r="N2922" i="1"/>
  <c r="H2923" i="1"/>
  <c r="I2923" i="1" s="1"/>
  <c r="J2923" i="1"/>
  <c r="K2923" i="1" s="1"/>
  <c r="L2923" i="1"/>
  <c r="N2923" i="1" s="1"/>
  <c r="M2923" i="1"/>
  <c r="O2923" i="1" s="1"/>
  <c r="H2924" i="1"/>
  <c r="I2924" i="1" s="1"/>
  <c r="J2924" i="1"/>
  <c r="K2924" i="1" s="1"/>
  <c r="L2924" i="1"/>
  <c r="N2924" i="1" s="1"/>
  <c r="M2924" i="1"/>
  <c r="O2924" i="1" s="1"/>
  <c r="H2925" i="1"/>
  <c r="I2925" i="1" s="1"/>
  <c r="J2925" i="1"/>
  <c r="K2925" i="1" s="1"/>
  <c r="L2925" i="1"/>
  <c r="M2925" i="1"/>
  <c r="O2925" i="1" s="1"/>
  <c r="N2925" i="1"/>
  <c r="H2926" i="1"/>
  <c r="I2926" i="1" s="1"/>
  <c r="J2926" i="1"/>
  <c r="K2926" i="1" s="1"/>
  <c r="L2926" i="1"/>
  <c r="N2926" i="1" s="1"/>
  <c r="M2926" i="1"/>
  <c r="O2926" i="1" s="1"/>
  <c r="H2927" i="1"/>
  <c r="I2927" i="1" s="1"/>
  <c r="J2927" i="1"/>
  <c r="K2927" i="1" s="1"/>
  <c r="L2927" i="1"/>
  <c r="M2927" i="1"/>
  <c r="O2927" i="1" s="1"/>
  <c r="N2927" i="1"/>
  <c r="H2928" i="1"/>
  <c r="I2928" i="1" s="1"/>
  <c r="J2928" i="1"/>
  <c r="K2928" i="1" s="1"/>
  <c r="L2928" i="1"/>
  <c r="M2928" i="1"/>
  <c r="O2928" i="1" s="1"/>
  <c r="N2928" i="1"/>
  <c r="H2929" i="1"/>
  <c r="I2929" i="1" s="1"/>
  <c r="J2929" i="1"/>
  <c r="K2929" i="1" s="1"/>
  <c r="L2929" i="1"/>
  <c r="N2929" i="1" s="1"/>
  <c r="M2929" i="1"/>
  <c r="O2929" i="1" s="1"/>
  <c r="H2930" i="1"/>
  <c r="I2930" i="1" s="1"/>
  <c r="J2930" i="1"/>
  <c r="K2930" i="1" s="1"/>
  <c r="L2930" i="1"/>
  <c r="M2930" i="1"/>
  <c r="O2930" i="1" s="1"/>
  <c r="N2930" i="1"/>
  <c r="H2931" i="1"/>
  <c r="I2931" i="1" s="1"/>
  <c r="J2931" i="1"/>
  <c r="K2931" i="1" s="1"/>
  <c r="L2931" i="1"/>
  <c r="N2931" i="1" s="1"/>
  <c r="M2931" i="1"/>
  <c r="O2931" i="1" s="1"/>
  <c r="H2932" i="1"/>
  <c r="I2932" i="1" s="1"/>
  <c r="J2932" i="1"/>
  <c r="K2932" i="1" s="1"/>
  <c r="L2932" i="1"/>
  <c r="N2932" i="1" s="1"/>
  <c r="M2932" i="1"/>
  <c r="O2932" i="1" s="1"/>
  <c r="H2933" i="1"/>
  <c r="I2933" i="1" s="1"/>
  <c r="J2933" i="1"/>
  <c r="K2933" i="1" s="1"/>
  <c r="L2933" i="1"/>
  <c r="M2933" i="1"/>
  <c r="O2933" i="1" s="1"/>
  <c r="N2933" i="1"/>
  <c r="H2934" i="1"/>
  <c r="I2934" i="1" s="1"/>
  <c r="J2934" i="1"/>
  <c r="K2934" i="1" s="1"/>
  <c r="L2934" i="1"/>
  <c r="N2934" i="1" s="1"/>
  <c r="M2934" i="1"/>
  <c r="O2934" i="1" s="1"/>
  <c r="H2935" i="1"/>
  <c r="I2935" i="1" s="1"/>
  <c r="J2935" i="1"/>
  <c r="K2935" i="1" s="1"/>
  <c r="L2935" i="1"/>
  <c r="M2935" i="1"/>
  <c r="O2935" i="1" s="1"/>
  <c r="N2935" i="1"/>
  <c r="H2936" i="1"/>
  <c r="I2936" i="1" s="1"/>
  <c r="J2936" i="1"/>
  <c r="K2936" i="1" s="1"/>
  <c r="L2936" i="1"/>
  <c r="M2936" i="1"/>
  <c r="O2936" i="1" s="1"/>
  <c r="N2936" i="1"/>
  <c r="H2937" i="1"/>
  <c r="I2937" i="1" s="1"/>
  <c r="J2937" i="1"/>
  <c r="K2937" i="1" s="1"/>
  <c r="L2937" i="1"/>
  <c r="N2937" i="1" s="1"/>
  <c r="M2937" i="1"/>
  <c r="O2937" i="1" s="1"/>
  <c r="H2938" i="1"/>
  <c r="I2938" i="1" s="1"/>
  <c r="J2938" i="1"/>
  <c r="K2938" i="1" s="1"/>
  <c r="L2938" i="1"/>
  <c r="M2938" i="1"/>
  <c r="O2938" i="1" s="1"/>
  <c r="N2938" i="1"/>
  <c r="H2939" i="1"/>
  <c r="I2939" i="1" s="1"/>
  <c r="J2939" i="1"/>
  <c r="K2939" i="1" s="1"/>
  <c r="L2939" i="1"/>
  <c r="N2939" i="1" s="1"/>
  <c r="M2939" i="1"/>
  <c r="O2939" i="1" s="1"/>
  <c r="H2940" i="1"/>
  <c r="I2940" i="1" s="1"/>
  <c r="J2940" i="1"/>
  <c r="K2940" i="1" s="1"/>
  <c r="L2940" i="1"/>
  <c r="N2940" i="1" s="1"/>
  <c r="M2940" i="1"/>
  <c r="O2940" i="1" s="1"/>
  <c r="H2941" i="1"/>
  <c r="I2941" i="1" s="1"/>
  <c r="J2941" i="1"/>
  <c r="K2941" i="1" s="1"/>
  <c r="L2941" i="1"/>
  <c r="M2941" i="1"/>
  <c r="O2941" i="1" s="1"/>
  <c r="N2941" i="1"/>
  <c r="H2942" i="1"/>
  <c r="I2942" i="1" s="1"/>
  <c r="J2942" i="1"/>
  <c r="K2942" i="1" s="1"/>
  <c r="L2942" i="1"/>
  <c r="N2942" i="1" s="1"/>
  <c r="M2942" i="1"/>
  <c r="O2942" i="1" s="1"/>
  <c r="H2943" i="1"/>
  <c r="I2943" i="1" s="1"/>
  <c r="J2943" i="1"/>
  <c r="K2943" i="1" s="1"/>
  <c r="L2943" i="1"/>
  <c r="M2943" i="1"/>
  <c r="O2943" i="1" s="1"/>
  <c r="N2943" i="1"/>
  <c r="H2944" i="1"/>
  <c r="I2944" i="1" s="1"/>
  <c r="J2944" i="1"/>
  <c r="K2944" i="1" s="1"/>
  <c r="L2944" i="1"/>
  <c r="M2944" i="1"/>
  <c r="O2944" i="1" s="1"/>
  <c r="N2944" i="1"/>
  <c r="H2945" i="1"/>
  <c r="I2945" i="1" s="1"/>
  <c r="J2945" i="1"/>
  <c r="K2945" i="1" s="1"/>
  <c r="L2945" i="1"/>
  <c r="N2945" i="1" s="1"/>
  <c r="M2945" i="1"/>
  <c r="O2945" i="1" s="1"/>
  <c r="H2946" i="1"/>
  <c r="I2946" i="1" s="1"/>
  <c r="J2946" i="1"/>
  <c r="K2946" i="1" s="1"/>
  <c r="L2946" i="1"/>
  <c r="M2946" i="1"/>
  <c r="O2946" i="1" s="1"/>
  <c r="N2946" i="1"/>
  <c r="H2947" i="1"/>
  <c r="I2947" i="1" s="1"/>
  <c r="J2947" i="1"/>
  <c r="K2947" i="1" s="1"/>
  <c r="L2947" i="1"/>
  <c r="N2947" i="1" s="1"/>
  <c r="M2947" i="1"/>
  <c r="O2947" i="1" s="1"/>
  <c r="H2948" i="1"/>
  <c r="I2948" i="1" s="1"/>
  <c r="J2948" i="1"/>
  <c r="K2948" i="1" s="1"/>
  <c r="L2948" i="1"/>
  <c r="N2948" i="1" s="1"/>
  <c r="M2948" i="1"/>
  <c r="O2948" i="1" s="1"/>
  <c r="H2949" i="1"/>
  <c r="I2949" i="1" s="1"/>
  <c r="J2949" i="1"/>
  <c r="K2949" i="1" s="1"/>
  <c r="L2949" i="1"/>
  <c r="M2949" i="1"/>
  <c r="O2949" i="1" s="1"/>
  <c r="N2949" i="1"/>
  <c r="H2950" i="1"/>
  <c r="I2950" i="1" s="1"/>
  <c r="J2950" i="1"/>
  <c r="K2950" i="1" s="1"/>
  <c r="L2950" i="1"/>
  <c r="N2950" i="1" s="1"/>
  <c r="M2950" i="1"/>
  <c r="O2950" i="1" s="1"/>
  <c r="H2951" i="1"/>
  <c r="I2951" i="1" s="1"/>
  <c r="J2951" i="1"/>
  <c r="K2951" i="1" s="1"/>
  <c r="L2951" i="1"/>
  <c r="M2951" i="1"/>
  <c r="O2951" i="1" s="1"/>
  <c r="N2951" i="1"/>
  <c r="H2952" i="1"/>
  <c r="I2952" i="1" s="1"/>
  <c r="J2952" i="1"/>
  <c r="K2952" i="1" s="1"/>
  <c r="L2952" i="1"/>
  <c r="M2952" i="1"/>
  <c r="O2952" i="1" s="1"/>
  <c r="N2952" i="1"/>
  <c r="H2953" i="1"/>
  <c r="I2953" i="1" s="1"/>
  <c r="J2953" i="1"/>
  <c r="K2953" i="1" s="1"/>
  <c r="L2953" i="1"/>
  <c r="N2953" i="1" s="1"/>
  <c r="M2953" i="1"/>
  <c r="O2953" i="1" s="1"/>
  <c r="H2954" i="1"/>
  <c r="I2954" i="1" s="1"/>
  <c r="J2954" i="1"/>
  <c r="K2954" i="1" s="1"/>
  <c r="L2954" i="1"/>
  <c r="M2954" i="1"/>
  <c r="O2954" i="1" s="1"/>
  <c r="N2954" i="1"/>
  <c r="H2955" i="1"/>
  <c r="I2955" i="1" s="1"/>
  <c r="J2955" i="1"/>
  <c r="K2955" i="1" s="1"/>
  <c r="L2955" i="1"/>
  <c r="N2955" i="1" s="1"/>
  <c r="M2955" i="1"/>
  <c r="O2955" i="1" s="1"/>
  <c r="H2956" i="1"/>
  <c r="I2956" i="1" s="1"/>
  <c r="J2956" i="1"/>
  <c r="K2956" i="1" s="1"/>
  <c r="L2956" i="1"/>
  <c r="N2956" i="1" s="1"/>
  <c r="M2956" i="1"/>
  <c r="O2956" i="1" s="1"/>
  <c r="H2957" i="1"/>
  <c r="I2957" i="1" s="1"/>
  <c r="J2957" i="1"/>
  <c r="K2957" i="1" s="1"/>
  <c r="L2957" i="1"/>
  <c r="M2957" i="1"/>
  <c r="O2957" i="1" s="1"/>
  <c r="N2957" i="1"/>
  <c r="H2958" i="1"/>
  <c r="I2958" i="1" s="1"/>
  <c r="J2958" i="1"/>
  <c r="K2958" i="1" s="1"/>
  <c r="L2958" i="1"/>
  <c r="N2958" i="1" s="1"/>
  <c r="M2958" i="1"/>
  <c r="O2958" i="1" s="1"/>
  <c r="H2959" i="1"/>
  <c r="I2959" i="1" s="1"/>
  <c r="J2959" i="1"/>
  <c r="K2959" i="1" s="1"/>
  <c r="L2959" i="1"/>
  <c r="M2959" i="1"/>
  <c r="O2959" i="1" s="1"/>
  <c r="N2959" i="1"/>
  <c r="H2960" i="1"/>
  <c r="I2960" i="1" s="1"/>
  <c r="J2960" i="1"/>
  <c r="K2960" i="1" s="1"/>
  <c r="L2960" i="1"/>
  <c r="M2960" i="1"/>
  <c r="O2960" i="1" s="1"/>
  <c r="N2960" i="1"/>
  <c r="H2961" i="1"/>
  <c r="I2961" i="1" s="1"/>
  <c r="J2961" i="1"/>
  <c r="K2961" i="1" s="1"/>
  <c r="L2961" i="1"/>
  <c r="N2961" i="1" s="1"/>
  <c r="M2961" i="1"/>
  <c r="O2961" i="1" s="1"/>
  <c r="H2962" i="1"/>
  <c r="I2962" i="1" s="1"/>
  <c r="J2962" i="1"/>
  <c r="K2962" i="1" s="1"/>
  <c r="L2962" i="1"/>
  <c r="M2962" i="1"/>
  <c r="O2962" i="1" s="1"/>
  <c r="N2962" i="1"/>
  <c r="H2963" i="1"/>
  <c r="I2963" i="1" s="1"/>
  <c r="J2963" i="1"/>
  <c r="K2963" i="1" s="1"/>
  <c r="L2963" i="1"/>
  <c r="N2963" i="1" s="1"/>
  <c r="M2963" i="1"/>
  <c r="O2963" i="1" s="1"/>
  <c r="H2964" i="1"/>
  <c r="I2964" i="1" s="1"/>
  <c r="J2964" i="1"/>
  <c r="K2964" i="1" s="1"/>
  <c r="L2964" i="1"/>
  <c r="N2964" i="1" s="1"/>
  <c r="M2964" i="1"/>
  <c r="O2964" i="1" s="1"/>
  <c r="H2965" i="1"/>
  <c r="I2965" i="1" s="1"/>
  <c r="J2965" i="1"/>
  <c r="K2965" i="1" s="1"/>
  <c r="L2965" i="1"/>
  <c r="M2965" i="1"/>
  <c r="O2965" i="1" s="1"/>
  <c r="N2965" i="1"/>
  <c r="H2966" i="1"/>
  <c r="I2966" i="1" s="1"/>
  <c r="J2966" i="1"/>
  <c r="K2966" i="1" s="1"/>
  <c r="L2966" i="1"/>
  <c r="N2966" i="1" s="1"/>
  <c r="M2966" i="1"/>
  <c r="O2966" i="1" s="1"/>
  <c r="H2967" i="1"/>
  <c r="I2967" i="1" s="1"/>
  <c r="J2967" i="1"/>
  <c r="K2967" i="1" s="1"/>
  <c r="L2967" i="1"/>
  <c r="M2967" i="1"/>
  <c r="O2967" i="1" s="1"/>
  <c r="N2967" i="1"/>
  <c r="H2968" i="1"/>
  <c r="I2968" i="1" s="1"/>
  <c r="J2968" i="1"/>
  <c r="K2968" i="1" s="1"/>
  <c r="L2968" i="1"/>
  <c r="M2968" i="1"/>
  <c r="O2968" i="1" s="1"/>
  <c r="N2968" i="1"/>
  <c r="H2969" i="1"/>
  <c r="I2969" i="1" s="1"/>
  <c r="J2969" i="1"/>
  <c r="K2969" i="1" s="1"/>
  <c r="L2969" i="1"/>
  <c r="N2969" i="1" s="1"/>
  <c r="M2969" i="1"/>
  <c r="O2969" i="1" s="1"/>
  <c r="H2970" i="1"/>
  <c r="I2970" i="1" s="1"/>
  <c r="J2970" i="1"/>
  <c r="K2970" i="1" s="1"/>
  <c r="L2970" i="1"/>
  <c r="M2970" i="1"/>
  <c r="O2970" i="1" s="1"/>
  <c r="N2970" i="1"/>
  <c r="H2971" i="1"/>
  <c r="I2971" i="1" s="1"/>
  <c r="J2971" i="1"/>
  <c r="K2971" i="1" s="1"/>
  <c r="L2971" i="1"/>
  <c r="N2971" i="1" s="1"/>
  <c r="M2971" i="1"/>
  <c r="O2971" i="1" s="1"/>
  <c r="H2972" i="1"/>
  <c r="I2972" i="1" s="1"/>
  <c r="J2972" i="1"/>
  <c r="K2972" i="1" s="1"/>
  <c r="L2972" i="1"/>
  <c r="N2972" i="1" s="1"/>
  <c r="M2972" i="1"/>
  <c r="O2972" i="1" s="1"/>
  <c r="H2973" i="1"/>
  <c r="I2973" i="1" s="1"/>
  <c r="J2973" i="1"/>
  <c r="K2973" i="1" s="1"/>
  <c r="L2973" i="1"/>
  <c r="M2973" i="1"/>
  <c r="O2973" i="1" s="1"/>
  <c r="N2973" i="1"/>
  <c r="H2974" i="1"/>
  <c r="I2974" i="1" s="1"/>
  <c r="J2974" i="1"/>
  <c r="K2974" i="1" s="1"/>
  <c r="L2974" i="1"/>
  <c r="N2974" i="1" s="1"/>
  <c r="M2974" i="1"/>
  <c r="O2974" i="1" s="1"/>
  <c r="H2975" i="1"/>
  <c r="I2975" i="1" s="1"/>
  <c r="J2975" i="1"/>
  <c r="K2975" i="1" s="1"/>
  <c r="L2975" i="1"/>
  <c r="M2975" i="1"/>
  <c r="O2975" i="1" s="1"/>
  <c r="N2975" i="1"/>
  <c r="H2976" i="1"/>
  <c r="I2976" i="1" s="1"/>
  <c r="J2976" i="1"/>
  <c r="K2976" i="1" s="1"/>
  <c r="L2976" i="1"/>
  <c r="M2976" i="1"/>
  <c r="O2976" i="1" s="1"/>
  <c r="N2976" i="1"/>
  <c r="H2977" i="1"/>
  <c r="I2977" i="1" s="1"/>
  <c r="J2977" i="1"/>
  <c r="K2977" i="1" s="1"/>
  <c r="L2977" i="1"/>
  <c r="N2977" i="1" s="1"/>
  <c r="M2977" i="1"/>
  <c r="O2977" i="1" s="1"/>
  <c r="H2978" i="1"/>
  <c r="I2978" i="1" s="1"/>
  <c r="J2978" i="1"/>
  <c r="K2978" i="1" s="1"/>
  <c r="L2978" i="1"/>
  <c r="M2978" i="1"/>
  <c r="O2978" i="1" s="1"/>
  <c r="N2978" i="1"/>
  <c r="H2979" i="1"/>
  <c r="I2979" i="1" s="1"/>
  <c r="J2979" i="1"/>
  <c r="K2979" i="1" s="1"/>
  <c r="L2979" i="1"/>
  <c r="N2979" i="1" s="1"/>
  <c r="M2979" i="1"/>
  <c r="O2979" i="1" s="1"/>
  <c r="H2980" i="1"/>
  <c r="I2980" i="1" s="1"/>
  <c r="J2980" i="1"/>
  <c r="K2980" i="1" s="1"/>
  <c r="L2980" i="1"/>
  <c r="N2980" i="1" s="1"/>
  <c r="M2980" i="1"/>
  <c r="O2980" i="1" s="1"/>
  <c r="H2981" i="1"/>
  <c r="I2981" i="1" s="1"/>
  <c r="J2981" i="1"/>
  <c r="K2981" i="1" s="1"/>
  <c r="L2981" i="1"/>
  <c r="M2981" i="1"/>
  <c r="O2981" i="1" s="1"/>
  <c r="N2981" i="1"/>
  <c r="H2982" i="1"/>
  <c r="I2982" i="1" s="1"/>
  <c r="J2982" i="1"/>
  <c r="K2982" i="1" s="1"/>
  <c r="L2982" i="1"/>
  <c r="N2982" i="1" s="1"/>
  <c r="M2982" i="1"/>
  <c r="O2982" i="1" s="1"/>
  <c r="H2983" i="1"/>
  <c r="I2983" i="1" s="1"/>
  <c r="J2983" i="1"/>
  <c r="K2983" i="1" s="1"/>
  <c r="L2983" i="1"/>
  <c r="M2983" i="1"/>
  <c r="O2983" i="1" s="1"/>
  <c r="N2983" i="1"/>
  <c r="H2984" i="1"/>
  <c r="I2984" i="1" s="1"/>
  <c r="J2984" i="1"/>
  <c r="K2984" i="1" s="1"/>
  <c r="L2984" i="1"/>
  <c r="M2984" i="1"/>
  <c r="O2984" i="1" s="1"/>
  <c r="N2984" i="1"/>
  <c r="H2985" i="1"/>
  <c r="I2985" i="1" s="1"/>
  <c r="J2985" i="1"/>
  <c r="K2985" i="1" s="1"/>
  <c r="L2985" i="1"/>
  <c r="N2985" i="1" s="1"/>
  <c r="M2985" i="1"/>
  <c r="O2985" i="1" s="1"/>
  <c r="H2986" i="1"/>
  <c r="I2986" i="1" s="1"/>
  <c r="J2986" i="1"/>
  <c r="K2986" i="1"/>
  <c r="L2986" i="1"/>
  <c r="N2986" i="1" s="1"/>
  <c r="M2986" i="1"/>
  <c r="O2986" i="1" s="1"/>
  <c r="H2987" i="1"/>
  <c r="I2987" i="1" s="1"/>
  <c r="J2987" i="1"/>
  <c r="K2987" i="1"/>
  <c r="L2987" i="1"/>
  <c r="M2987" i="1"/>
  <c r="O2987" i="1" s="1"/>
  <c r="N2987" i="1"/>
  <c r="H2988" i="1"/>
  <c r="I2988" i="1" s="1"/>
  <c r="J2988" i="1"/>
  <c r="K2988" i="1" s="1"/>
  <c r="L2988" i="1"/>
  <c r="M2988" i="1"/>
  <c r="O2988" i="1" s="1"/>
  <c r="N2988" i="1"/>
  <c r="H2989" i="1"/>
  <c r="I2989" i="1" s="1"/>
  <c r="J2989" i="1"/>
  <c r="K2989" i="1" s="1"/>
  <c r="L2989" i="1"/>
  <c r="N2989" i="1" s="1"/>
  <c r="M2989" i="1"/>
  <c r="O2989" i="1" s="1"/>
  <c r="H2990" i="1"/>
  <c r="I2990" i="1" s="1"/>
  <c r="J2990" i="1"/>
  <c r="K2990" i="1"/>
  <c r="L2990" i="1"/>
  <c r="N2990" i="1" s="1"/>
  <c r="M2990" i="1"/>
  <c r="O2990" i="1" s="1"/>
  <c r="H2991" i="1"/>
  <c r="I2991" i="1" s="1"/>
  <c r="J2991" i="1"/>
  <c r="K2991" i="1"/>
  <c r="L2991" i="1"/>
  <c r="M2991" i="1"/>
  <c r="O2991" i="1" s="1"/>
  <c r="N2991" i="1"/>
  <c r="H2992" i="1"/>
  <c r="I2992" i="1" s="1"/>
  <c r="J2992" i="1"/>
  <c r="K2992" i="1" s="1"/>
  <c r="L2992" i="1"/>
  <c r="M2992" i="1"/>
  <c r="O2992" i="1" s="1"/>
  <c r="N2992" i="1"/>
  <c r="H2993" i="1"/>
  <c r="I2993" i="1" s="1"/>
  <c r="J2993" i="1"/>
  <c r="K2993" i="1" s="1"/>
  <c r="L2993" i="1"/>
  <c r="N2993" i="1" s="1"/>
  <c r="M2993" i="1"/>
  <c r="O2993" i="1" s="1"/>
  <c r="H2994" i="1"/>
  <c r="I2994" i="1" s="1"/>
  <c r="J2994" i="1"/>
  <c r="K2994" i="1"/>
  <c r="L2994" i="1"/>
  <c r="N2994" i="1" s="1"/>
  <c r="M2994" i="1"/>
  <c r="O2994" i="1" s="1"/>
  <c r="H2995" i="1"/>
  <c r="I2995" i="1" s="1"/>
  <c r="J2995" i="1"/>
  <c r="K2995" i="1"/>
  <c r="L2995" i="1"/>
  <c r="M2995" i="1"/>
  <c r="O2995" i="1" s="1"/>
  <c r="N2995" i="1"/>
  <c r="H2996" i="1"/>
  <c r="I2996" i="1" s="1"/>
  <c r="J2996" i="1"/>
  <c r="K2996" i="1" s="1"/>
  <c r="L2996" i="1"/>
  <c r="M2996" i="1"/>
  <c r="O2996" i="1" s="1"/>
  <c r="N2996" i="1"/>
  <c r="H2997" i="1"/>
  <c r="I2997" i="1" s="1"/>
  <c r="J2997" i="1"/>
  <c r="K2997" i="1" s="1"/>
  <c r="L2997" i="1"/>
  <c r="N2997" i="1" s="1"/>
  <c r="M2997" i="1"/>
  <c r="O2997" i="1" s="1"/>
  <c r="H2998" i="1"/>
  <c r="I2998" i="1" s="1"/>
  <c r="J2998" i="1"/>
  <c r="K2998" i="1"/>
  <c r="L2998" i="1"/>
  <c r="N2998" i="1" s="1"/>
  <c r="M2998" i="1"/>
  <c r="O2998" i="1" s="1"/>
  <c r="H2999" i="1"/>
  <c r="I2999" i="1" s="1"/>
  <c r="J2999" i="1"/>
  <c r="K2999" i="1"/>
  <c r="L2999" i="1"/>
  <c r="M2999" i="1"/>
  <c r="O2999" i="1" s="1"/>
  <c r="N2999" i="1"/>
  <c r="H3000" i="1"/>
  <c r="I3000" i="1" s="1"/>
  <c r="J3000" i="1"/>
  <c r="K3000" i="1" s="1"/>
  <c r="L3000" i="1"/>
  <c r="M3000" i="1"/>
  <c r="O3000" i="1" s="1"/>
  <c r="N3000" i="1"/>
  <c r="H3001" i="1"/>
  <c r="I3001" i="1" s="1"/>
  <c r="J3001" i="1"/>
  <c r="K3001" i="1" s="1"/>
  <c r="L3001" i="1"/>
  <c r="N3001" i="1" s="1"/>
  <c r="M3001" i="1"/>
  <c r="O3001" i="1" s="1"/>
  <c r="H3002" i="1"/>
  <c r="I3002" i="1" s="1"/>
  <c r="J3002" i="1"/>
  <c r="K3002" i="1"/>
  <c r="L3002" i="1"/>
  <c r="N3002" i="1" s="1"/>
  <c r="M3002" i="1"/>
  <c r="O3002" i="1" s="1"/>
  <c r="H3003" i="1"/>
  <c r="I3003" i="1" s="1"/>
  <c r="J3003" i="1"/>
  <c r="K3003" i="1"/>
  <c r="L3003" i="1"/>
  <c r="M3003" i="1"/>
  <c r="O3003" i="1" s="1"/>
  <c r="N3003" i="1"/>
  <c r="H3004" i="1"/>
  <c r="I3004" i="1"/>
  <c r="J3004" i="1"/>
  <c r="K3004" i="1"/>
  <c r="L3004" i="1"/>
  <c r="M3004" i="1"/>
  <c r="O3004" i="1" s="1"/>
  <c r="N3004" i="1"/>
  <c r="H3005" i="1"/>
  <c r="I3005" i="1" s="1"/>
  <c r="J3005" i="1"/>
  <c r="K3005" i="1" s="1"/>
  <c r="L3005" i="1"/>
  <c r="M3005" i="1"/>
  <c r="O3005" i="1" s="1"/>
  <c r="N3005" i="1"/>
  <c r="H3006" i="1"/>
  <c r="I3006" i="1"/>
  <c r="J3006" i="1"/>
  <c r="K3006" i="1"/>
  <c r="L3006" i="1"/>
  <c r="M3006" i="1"/>
  <c r="O3006" i="1" s="1"/>
  <c r="N3006" i="1"/>
  <c r="H3007" i="1"/>
  <c r="I3007" i="1"/>
  <c r="J3007" i="1"/>
  <c r="K3007" i="1" s="1"/>
  <c r="L3007" i="1"/>
  <c r="N3007" i="1" s="1"/>
  <c r="M3007" i="1"/>
  <c r="O3007" i="1" s="1"/>
  <c r="H3008" i="1"/>
  <c r="I3008" i="1" s="1"/>
  <c r="J3008" i="1"/>
  <c r="K3008" i="1"/>
  <c r="L3008" i="1"/>
  <c r="N3008" i="1" s="1"/>
  <c r="M3008" i="1"/>
  <c r="O3008" i="1" s="1"/>
  <c r="H3009" i="1"/>
  <c r="I3009" i="1"/>
  <c r="J3009" i="1"/>
  <c r="K3009" i="1"/>
  <c r="L3009" i="1"/>
  <c r="N3009" i="1" s="1"/>
  <c r="M3009" i="1"/>
  <c r="O3009" i="1" s="1"/>
  <c r="H3010" i="1"/>
  <c r="I3010" i="1"/>
  <c r="J3010" i="1"/>
  <c r="K3010" i="1" s="1"/>
  <c r="L3010" i="1"/>
  <c r="N3010" i="1" s="1"/>
  <c r="M3010" i="1"/>
  <c r="O3010" i="1" s="1"/>
  <c r="H3011" i="1"/>
  <c r="I3011" i="1" s="1"/>
  <c r="J3011" i="1"/>
  <c r="K3011" i="1"/>
  <c r="L3011" i="1"/>
  <c r="M3011" i="1"/>
  <c r="O3011" i="1" s="1"/>
  <c r="N3011" i="1"/>
  <c r="H3012" i="1"/>
  <c r="I3012" i="1"/>
  <c r="J3012" i="1"/>
  <c r="K3012" i="1"/>
  <c r="L3012" i="1"/>
  <c r="M3012" i="1"/>
  <c r="O3012" i="1" s="1"/>
  <c r="N3012" i="1"/>
  <c r="H3013" i="1"/>
  <c r="I3013" i="1" s="1"/>
  <c r="J3013" i="1"/>
  <c r="K3013" i="1" s="1"/>
  <c r="L3013" i="1"/>
  <c r="M3013" i="1"/>
  <c r="O3013" i="1" s="1"/>
  <c r="N3013" i="1"/>
  <c r="H3014" i="1"/>
  <c r="I3014" i="1"/>
  <c r="J3014" i="1"/>
  <c r="K3014" i="1"/>
  <c r="L3014" i="1"/>
  <c r="M3014" i="1"/>
  <c r="O3014" i="1" s="1"/>
  <c r="N3014" i="1"/>
  <c r="H3015" i="1"/>
  <c r="I3015" i="1"/>
  <c r="J3015" i="1"/>
  <c r="K3015" i="1" s="1"/>
  <c r="L3015" i="1"/>
  <c r="N3015" i="1" s="1"/>
  <c r="M3015" i="1"/>
  <c r="O3015" i="1" s="1"/>
  <c r="H3016" i="1"/>
  <c r="I3016" i="1" s="1"/>
  <c r="J3016" i="1"/>
  <c r="K3016" i="1"/>
  <c r="L3016" i="1"/>
  <c r="N3016" i="1" s="1"/>
  <c r="M3016" i="1"/>
  <c r="O3016" i="1" s="1"/>
  <c r="H3017" i="1"/>
  <c r="I3017" i="1"/>
  <c r="J3017" i="1"/>
  <c r="K3017" i="1"/>
  <c r="L3017" i="1"/>
  <c r="N3017" i="1" s="1"/>
  <c r="M3017" i="1"/>
  <c r="O3017" i="1" s="1"/>
  <c r="H3018" i="1"/>
  <c r="I3018" i="1"/>
  <c r="J3018" i="1"/>
  <c r="K3018" i="1" s="1"/>
  <c r="L3018" i="1"/>
  <c r="N3018" i="1" s="1"/>
  <c r="M3018" i="1"/>
  <c r="O3018" i="1" s="1"/>
  <c r="H3019" i="1"/>
  <c r="I3019" i="1" s="1"/>
  <c r="J3019" i="1"/>
  <c r="K3019" i="1"/>
  <c r="L3019" i="1"/>
  <c r="M3019" i="1"/>
  <c r="O3019" i="1" s="1"/>
  <c r="N3019" i="1"/>
  <c r="H3020" i="1"/>
  <c r="I3020" i="1"/>
  <c r="J3020" i="1"/>
  <c r="K3020" i="1"/>
  <c r="L3020" i="1"/>
  <c r="M3020" i="1"/>
  <c r="O3020" i="1" s="1"/>
  <c r="N3020" i="1"/>
  <c r="H3021" i="1"/>
  <c r="I3021" i="1" s="1"/>
  <c r="J3021" i="1"/>
  <c r="K3021" i="1" s="1"/>
  <c r="L3021" i="1"/>
  <c r="M3021" i="1"/>
  <c r="O3021" i="1" s="1"/>
  <c r="N3021" i="1"/>
  <c r="H3022" i="1"/>
  <c r="I3022" i="1"/>
  <c r="J3022" i="1"/>
  <c r="K3022" i="1"/>
  <c r="L3022" i="1"/>
  <c r="M3022" i="1"/>
  <c r="O3022" i="1" s="1"/>
  <c r="N3022" i="1"/>
  <c r="H3023" i="1"/>
  <c r="I3023" i="1"/>
  <c r="J3023" i="1"/>
  <c r="K3023" i="1" s="1"/>
  <c r="L3023" i="1"/>
  <c r="N3023" i="1" s="1"/>
  <c r="M3023" i="1"/>
  <c r="O3023" i="1" s="1"/>
  <c r="H3024" i="1"/>
  <c r="I3024" i="1" s="1"/>
  <c r="J3024" i="1"/>
  <c r="K3024" i="1"/>
  <c r="L3024" i="1"/>
  <c r="N3024" i="1" s="1"/>
  <c r="M3024" i="1"/>
  <c r="O3024" i="1" s="1"/>
  <c r="H3025" i="1"/>
  <c r="I3025" i="1"/>
  <c r="J3025" i="1"/>
  <c r="K3025" i="1"/>
  <c r="L3025" i="1"/>
  <c r="N3025" i="1" s="1"/>
  <c r="M3025" i="1"/>
  <c r="O3025" i="1" s="1"/>
  <c r="H3026" i="1"/>
  <c r="I3026" i="1"/>
  <c r="J3026" i="1"/>
  <c r="K3026" i="1" s="1"/>
  <c r="L3026" i="1"/>
  <c r="N3026" i="1" s="1"/>
  <c r="M3026" i="1"/>
  <c r="O3026" i="1" s="1"/>
  <c r="H3027" i="1"/>
  <c r="I3027" i="1" s="1"/>
  <c r="J3027" i="1"/>
  <c r="K3027" i="1"/>
  <c r="L3027" i="1"/>
  <c r="M3027" i="1"/>
  <c r="O3027" i="1" s="1"/>
  <c r="N3027" i="1"/>
  <c r="H3028" i="1"/>
  <c r="I3028" i="1"/>
  <c r="J3028" i="1"/>
  <c r="K3028" i="1"/>
  <c r="L3028" i="1"/>
  <c r="M3028" i="1"/>
  <c r="O3028" i="1" s="1"/>
  <c r="N3028" i="1"/>
  <c r="H3029" i="1"/>
  <c r="I3029" i="1" s="1"/>
  <c r="J3029" i="1"/>
  <c r="K3029" i="1" s="1"/>
  <c r="L3029" i="1"/>
  <c r="M3029" i="1"/>
  <c r="O3029" i="1" s="1"/>
  <c r="N3029" i="1"/>
  <c r="H3030" i="1"/>
  <c r="I3030" i="1"/>
  <c r="J3030" i="1"/>
  <c r="K3030" i="1"/>
  <c r="L3030" i="1"/>
  <c r="M3030" i="1"/>
  <c r="O3030" i="1" s="1"/>
  <c r="N3030" i="1"/>
  <c r="H3031" i="1"/>
  <c r="I3031" i="1"/>
  <c r="J3031" i="1"/>
  <c r="K3031" i="1" s="1"/>
  <c r="L3031" i="1"/>
  <c r="N3031" i="1" s="1"/>
  <c r="M3031" i="1"/>
  <c r="O3031" i="1" s="1"/>
  <c r="H3032" i="1"/>
  <c r="I3032" i="1" s="1"/>
  <c r="J3032" i="1"/>
  <c r="K3032" i="1"/>
  <c r="L3032" i="1"/>
  <c r="N3032" i="1" s="1"/>
  <c r="M3032" i="1"/>
  <c r="O3032" i="1" s="1"/>
  <c r="H3033" i="1"/>
  <c r="I3033" i="1"/>
  <c r="J3033" i="1"/>
  <c r="K3033" i="1"/>
  <c r="L3033" i="1"/>
  <c r="N3033" i="1" s="1"/>
  <c r="M3033" i="1"/>
  <c r="O3033" i="1" s="1"/>
  <c r="H3034" i="1"/>
  <c r="I3034" i="1"/>
  <c r="J3034" i="1"/>
  <c r="K3034" i="1" s="1"/>
  <c r="L3034" i="1"/>
  <c r="N3034" i="1" s="1"/>
  <c r="M3034" i="1"/>
  <c r="O3034" i="1" s="1"/>
  <c r="H3035" i="1"/>
  <c r="I3035" i="1" s="1"/>
  <c r="J3035" i="1"/>
  <c r="K3035" i="1"/>
  <c r="L3035" i="1"/>
  <c r="M3035" i="1"/>
  <c r="O3035" i="1" s="1"/>
  <c r="N3035" i="1"/>
  <c r="H3036" i="1"/>
  <c r="I3036" i="1"/>
  <c r="J3036" i="1"/>
  <c r="K3036" i="1"/>
  <c r="L3036" i="1"/>
  <c r="M3036" i="1"/>
  <c r="O3036" i="1" s="1"/>
  <c r="N3036" i="1"/>
  <c r="H3037" i="1"/>
  <c r="I3037" i="1" s="1"/>
  <c r="J3037" i="1"/>
  <c r="K3037" i="1" s="1"/>
  <c r="L3037" i="1"/>
  <c r="M3037" i="1"/>
  <c r="O3037" i="1" s="1"/>
  <c r="N3037" i="1"/>
  <c r="H3038" i="1"/>
  <c r="I3038" i="1"/>
  <c r="J3038" i="1"/>
  <c r="K3038" i="1"/>
  <c r="L3038" i="1"/>
  <c r="M3038" i="1"/>
  <c r="O3038" i="1" s="1"/>
  <c r="N3038" i="1"/>
  <c r="H3039" i="1"/>
  <c r="I3039" i="1"/>
  <c r="J3039" i="1"/>
  <c r="K3039" i="1" s="1"/>
  <c r="L3039" i="1"/>
  <c r="N3039" i="1" s="1"/>
  <c r="M3039" i="1"/>
  <c r="O3039" i="1" s="1"/>
  <c r="H3040" i="1"/>
  <c r="I3040" i="1" s="1"/>
  <c r="J3040" i="1"/>
  <c r="K3040" i="1"/>
  <c r="L3040" i="1"/>
  <c r="N3040" i="1" s="1"/>
  <c r="M3040" i="1"/>
  <c r="O3040" i="1" s="1"/>
  <c r="H3041" i="1"/>
  <c r="I3041" i="1"/>
  <c r="J3041" i="1"/>
  <c r="K3041" i="1"/>
  <c r="L3041" i="1"/>
  <c r="N3041" i="1" s="1"/>
  <c r="M3041" i="1"/>
  <c r="O3041" i="1" s="1"/>
  <c r="H3042" i="1"/>
  <c r="I3042" i="1"/>
  <c r="J3042" i="1"/>
  <c r="K3042" i="1" s="1"/>
  <c r="L3042" i="1"/>
  <c r="N3042" i="1" s="1"/>
  <c r="M3042" i="1"/>
  <c r="O3042" i="1" s="1"/>
  <c r="H3043" i="1"/>
  <c r="I3043" i="1" s="1"/>
  <c r="J3043" i="1"/>
  <c r="K3043" i="1"/>
  <c r="L3043" i="1"/>
  <c r="M3043" i="1"/>
  <c r="O3043" i="1" s="1"/>
  <c r="N3043" i="1"/>
  <c r="H3044" i="1"/>
  <c r="I3044" i="1"/>
  <c r="J3044" i="1"/>
  <c r="K3044" i="1"/>
  <c r="L3044" i="1"/>
  <c r="M3044" i="1"/>
  <c r="O3044" i="1" s="1"/>
  <c r="N3044" i="1"/>
  <c r="H3045" i="1"/>
  <c r="I3045" i="1" s="1"/>
  <c r="J3045" i="1"/>
  <c r="K3045" i="1" s="1"/>
  <c r="L3045" i="1"/>
  <c r="M3045" i="1"/>
  <c r="O3045" i="1" s="1"/>
  <c r="N3045" i="1"/>
  <c r="H3046" i="1"/>
  <c r="I3046" i="1"/>
  <c r="J3046" i="1"/>
  <c r="K3046" i="1"/>
  <c r="L3046" i="1"/>
  <c r="M3046" i="1"/>
  <c r="O3046" i="1" s="1"/>
  <c r="N3046" i="1"/>
  <c r="H3047" i="1"/>
  <c r="I3047" i="1"/>
  <c r="J3047" i="1"/>
  <c r="K3047" i="1" s="1"/>
  <c r="L3047" i="1"/>
  <c r="N3047" i="1" s="1"/>
  <c r="M3047" i="1"/>
  <c r="O3047" i="1" s="1"/>
  <c r="H3048" i="1"/>
  <c r="I3048" i="1" s="1"/>
  <c r="J3048" i="1"/>
  <c r="K3048" i="1"/>
  <c r="L3048" i="1"/>
  <c r="N3048" i="1" s="1"/>
  <c r="M3048" i="1"/>
  <c r="O3048" i="1" s="1"/>
  <c r="H3049" i="1"/>
  <c r="I3049" i="1"/>
  <c r="J3049" i="1"/>
  <c r="K3049" i="1"/>
  <c r="L3049" i="1"/>
  <c r="N3049" i="1" s="1"/>
  <c r="M3049" i="1"/>
  <c r="O3049" i="1" s="1"/>
  <c r="H3050" i="1"/>
  <c r="I3050" i="1"/>
  <c r="J3050" i="1"/>
  <c r="K3050" i="1" s="1"/>
  <c r="L3050" i="1"/>
  <c r="N3050" i="1" s="1"/>
  <c r="M3050" i="1"/>
  <c r="O3050" i="1" s="1"/>
  <c r="H3051" i="1"/>
  <c r="I3051" i="1" s="1"/>
  <c r="J3051" i="1"/>
  <c r="K3051" i="1"/>
  <c r="L3051" i="1"/>
  <c r="M3051" i="1"/>
  <c r="O3051" i="1" s="1"/>
  <c r="N3051" i="1"/>
  <c r="H3052" i="1"/>
  <c r="I3052" i="1"/>
  <c r="J3052" i="1"/>
  <c r="K3052" i="1"/>
  <c r="L3052" i="1"/>
  <c r="M3052" i="1"/>
  <c r="O3052" i="1" s="1"/>
  <c r="N3052" i="1"/>
  <c r="H3053" i="1"/>
  <c r="I3053" i="1" s="1"/>
  <c r="J3053" i="1"/>
  <c r="K3053" i="1" s="1"/>
  <c r="L3053" i="1"/>
  <c r="M3053" i="1"/>
  <c r="O3053" i="1" s="1"/>
  <c r="N3053" i="1"/>
  <c r="H3054" i="1"/>
  <c r="I3054" i="1"/>
  <c r="J3054" i="1"/>
  <c r="K3054" i="1"/>
  <c r="L3054" i="1"/>
  <c r="M3054" i="1"/>
  <c r="O3054" i="1" s="1"/>
  <c r="N3054" i="1"/>
  <c r="H3055" i="1"/>
  <c r="I3055" i="1"/>
  <c r="J3055" i="1"/>
  <c r="K3055" i="1" s="1"/>
  <c r="L3055" i="1"/>
  <c r="N3055" i="1" s="1"/>
  <c r="M3055" i="1"/>
  <c r="O3055" i="1" s="1"/>
  <c r="H3056" i="1"/>
  <c r="I3056" i="1" s="1"/>
  <c r="J3056" i="1"/>
  <c r="K3056" i="1"/>
  <c r="L3056" i="1"/>
  <c r="N3056" i="1" s="1"/>
  <c r="M3056" i="1"/>
  <c r="O3056" i="1" s="1"/>
  <c r="H3057" i="1"/>
  <c r="I3057" i="1"/>
  <c r="J3057" i="1"/>
  <c r="K3057" i="1"/>
  <c r="L3057" i="1"/>
  <c r="N3057" i="1" s="1"/>
  <c r="M3057" i="1"/>
  <c r="O3057" i="1" s="1"/>
  <c r="H3058" i="1"/>
  <c r="I3058" i="1"/>
  <c r="J3058" i="1"/>
  <c r="K3058" i="1" s="1"/>
  <c r="L3058" i="1"/>
  <c r="N3058" i="1" s="1"/>
  <c r="M3058" i="1"/>
  <c r="O3058" i="1" s="1"/>
  <c r="H3059" i="1"/>
  <c r="I3059" i="1" s="1"/>
  <c r="J3059" i="1"/>
  <c r="K3059" i="1"/>
  <c r="L3059" i="1"/>
  <c r="M3059" i="1"/>
  <c r="O3059" i="1" s="1"/>
  <c r="N3059" i="1"/>
  <c r="H3060" i="1"/>
  <c r="I3060" i="1"/>
  <c r="J3060" i="1"/>
  <c r="K3060" i="1"/>
  <c r="L3060" i="1"/>
  <c r="M3060" i="1"/>
  <c r="O3060" i="1" s="1"/>
  <c r="N3060" i="1"/>
  <c r="H3061" i="1"/>
  <c r="I3061" i="1" s="1"/>
  <c r="J3061" i="1"/>
  <c r="K3061" i="1" s="1"/>
  <c r="L3061" i="1"/>
  <c r="M3061" i="1"/>
  <c r="O3061" i="1" s="1"/>
  <c r="N3061" i="1"/>
  <c r="H3062" i="1"/>
  <c r="I3062" i="1"/>
  <c r="J3062" i="1"/>
  <c r="K3062" i="1"/>
  <c r="L3062" i="1"/>
  <c r="M3062" i="1"/>
  <c r="O3062" i="1" s="1"/>
  <c r="N3062" i="1"/>
  <c r="H3063" i="1"/>
  <c r="I3063" i="1"/>
  <c r="J3063" i="1"/>
  <c r="K3063" i="1" s="1"/>
  <c r="L3063" i="1"/>
  <c r="N3063" i="1" s="1"/>
  <c r="M3063" i="1"/>
  <c r="O3063" i="1" s="1"/>
  <c r="H3064" i="1"/>
  <c r="I3064" i="1" s="1"/>
  <c r="J3064" i="1"/>
  <c r="K3064" i="1"/>
  <c r="L3064" i="1"/>
  <c r="N3064" i="1" s="1"/>
  <c r="M3064" i="1"/>
  <c r="O3064" i="1" s="1"/>
  <c r="H3065" i="1"/>
  <c r="I3065" i="1"/>
  <c r="J3065" i="1"/>
  <c r="K3065" i="1"/>
  <c r="L3065" i="1"/>
  <c r="N3065" i="1" s="1"/>
  <c r="M3065" i="1"/>
  <c r="O3065" i="1" s="1"/>
  <c r="H3066" i="1"/>
  <c r="I3066" i="1"/>
  <c r="J3066" i="1"/>
  <c r="K3066" i="1" s="1"/>
  <c r="L3066" i="1"/>
  <c r="N3066" i="1" s="1"/>
  <c r="M3066" i="1"/>
  <c r="O3066" i="1" s="1"/>
  <c r="H3067" i="1"/>
  <c r="I3067" i="1" s="1"/>
  <c r="J3067" i="1"/>
  <c r="K3067" i="1"/>
  <c r="L3067" i="1"/>
  <c r="M3067" i="1"/>
  <c r="O3067" i="1" s="1"/>
  <c r="N3067" i="1"/>
  <c r="H3068" i="1"/>
  <c r="I3068" i="1"/>
  <c r="J3068" i="1"/>
  <c r="K3068" i="1"/>
  <c r="L3068" i="1"/>
  <c r="M3068" i="1"/>
  <c r="O3068" i="1" s="1"/>
  <c r="N3068" i="1"/>
  <c r="H3069" i="1"/>
  <c r="I3069" i="1" s="1"/>
  <c r="J3069" i="1"/>
  <c r="K3069" i="1" s="1"/>
  <c r="L3069" i="1"/>
  <c r="M3069" i="1"/>
  <c r="O3069" i="1" s="1"/>
  <c r="N3069" i="1"/>
  <c r="H3070" i="1"/>
  <c r="I3070" i="1"/>
  <c r="J3070" i="1"/>
  <c r="K3070" i="1"/>
  <c r="L3070" i="1"/>
  <c r="M3070" i="1"/>
  <c r="O3070" i="1" s="1"/>
  <c r="N3070" i="1"/>
  <c r="H3071" i="1"/>
  <c r="I3071" i="1"/>
  <c r="J3071" i="1"/>
  <c r="K3071" i="1" s="1"/>
  <c r="L3071" i="1"/>
  <c r="N3071" i="1" s="1"/>
  <c r="M3071" i="1"/>
  <c r="O3071" i="1" s="1"/>
  <c r="H3072" i="1"/>
  <c r="I3072" i="1" s="1"/>
  <c r="J3072" i="1"/>
  <c r="K3072" i="1"/>
  <c r="L3072" i="1"/>
  <c r="N3072" i="1" s="1"/>
  <c r="M3072" i="1"/>
  <c r="O3072" i="1" s="1"/>
  <c r="H3073" i="1"/>
  <c r="I3073" i="1"/>
  <c r="J3073" i="1"/>
  <c r="K3073" i="1"/>
  <c r="L3073" i="1"/>
  <c r="N3073" i="1" s="1"/>
  <c r="M3073" i="1"/>
  <c r="O3073" i="1" s="1"/>
  <c r="H3074" i="1"/>
  <c r="I3074" i="1"/>
  <c r="J3074" i="1"/>
  <c r="K3074" i="1" s="1"/>
  <c r="L3074" i="1"/>
  <c r="N3074" i="1" s="1"/>
  <c r="M3074" i="1"/>
  <c r="O3074" i="1" s="1"/>
  <c r="H3075" i="1"/>
  <c r="I3075" i="1" s="1"/>
  <c r="J3075" i="1"/>
  <c r="K3075" i="1"/>
  <c r="L3075" i="1"/>
  <c r="M3075" i="1"/>
  <c r="O3075" i="1" s="1"/>
  <c r="N3075" i="1"/>
  <c r="H3076" i="1"/>
  <c r="I3076" i="1"/>
  <c r="J3076" i="1"/>
  <c r="K3076" i="1"/>
  <c r="L3076" i="1"/>
  <c r="M3076" i="1"/>
  <c r="O3076" i="1" s="1"/>
  <c r="N3076" i="1"/>
  <c r="H3077" i="1"/>
  <c r="I3077" i="1" s="1"/>
  <c r="J3077" i="1"/>
  <c r="K3077" i="1" s="1"/>
  <c r="L3077" i="1"/>
  <c r="M3077" i="1"/>
  <c r="O3077" i="1" s="1"/>
  <c r="N3077" i="1"/>
  <c r="H3078" i="1"/>
  <c r="I3078" i="1"/>
  <c r="J3078" i="1"/>
  <c r="K3078" i="1"/>
  <c r="L3078" i="1"/>
  <c r="M3078" i="1"/>
  <c r="O3078" i="1" s="1"/>
  <c r="N3078" i="1"/>
  <c r="H3079" i="1"/>
  <c r="I3079" i="1"/>
  <c r="J3079" i="1"/>
  <c r="K3079" i="1" s="1"/>
  <c r="L3079" i="1"/>
  <c r="N3079" i="1" s="1"/>
  <c r="M3079" i="1"/>
  <c r="O3079" i="1" s="1"/>
  <c r="H3080" i="1"/>
  <c r="I3080" i="1" s="1"/>
  <c r="J3080" i="1"/>
  <c r="K3080" i="1"/>
  <c r="L3080" i="1"/>
  <c r="N3080" i="1" s="1"/>
  <c r="M3080" i="1"/>
  <c r="O3080" i="1" s="1"/>
  <c r="H3081" i="1"/>
  <c r="I3081" i="1"/>
  <c r="J3081" i="1"/>
  <c r="K3081" i="1"/>
  <c r="L3081" i="1"/>
  <c r="N3081" i="1" s="1"/>
  <c r="M3081" i="1"/>
  <c r="O3081" i="1" s="1"/>
  <c r="H3082" i="1"/>
  <c r="I3082" i="1"/>
  <c r="J3082" i="1"/>
  <c r="K3082" i="1" s="1"/>
  <c r="L3082" i="1"/>
  <c r="N3082" i="1" s="1"/>
  <c r="M3082" i="1"/>
  <c r="O3082" i="1" s="1"/>
  <c r="H3083" i="1"/>
  <c r="I3083" i="1" s="1"/>
  <c r="J3083" i="1"/>
  <c r="K3083" i="1"/>
  <c r="L3083" i="1"/>
  <c r="M3083" i="1"/>
  <c r="O3083" i="1" s="1"/>
  <c r="N3083" i="1"/>
  <c r="H3084" i="1"/>
  <c r="I3084" i="1"/>
  <c r="J3084" i="1"/>
  <c r="K3084" i="1"/>
  <c r="L3084" i="1"/>
  <c r="M3084" i="1"/>
  <c r="O3084" i="1" s="1"/>
  <c r="N3084" i="1"/>
  <c r="H3085" i="1"/>
  <c r="I3085" i="1" s="1"/>
  <c r="J3085" i="1"/>
  <c r="K3085" i="1" s="1"/>
  <c r="L3085" i="1"/>
  <c r="M3085" i="1"/>
  <c r="O3085" i="1" s="1"/>
  <c r="N3085" i="1"/>
  <c r="H3086" i="1"/>
  <c r="I3086" i="1"/>
  <c r="J3086" i="1"/>
  <c r="K3086" i="1"/>
  <c r="L3086" i="1"/>
  <c r="M3086" i="1"/>
  <c r="O3086" i="1" s="1"/>
  <c r="N3086" i="1"/>
  <c r="H3087" i="1"/>
  <c r="I3087" i="1"/>
  <c r="J3087" i="1"/>
  <c r="K3087" i="1" s="1"/>
  <c r="L3087" i="1"/>
  <c r="N3087" i="1" s="1"/>
  <c r="M3087" i="1"/>
  <c r="O3087" i="1" s="1"/>
  <c r="H3088" i="1"/>
  <c r="I3088" i="1" s="1"/>
  <c r="J3088" i="1"/>
  <c r="K3088" i="1"/>
  <c r="L3088" i="1"/>
  <c r="N3088" i="1" s="1"/>
  <c r="M3088" i="1"/>
  <c r="O3088" i="1" s="1"/>
  <c r="H3089" i="1"/>
  <c r="I3089" i="1"/>
  <c r="J3089" i="1"/>
  <c r="K3089" i="1"/>
  <c r="L3089" i="1"/>
  <c r="N3089" i="1" s="1"/>
  <c r="M3089" i="1"/>
  <c r="O3089" i="1" s="1"/>
  <c r="H3090" i="1"/>
  <c r="I3090" i="1"/>
  <c r="J3090" i="1"/>
  <c r="K3090" i="1" s="1"/>
  <c r="L3090" i="1"/>
  <c r="N3090" i="1" s="1"/>
  <c r="M3090" i="1"/>
  <c r="O3090" i="1" s="1"/>
  <c r="H3091" i="1"/>
  <c r="I3091" i="1" s="1"/>
  <c r="J3091" i="1"/>
  <c r="K3091" i="1"/>
  <c r="L3091" i="1"/>
  <c r="M3091" i="1"/>
  <c r="O3091" i="1" s="1"/>
  <c r="N3091" i="1"/>
  <c r="H3092" i="1"/>
  <c r="I3092" i="1"/>
  <c r="J3092" i="1"/>
  <c r="K3092" i="1"/>
  <c r="L3092" i="1"/>
  <c r="M3092" i="1"/>
  <c r="O3092" i="1" s="1"/>
  <c r="N3092" i="1"/>
  <c r="H3093" i="1"/>
  <c r="I3093" i="1" s="1"/>
  <c r="J3093" i="1"/>
  <c r="K3093" i="1" s="1"/>
  <c r="L3093" i="1"/>
  <c r="M3093" i="1"/>
  <c r="O3093" i="1" s="1"/>
  <c r="N3093" i="1"/>
  <c r="H3094" i="1"/>
  <c r="I3094" i="1"/>
  <c r="J3094" i="1"/>
  <c r="K3094" i="1"/>
  <c r="L3094" i="1"/>
  <c r="M3094" i="1"/>
  <c r="O3094" i="1" s="1"/>
  <c r="N3094" i="1"/>
  <c r="H3095" i="1"/>
  <c r="I3095" i="1"/>
  <c r="J3095" i="1"/>
  <c r="K3095" i="1" s="1"/>
  <c r="L3095" i="1"/>
  <c r="N3095" i="1" s="1"/>
  <c r="M3095" i="1"/>
  <c r="O3095" i="1" s="1"/>
  <c r="H3096" i="1"/>
  <c r="I3096" i="1" s="1"/>
  <c r="J3096" i="1"/>
  <c r="K3096" i="1"/>
  <c r="L3096" i="1"/>
  <c r="N3096" i="1" s="1"/>
  <c r="M3096" i="1"/>
  <c r="O3096" i="1" s="1"/>
  <c r="H3097" i="1"/>
  <c r="I3097" i="1" s="1"/>
  <c r="J3097" i="1"/>
  <c r="K3097" i="1"/>
  <c r="L3097" i="1"/>
  <c r="N3097" i="1" s="1"/>
  <c r="M3097" i="1"/>
  <c r="O3097" i="1" s="1"/>
  <c r="H3098" i="1"/>
  <c r="I3098" i="1" s="1"/>
  <c r="J3098" i="1"/>
  <c r="K3098" i="1"/>
  <c r="L3098" i="1"/>
  <c r="N3098" i="1" s="1"/>
  <c r="M3098" i="1"/>
  <c r="O3098" i="1" s="1"/>
  <c r="H3099" i="1"/>
  <c r="I3099" i="1" s="1"/>
  <c r="J3099" i="1"/>
  <c r="K3099" i="1"/>
  <c r="L3099" i="1"/>
  <c r="N3099" i="1" s="1"/>
  <c r="M3099" i="1"/>
  <c r="O3099" i="1" s="1"/>
  <c r="H3100" i="1"/>
  <c r="I3100" i="1" s="1"/>
  <c r="J3100" i="1"/>
  <c r="K3100" i="1"/>
  <c r="L3100" i="1"/>
  <c r="N3100" i="1" s="1"/>
  <c r="M3100" i="1"/>
  <c r="O3100" i="1" s="1"/>
  <c r="H3101" i="1"/>
  <c r="I3101" i="1" s="1"/>
  <c r="J3101" i="1"/>
  <c r="K3101" i="1"/>
  <c r="L3101" i="1"/>
  <c r="N3101" i="1" s="1"/>
  <c r="M3101" i="1"/>
  <c r="O3101" i="1" s="1"/>
  <c r="H3102" i="1"/>
  <c r="I3102" i="1" s="1"/>
  <c r="J3102" i="1"/>
  <c r="K3102" i="1"/>
  <c r="L3102" i="1"/>
  <c r="N3102" i="1" s="1"/>
  <c r="M3102" i="1"/>
  <c r="O3102" i="1" s="1"/>
  <c r="H3103" i="1"/>
  <c r="I3103" i="1" s="1"/>
  <c r="J3103" i="1"/>
  <c r="K3103" i="1"/>
  <c r="L3103" i="1"/>
  <c r="N3103" i="1" s="1"/>
  <c r="M3103" i="1"/>
  <c r="O3103" i="1" s="1"/>
  <c r="H3104" i="1"/>
  <c r="I3104" i="1" s="1"/>
  <c r="J3104" i="1"/>
  <c r="K3104" i="1"/>
  <c r="L3104" i="1"/>
  <c r="N3104" i="1" s="1"/>
  <c r="M3104" i="1"/>
  <c r="O3104" i="1" s="1"/>
  <c r="H3105" i="1"/>
  <c r="I3105" i="1" s="1"/>
  <c r="J3105" i="1"/>
  <c r="K3105" i="1"/>
  <c r="L3105" i="1"/>
  <c r="N3105" i="1" s="1"/>
  <c r="M3105" i="1"/>
  <c r="O3105" i="1" s="1"/>
  <c r="H3106" i="1"/>
  <c r="I3106" i="1" s="1"/>
  <c r="J3106" i="1"/>
  <c r="K3106" i="1"/>
  <c r="L3106" i="1"/>
  <c r="N3106" i="1" s="1"/>
  <c r="M3106" i="1"/>
  <c r="O3106" i="1" s="1"/>
  <c r="H3107" i="1"/>
  <c r="I3107" i="1" s="1"/>
  <c r="J3107" i="1"/>
  <c r="K3107" i="1"/>
  <c r="L3107" i="1"/>
  <c r="N3107" i="1" s="1"/>
  <c r="M3107" i="1"/>
  <c r="O3107" i="1" s="1"/>
  <c r="H3108" i="1"/>
  <c r="I3108" i="1" s="1"/>
  <c r="J3108" i="1"/>
  <c r="K3108" i="1"/>
  <c r="L3108" i="1"/>
  <c r="N3108" i="1" s="1"/>
  <c r="M3108" i="1"/>
  <c r="O3108" i="1" s="1"/>
  <c r="H3109" i="1"/>
  <c r="I3109" i="1" s="1"/>
  <c r="J3109" i="1"/>
  <c r="K3109" i="1"/>
  <c r="L3109" i="1"/>
  <c r="N3109" i="1" s="1"/>
  <c r="M3109" i="1"/>
  <c r="O3109" i="1" s="1"/>
  <c r="H3110" i="1"/>
  <c r="I3110" i="1" s="1"/>
  <c r="J3110" i="1"/>
  <c r="K3110" i="1"/>
  <c r="L3110" i="1"/>
  <c r="N3110" i="1" s="1"/>
  <c r="M3110" i="1"/>
  <c r="O3110" i="1" s="1"/>
  <c r="H3111" i="1"/>
  <c r="I3111" i="1" s="1"/>
  <c r="J3111" i="1"/>
  <c r="K3111" i="1"/>
  <c r="L3111" i="1"/>
  <c r="N3111" i="1" s="1"/>
  <c r="M3111" i="1"/>
  <c r="O3111" i="1" s="1"/>
  <c r="H3112" i="1"/>
  <c r="I3112" i="1" s="1"/>
  <c r="J3112" i="1"/>
  <c r="K3112" i="1"/>
  <c r="L3112" i="1"/>
  <c r="N3112" i="1" s="1"/>
  <c r="M3112" i="1"/>
  <c r="O3112" i="1" s="1"/>
  <c r="H3113" i="1"/>
  <c r="I3113" i="1" s="1"/>
  <c r="J3113" i="1"/>
  <c r="K3113" i="1"/>
  <c r="L3113" i="1"/>
  <c r="N3113" i="1" s="1"/>
  <c r="M3113" i="1"/>
  <c r="O3113" i="1" s="1"/>
  <c r="H3114" i="1"/>
  <c r="I3114" i="1" s="1"/>
  <c r="J3114" i="1"/>
  <c r="K3114" i="1"/>
  <c r="L3114" i="1"/>
  <c r="N3114" i="1" s="1"/>
  <c r="M3114" i="1"/>
  <c r="O3114" i="1" s="1"/>
  <c r="H3115" i="1"/>
  <c r="I3115" i="1" s="1"/>
  <c r="J3115" i="1"/>
  <c r="K3115" i="1"/>
  <c r="L3115" i="1"/>
  <c r="N3115" i="1" s="1"/>
  <c r="M3115" i="1"/>
  <c r="O3115" i="1" s="1"/>
  <c r="H3116" i="1"/>
  <c r="I3116" i="1" s="1"/>
  <c r="J3116" i="1"/>
  <c r="K3116" i="1"/>
  <c r="L3116" i="1"/>
  <c r="N3116" i="1" s="1"/>
  <c r="M3116" i="1"/>
  <c r="O3116" i="1" s="1"/>
  <c r="H3117" i="1"/>
  <c r="I3117" i="1" s="1"/>
  <c r="J3117" i="1"/>
  <c r="K3117" i="1"/>
  <c r="L3117" i="1"/>
  <c r="N3117" i="1" s="1"/>
  <c r="M3117" i="1"/>
  <c r="O3117" i="1" s="1"/>
  <c r="H3118" i="1"/>
  <c r="I3118" i="1" s="1"/>
  <c r="J3118" i="1"/>
  <c r="K3118" i="1"/>
  <c r="L3118" i="1"/>
  <c r="N3118" i="1" s="1"/>
  <c r="M3118" i="1"/>
  <c r="O3118" i="1" s="1"/>
  <c r="H3119" i="1"/>
  <c r="I3119" i="1" s="1"/>
  <c r="J3119" i="1"/>
  <c r="K3119" i="1"/>
  <c r="L3119" i="1"/>
  <c r="N3119" i="1" s="1"/>
  <c r="M3119" i="1"/>
  <c r="O3119" i="1" s="1"/>
  <c r="H3120" i="1"/>
  <c r="I3120" i="1" s="1"/>
  <c r="J3120" i="1"/>
  <c r="K3120" i="1"/>
  <c r="L3120" i="1"/>
  <c r="N3120" i="1" s="1"/>
  <c r="M3120" i="1"/>
  <c r="O3120" i="1" s="1"/>
  <c r="H3121" i="1"/>
  <c r="I3121" i="1" s="1"/>
  <c r="J3121" i="1"/>
  <c r="K3121" i="1"/>
  <c r="L3121" i="1"/>
  <c r="N3121" i="1" s="1"/>
  <c r="M3121" i="1"/>
  <c r="O3121" i="1" s="1"/>
  <c r="H3122" i="1"/>
  <c r="I3122" i="1" s="1"/>
  <c r="J3122" i="1"/>
  <c r="K3122" i="1"/>
  <c r="L3122" i="1"/>
  <c r="N3122" i="1" s="1"/>
  <c r="M3122" i="1"/>
  <c r="O3122" i="1" s="1"/>
  <c r="H3123" i="1"/>
  <c r="I3123" i="1" s="1"/>
  <c r="J3123" i="1"/>
  <c r="K3123" i="1"/>
  <c r="L3123" i="1"/>
  <c r="N3123" i="1" s="1"/>
  <c r="M3123" i="1"/>
  <c r="O3123" i="1" s="1"/>
  <c r="H3124" i="1"/>
  <c r="I3124" i="1" s="1"/>
  <c r="J3124" i="1"/>
  <c r="K3124" i="1"/>
  <c r="L3124" i="1"/>
  <c r="N3124" i="1" s="1"/>
  <c r="M3124" i="1"/>
  <c r="O3124" i="1" s="1"/>
  <c r="H3125" i="1"/>
  <c r="I3125" i="1" s="1"/>
  <c r="J3125" i="1"/>
  <c r="K3125" i="1"/>
  <c r="L3125" i="1"/>
  <c r="N3125" i="1" s="1"/>
  <c r="M3125" i="1"/>
  <c r="O3125" i="1" s="1"/>
  <c r="H3126" i="1"/>
  <c r="I3126" i="1" s="1"/>
  <c r="J3126" i="1"/>
  <c r="K3126" i="1"/>
  <c r="L3126" i="1"/>
  <c r="N3126" i="1" s="1"/>
  <c r="M3126" i="1"/>
  <c r="O3126" i="1" s="1"/>
  <c r="H3127" i="1"/>
  <c r="I3127" i="1" s="1"/>
  <c r="J3127" i="1"/>
  <c r="K3127" i="1"/>
  <c r="L3127" i="1"/>
  <c r="N3127" i="1" s="1"/>
  <c r="M3127" i="1"/>
  <c r="O3127" i="1" s="1"/>
  <c r="H3128" i="1"/>
  <c r="I3128" i="1" s="1"/>
  <c r="J3128" i="1"/>
  <c r="K3128" i="1"/>
  <c r="L3128" i="1"/>
  <c r="N3128" i="1" s="1"/>
  <c r="M3128" i="1"/>
  <c r="O3128" i="1" s="1"/>
  <c r="H3129" i="1"/>
  <c r="I3129" i="1" s="1"/>
  <c r="J3129" i="1"/>
  <c r="K3129" i="1"/>
  <c r="L3129" i="1"/>
  <c r="N3129" i="1" s="1"/>
  <c r="M3129" i="1"/>
  <c r="O3129" i="1" s="1"/>
  <c r="H3130" i="1"/>
  <c r="I3130" i="1" s="1"/>
  <c r="J3130" i="1"/>
  <c r="K3130" i="1"/>
  <c r="L3130" i="1"/>
  <c r="N3130" i="1" s="1"/>
  <c r="M3130" i="1"/>
  <c r="O3130" i="1" s="1"/>
  <c r="H3131" i="1"/>
  <c r="I3131" i="1" s="1"/>
  <c r="J3131" i="1"/>
  <c r="K3131" i="1"/>
  <c r="L3131" i="1"/>
  <c r="N3131" i="1" s="1"/>
  <c r="M3131" i="1"/>
  <c r="O3131" i="1" s="1"/>
  <c r="H3132" i="1"/>
  <c r="I3132" i="1" s="1"/>
  <c r="J3132" i="1"/>
  <c r="K3132" i="1"/>
  <c r="L3132" i="1"/>
  <c r="N3132" i="1" s="1"/>
  <c r="M3132" i="1"/>
  <c r="O3132" i="1" s="1"/>
  <c r="H3133" i="1"/>
  <c r="I3133" i="1" s="1"/>
  <c r="J3133" i="1"/>
  <c r="K3133" i="1"/>
  <c r="L3133" i="1"/>
  <c r="N3133" i="1" s="1"/>
  <c r="M3133" i="1"/>
  <c r="O3133" i="1" s="1"/>
  <c r="H3134" i="1"/>
  <c r="I3134" i="1" s="1"/>
  <c r="J3134" i="1"/>
  <c r="K3134" i="1"/>
  <c r="L3134" i="1"/>
  <c r="N3134" i="1" s="1"/>
  <c r="M3134" i="1"/>
  <c r="O3134" i="1" s="1"/>
  <c r="H3135" i="1"/>
  <c r="I3135" i="1" s="1"/>
  <c r="J3135" i="1"/>
  <c r="K3135" i="1"/>
  <c r="L3135" i="1"/>
  <c r="N3135" i="1" s="1"/>
  <c r="M3135" i="1"/>
  <c r="O3135" i="1" s="1"/>
  <c r="H3136" i="1"/>
  <c r="I3136" i="1" s="1"/>
  <c r="J3136" i="1"/>
  <c r="K3136" i="1"/>
  <c r="L3136" i="1"/>
  <c r="N3136" i="1" s="1"/>
  <c r="M3136" i="1"/>
  <c r="O3136" i="1" s="1"/>
  <c r="H3137" i="1"/>
  <c r="I3137" i="1" s="1"/>
  <c r="J3137" i="1"/>
  <c r="K3137" i="1"/>
  <c r="L3137" i="1"/>
  <c r="N3137" i="1" s="1"/>
  <c r="M3137" i="1"/>
  <c r="O3137" i="1" s="1"/>
  <c r="H3138" i="1"/>
  <c r="I3138" i="1" s="1"/>
  <c r="J3138" i="1"/>
  <c r="K3138" i="1"/>
  <c r="L3138" i="1"/>
  <c r="N3138" i="1" s="1"/>
  <c r="M3138" i="1"/>
  <c r="O3138" i="1" s="1"/>
  <c r="H3139" i="1"/>
  <c r="I3139" i="1" s="1"/>
  <c r="J3139" i="1"/>
  <c r="K3139" i="1"/>
  <c r="L3139" i="1"/>
  <c r="N3139" i="1" s="1"/>
  <c r="M3139" i="1"/>
  <c r="O3139" i="1" s="1"/>
  <c r="H3140" i="1"/>
  <c r="I3140" i="1" s="1"/>
  <c r="J3140" i="1"/>
  <c r="K3140" i="1"/>
  <c r="L3140" i="1"/>
  <c r="N3140" i="1" s="1"/>
  <c r="M3140" i="1"/>
  <c r="O3140" i="1" s="1"/>
  <c r="H3141" i="1"/>
  <c r="I3141" i="1" s="1"/>
  <c r="J3141" i="1"/>
  <c r="K3141" i="1"/>
  <c r="L3141" i="1"/>
  <c r="N3141" i="1" s="1"/>
  <c r="M3141" i="1"/>
  <c r="O3141" i="1" s="1"/>
  <c r="H3142" i="1"/>
  <c r="I3142" i="1" s="1"/>
  <c r="J3142" i="1"/>
  <c r="K3142" i="1"/>
  <c r="L3142" i="1"/>
  <c r="N3142" i="1" s="1"/>
  <c r="M3142" i="1"/>
  <c r="O3142" i="1" s="1"/>
  <c r="H3143" i="1"/>
  <c r="I3143" i="1" s="1"/>
  <c r="J3143" i="1"/>
  <c r="K3143" i="1"/>
  <c r="L3143" i="1"/>
  <c r="N3143" i="1" s="1"/>
  <c r="M3143" i="1"/>
  <c r="O3143" i="1" s="1"/>
  <c r="H3144" i="1"/>
  <c r="I3144" i="1" s="1"/>
  <c r="J3144" i="1"/>
  <c r="K3144" i="1"/>
  <c r="L3144" i="1"/>
  <c r="N3144" i="1" s="1"/>
  <c r="M3144" i="1"/>
  <c r="O3144" i="1" s="1"/>
  <c r="H3145" i="1"/>
  <c r="I3145" i="1" s="1"/>
  <c r="J3145" i="1"/>
  <c r="K3145" i="1"/>
  <c r="L3145" i="1"/>
  <c r="N3145" i="1" s="1"/>
  <c r="M3145" i="1"/>
  <c r="O3145" i="1" s="1"/>
  <c r="H3146" i="1"/>
  <c r="I3146" i="1" s="1"/>
  <c r="J3146" i="1"/>
  <c r="K3146" i="1"/>
  <c r="L3146" i="1"/>
  <c r="N3146" i="1" s="1"/>
  <c r="M3146" i="1"/>
  <c r="O3146" i="1" s="1"/>
  <c r="H3147" i="1"/>
  <c r="I3147" i="1" s="1"/>
  <c r="J3147" i="1"/>
  <c r="K3147" i="1"/>
  <c r="L3147" i="1"/>
  <c r="N3147" i="1" s="1"/>
  <c r="M3147" i="1"/>
  <c r="O3147" i="1" s="1"/>
  <c r="H3148" i="1"/>
  <c r="I3148" i="1" s="1"/>
  <c r="J3148" i="1"/>
  <c r="K3148" i="1"/>
  <c r="L3148" i="1"/>
  <c r="N3148" i="1" s="1"/>
  <c r="M3148" i="1"/>
  <c r="O3148" i="1" s="1"/>
  <c r="H3149" i="1"/>
  <c r="I3149" i="1" s="1"/>
  <c r="J3149" i="1"/>
  <c r="K3149" i="1"/>
  <c r="L3149" i="1"/>
  <c r="N3149" i="1" s="1"/>
  <c r="M3149" i="1"/>
  <c r="O3149" i="1" s="1"/>
  <c r="H3150" i="1"/>
  <c r="I3150" i="1" s="1"/>
  <c r="J3150" i="1"/>
  <c r="K3150" i="1"/>
  <c r="L3150" i="1"/>
  <c r="N3150" i="1" s="1"/>
  <c r="M3150" i="1"/>
  <c r="O3150" i="1" s="1"/>
  <c r="H3151" i="1"/>
  <c r="I3151" i="1" s="1"/>
  <c r="J3151" i="1"/>
  <c r="K3151" i="1"/>
  <c r="L3151" i="1"/>
  <c r="N3151" i="1" s="1"/>
  <c r="M3151" i="1"/>
  <c r="O3151" i="1" s="1"/>
  <c r="H3152" i="1"/>
  <c r="I3152" i="1" s="1"/>
  <c r="J3152" i="1"/>
  <c r="K3152" i="1"/>
  <c r="L3152" i="1"/>
  <c r="N3152" i="1" s="1"/>
  <c r="M3152" i="1"/>
  <c r="O3152" i="1" s="1"/>
  <c r="H3153" i="1"/>
  <c r="I3153" i="1" s="1"/>
  <c r="J3153" i="1"/>
  <c r="K3153" i="1"/>
  <c r="L3153" i="1"/>
  <c r="N3153" i="1" s="1"/>
  <c r="M3153" i="1"/>
  <c r="O3153" i="1" s="1"/>
  <c r="H3154" i="1"/>
  <c r="I3154" i="1" s="1"/>
  <c r="J3154" i="1"/>
  <c r="K3154" i="1"/>
  <c r="L3154" i="1"/>
  <c r="N3154" i="1" s="1"/>
  <c r="M3154" i="1"/>
  <c r="O3154" i="1" s="1"/>
  <c r="H3155" i="1"/>
  <c r="I3155" i="1" s="1"/>
  <c r="J3155" i="1"/>
  <c r="K3155" i="1"/>
  <c r="L3155" i="1"/>
  <c r="N3155" i="1" s="1"/>
  <c r="M3155" i="1"/>
  <c r="O3155" i="1" s="1"/>
  <c r="H3156" i="1"/>
  <c r="I3156" i="1" s="1"/>
  <c r="J3156" i="1"/>
  <c r="K3156" i="1"/>
  <c r="L3156" i="1"/>
  <c r="N3156" i="1" s="1"/>
  <c r="M3156" i="1"/>
  <c r="O3156" i="1" s="1"/>
  <c r="H3157" i="1"/>
  <c r="I3157" i="1" s="1"/>
  <c r="J3157" i="1"/>
  <c r="K3157" i="1"/>
  <c r="L3157" i="1"/>
  <c r="N3157" i="1" s="1"/>
  <c r="M3157" i="1"/>
  <c r="O3157" i="1" s="1"/>
  <c r="H3158" i="1"/>
  <c r="I3158" i="1" s="1"/>
  <c r="J3158" i="1"/>
  <c r="K3158" i="1"/>
  <c r="L3158" i="1"/>
  <c r="N3158" i="1" s="1"/>
  <c r="M3158" i="1"/>
  <c r="O3158" i="1" s="1"/>
  <c r="H3159" i="1"/>
  <c r="I3159" i="1" s="1"/>
  <c r="J3159" i="1"/>
  <c r="K3159" i="1"/>
  <c r="L3159" i="1"/>
  <c r="N3159" i="1" s="1"/>
  <c r="M3159" i="1"/>
  <c r="O3159" i="1" s="1"/>
  <c r="H3160" i="1"/>
  <c r="I3160" i="1" s="1"/>
  <c r="J3160" i="1"/>
  <c r="K3160" i="1"/>
  <c r="L3160" i="1"/>
  <c r="N3160" i="1" s="1"/>
  <c r="M3160" i="1"/>
  <c r="O3160" i="1" s="1"/>
  <c r="H3161" i="1"/>
  <c r="I3161" i="1" s="1"/>
  <c r="J3161" i="1"/>
  <c r="K3161" i="1"/>
  <c r="L3161" i="1"/>
  <c r="N3161" i="1" s="1"/>
  <c r="M3161" i="1"/>
  <c r="O3161" i="1" s="1"/>
  <c r="H3162" i="1"/>
  <c r="I3162" i="1" s="1"/>
  <c r="J3162" i="1"/>
  <c r="K3162" i="1"/>
  <c r="L3162" i="1"/>
  <c r="N3162" i="1" s="1"/>
  <c r="M3162" i="1"/>
  <c r="O3162" i="1" s="1"/>
  <c r="H3163" i="1"/>
  <c r="I3163" i="1" s="1"/>
  <c r="J3163" i="1"/>
  <c r="K3163" i="1"/>
  <c r="L3163" i="1"/>
  <c r="N3163" i="1" s="1"/>
  <c r="M3163" i="1"/>
  <c r="O3163" i="1" s="1"/>
  <c r="H3164" i="1"/>
  <c r="I3164" i="1" s="1"/>
  <c r="J3164" i="1"/>
  <c r="K3164" i="1"/>
  <c r="L3164" i="1"/>
  <c r="N3164" i="1" s="1"/>
  <c r="M3164" i="1"/>
  <c r="O3164" i="1" s="1"/>
  <c r="H3165" i="1"/>
  <c r="I3165" i="1" s="1"/>
  <c r="J3165" i="1"/>
  <c r="K3165" i="1"/>
  <c r="L3165" i="1"/>
  <c r="N3165" i="1" s="1"/>
  <c r="M3165" i="1"/>
  <c r="O3165" i="1" s="1"/>
  <c r="H3166" i="1"/>
  <c r="I3166" i="1" s="1"/>
  <c r="J3166" i="1"/>
  <c r="K3166" i="1"/>
  <c r="L3166" i="1"/>
  <c r="N3166" i="1" s="1"/>
  <c r="M3166" i="1"/>
  <c r="O3166" i="1" s="1"/>
  <c r="H3167" i="1"/>
  <c r="I3167" i="1" s="1"/>
  <c r="J3167" i="1"/>
  <c r="K3167" i="1"/>
  <c r="L3167" i="1"/>
  <c r="N3167" i="1" s="1"/>
  <c r="M3167" i="1"/>
  <c r="O3167" i="1" s="1"/>
  <c r="H3168" i="1"/>
  <c r="I3168" i="1" s="1"/>
  <c r="J3168" i="1"/>
  <c r="K3168" i="1"/>
  <c r="L3168" i="1"/>
  <c r="N3168" i="1" s="1"/>
  <c r="M3168" i="1"/>
  <c r="O3168" i="1" s="1"/>
  <c r="H3169" i="1"/>
  <c r="I3169" i="1" s="1"/>
  <c r="J3169" i="1"/>
  <c r="K3169" i="1"/>
  <c r="L3169" i="1"/>
  <c r="N3169" i="1" s="1"/>
  <c r="M3169" i="1"/>
  <c r="O3169" i="1" s="1"/>
  <c r="H3170" i="1"/>
  <c r="I3170" i="1" s="1"/>
  <c r="J3170" i="1"/>
  <c r="K3170" i="1"/>
  <c r="L3170" i="1"/>
  <c r="N3170" i="1" s="1"/>
  <c r="M3170" i="1"/>
  <c r="O3170" i="1" s="1"/>
  <c r="H3171" i="1"/>
  <c r="I3171" i="1" s="1"/>
  <c r="J3171" i="1"/>
  <c r="K3171" i="1"/>
  <c r="L3171" i="1"/>
  <c r="N3171" i="1" s="1"/>
  <c r="M3171" i="1"/>
  <c r="O3171" i="1" s="1"/>
  <c r="H3172" i="1"/>
  <c r="I3172" i="1" s="1"/>
  <c r="J3172" i="1"/>
  <c r="K3172" i="1"/>
  <c r="L3172" i="1"/>
  <c r="N3172" i="1" s="1"/>
  <c r="M3172" i="1"/>
  <c r="O3172" i="1" s="1"/>
  <c r="H3173" i="1"/>
  <c r="I3173" i="1" s="1"/>
  <c r="J3173" i="1"/>
  <c r="K3173" i="1"/>
  <c r="L3173" i="1"/>
  <c r="N3173" i="1" s="1"/>
  <c r="M3173" i="1"/>
  <c r="O3173" i="1" s="1"/>
  <c r="H3174" i="1"/>
  <c r="I3174" i="1" s="1"/>
  <c r="J3174" i="1"/>
  <c r="K3174" i="1"/>
  <c r="L3174" i="1"/>
  <c r="N3174" i="1" s="1"/>
  <c r="M3174" i="1"/>
  <c r="O3174" i="1" s="1"/>
  <c r="H3175" i="1"/>
  <c r="I3175" i="1" s="1"/>
  <c r="J3175" i="1"/>
  <c r="K3175" i="1"/>
  <c r="L3175" i="1"/>
  <c r="N3175" i="1" s="1"/>
  <c r="M3175" i="1"/>
  <c r="O3175" i="1" s="1"/>
  <c r="H3176" i="1"/>
  <c r="I3176" i="1" s="1"/>
  <c r="J3176" i="1"/>
  <c r="K3176" i="1"/>
  <c r="L3176" i="1"/>
  <c r="N3176" i="1" s="1"/>
  <c r="M3176" i="1"/>
  <c r="O3176" i="1" s="1"/>
  <c r="H3177" i="1"/>
  <c r="I3177" i="1" s="1"/>
  <c r="J3177" i="1"/>
  <c r="K3177" i="1"/>
  <c r="L3177" i="1"/>
  <c r="N3177" i="1" s="1"/>
  <c r="M3177" i="1"/>
  <c r="O3177" i="1" s="1"/>
  <c r="H3178" i="1"/>
  <c r="I3178" i="1" s="1"/>
  <c r="J3178" i="1"/>
  <c r="K3178" i="1"/>
  <c r="L3178" i="1"/>
  <c r="N3178" i="1" s="1"/>
  <c r="M3178" i="1"/>
  <c r="O3178" i="1" s="1"/>
  <c r="H3179" i="1"/>
  <c r="I3179" i="1" s="1"/>
  <c r="J3179" i="1"/>
  <c r="K3179" i="1"/>
  <c r="L3179" i="1"/>
  <c r="N3179" i="1" s="1"/>
  <c r="M3179" i="1"/>
  <c r="O3179" i="1" s="1"/>
  <c r="H3180" i="1"/>
  <c r="I3180" i="1" s="1"/>
  <c r="J3180" i="1"/>
  <c r="K3180" i="1"/>
  <c r="L3180" i="1"/>
  <c r="N3180" i="1" s="1"/>
  <c r="M3180" i="1"/>
  <c r="O3180" i="1" s="1"/>
  <c r="H3181" i="1"/>
  <c r="I3181" i="1" s="1"/>
  <c r="J3181" i="1"/>
  <c r="K3181" i="1"/>
  <c r="L3181" i="1"/>
  <c r="N3181" i="1" s="1"/>
  <c r="M3181" i="1"/>
  <c r="O3181" i="1" s="1"/>
  <c r="H3182" i="1"/>
  <c r="I3182" i="1" s="1"/>
  <c r="J3182" i="1"/>
  <c r="K3182" i="1"/>
  <c r="L3182" i="1"/>
  <c r="N3182" i="1" s="1"/>
  <c r="M3182" i="1"/>
  <c r="O3182" i="1" s="1"/>
  <c r="H3183" i="1"/>
  <c r="I3183" i="1" s="1"/>
  <c r="J3183" i="1"/>
  <c r="K3183" i="1"/>
  <c r="L3183" i="1"/>
  <c r="N3183" i="1" s="1"/>
  <c r="M3183" i="1"/>
  <c r="O3183" i="1" s="1"/>
  <c r="H3184" i="1"/>
  <c r="I3184" i="1" s="1"/>
  <c r="J3184" i="1"/>
  <c r="K3184" i="1"/>
  <c r="L3184" i="1"/>
  <c r="N3184" i="1" s="1"/>
  <c r="M3184" i="1"/>
  <c r="O3184" i="1" s="1"/>
  <c r="H3185" i="1"/>
  <c r="I3185" i="1" s="1"/>
  <c r="J3185" i="1"/>
  <c r="K3185" i="1"/>
  <c r="L3185" i="1"/>
  <c r="N3185" i="1" s="1"/>
  <c r="M3185" i="1"/>
  <c r="O3185" i="1" s="1"/>
  <c r="H3186" i="1"/>
  <c r="I3186" i="1" s="1"/>
  <c r="J3186" i="1"/>
  <c r="K3186" i="1"/>
  <c r="L3186" i="1"/>
  <c r="N3186" i="1" s="1"/>
  <c r="M3186" i="1"/>
  <c r="O3186" i="1" s="1"/>
  <c r="H3187" i="1"/>
  <c r="I3187" i="1" s="1"/>
  <c r="J3187" i="1"/>
  <c r="K3187" i="1"/>
  <c r="L3187" i="1"/>
  <c r="N3187" i="1" s="1"/>
  <c r="M3187" i="1"/>
  <c r="O3187" i="1" s="1"/>
  <c r="H3188" i="1"/>
  <c r="I3188" i="1" s="1"/>
  <c r="J3188" i="1"/>
  <c r="K3188" i="1"/>
  <c r="L3188" i="1"/>
  <c r="N3188" i="1" s="1"/>
  <c r="M3188" i="1"/>
  <c r="O3188" i="1" s="1"/>
  <c r="H3189" i="1"/>
  <c r="I3189" i="1" s="1"/>
  <c r="J3189" i="1"/>
  <c r="K3189" i="1"/>
  <c r="L3189" i="1"/>
  <c r="N3189" i="1" s="1"/>
  <c r="M3189" i="1"/>
  <c r="O3189" i="1" s="1"/>
  <c r="H3190" i="1"/>
  <c r="I3190" i="1" s="1"/>
  <c r="J3190" i="1"/>
  <c r="K3190" i="1"/>
  <c r="L3190" i="1"/>
  <c r="N3190" i="1" s="1"/>
  <c r="M3190" i="1"/>
  <c r="O3190" i="1" s="1"/>
  <c r="H3191" i="1"/>
  <c r="I3191" i="1" s="1"/>
  <c r="J3191" i="1"/>
  <c r="K3191" i="1"/>
  <c r="L3191" i="1"/>
  <c r="N3191" i="1" s="1"/>
  <c r="M3191" i="1"/>
  <c r="O3191" i="1" s="1"/>
  <c r="H3192" i="1"/>
  <c r="I3192" i="1" s="1"/>
  <c r="J3192" i="1"/>
  <c r="K3192" i="1"/>
  <c r="L3192" i="1"/>
  <c r="N3192" i="1" s="1"/>
  <c r="M3192" i="1"/>
  <c r="O3192" i="1" s="1"/>
  <c r="H3193" i="1"/>
  <c r="I3193" i="1" s="1"/>
  <c r="J3193" i="1"/>
  <c r="K3193" i="1"/>
  <c r="L3193" i="1"/>
  <c r="N3193" i="1" s="1"/>
  <c r="M3193" i="1"/>
  <c r="O3193" i="1" s="1"/>
  <c r="H3194" i="1"/>
  <c r="I3194" i="1" s="1"/>
  <c r="J3194" i="1"/>
  <c r="K3194" i="1"/>
  <c r="L3194" i="1"/>
  <c r="N3194" i="1" s="1"/>
  <c r="M3194" i="1"/>
  <c r="O3194" i="1" s="1"/>
  <c r="H3195" i="1"/>
  <c r="I3195" i="1" s="1"/>
  <c r="J3195" i="1"/>
  <c r="K3195" i="1"/>
  <c r="L3195" i="1"/>
  <c r="N3195" i="1" s="1"/>
  <c r="M3195" i="1"/>
  <c r="O3195" i="1" s="1"/>
  <c r="H3196" i="1"/>
  <c r="I3196" i="1" s="1"/>
  <c r="J3196" i="1"/>
  <c r="K3196" i="1"/>
  <c r="L3196" i="1"/>
  <c r="N3196" i="1" s="1"/>
  <c r="M3196" i="1"/>
  <c r="O3196" i="1" s="1"/>
  <c r="H3197" i="1"/>
  <c r="I3197" i="1" s="1"/>
  <c r="J3197" i="1"/>
  <c r="K3197" i="1"/>
  <c r="L3197" i="1"/>
  <c r="N3197" i="1" s="1"/>
  <c r="M3197" i="1"/>
  <c r="O3197" i="1" s="1"/>
  <c r="H3198" i="1"/>
  <c r="I3198" i="1" s="1"/>
  <c r="J3198" i="1"/>
  <c r="K3198" i="1"/>
  <c r="L3198" i="1"/>
  <c r="N3198" i="1" s="1"/>
  <c r="M3198" i="1"/>
  <c r="O3198" i="1" s="1"/>
  <c r="H3199" i="1"/>
  <c r="I3199" i="1" s="1"/>
  <c r="J3199" i="1"/>
  <c r="K3199" i="1"/>
  <c r="L3199" i="1"/>
  <c r="N3199" i="1" s="1"/>
  <c r="M3199" i="1"/>
  <c r="O3199" i="1" s="1"/>
  <c r="H3200" i="1"/>
  <c r="I3200" i="1" s="1"/>
  <c r="J3200" i="1"/>
  <c r="K3200" i="1"/>
  <c r="L3200" i="1"/>
  <c r="N3200" i="1" s="1"/>
  <c r="M3200" i="1"/>
  <c r="O3200" i="1" s="1"/>
  <c r="H3201" i="1"/>
  <c r="I3201" i="1" s="1"/>
  <c r="J3201" i="1"/>
  <c r="K3201" i="1"/>
  <c r="L3201" i="1"/>
  <c r="N3201" i="1" s="1"/>
  <c r="M3201" i="1"/>
  <c r="O3201" i="1" s="1"/>
  <c r="H3202" i="1"/>
  <c r="I3202" i="1" s="1"/>
  <c r="J3202" i="1"/>
  <c r="K3202" i="1"/>
  <c r="L3202" i="1"/>
  <c r="N3202" i="1" s="1"/>
  <c r="M3202" i="1"/>
  <c r="O3202" i="1" s="1"/>
  <c r="H3203" i="1"/>
  <c r="I3203" i="1" s="1"/>
  <c r="J3203" i="1"/>
  <c r="K3203" i="1"/>
  <c r="L3203" i="1"/>
  <c r="N3203" i="1" s="1"/>
  <c r="M3203" i="1"/>
  <c r="O3203" i="1" s="1"/>
  <c r="H3204" i="1"/>
  <c r="I3204" i="1" s="1"/>
  <c r="J3204" i="1"/>
  <c r="K3204" i="1"/>
  <c r="L3204" i="1"/>
  <c r="N3204" i="1" s="1"/>
  <c r="M3204" i="1"/>
  <c r="O3204" i="1" s="1"/>
  <c r="H3205" i="1"/>
  <c r="I3205" i="1" s="1"/>
  <c r="J3205" i="1"/>
  <c r="K3205" i="1"/>
  <c r="L3205" i="1"/>
  <c r="N3205" i="1" s="1"/>
  <c r="M3205" i="1"/>
  <c r="O3205" i="1" s="1"/>
  <c r="H3206" i="1"/>
  <c r="I3206" i="1" s="1"/>
  <c r="J3206" i="1"/>
  <c r="K3206" i="1"/>
  <c r="L3206" i="1"/>
  <c r="N3206" i="1" s="1"/>
  <c r="M3206" i="1"/>
  <c r="O3206" i="1" s="1"/>
  <c r="H3207" i="1"/>
  <c r="I3207" i="1" s="1"/>
  <c r="J3207" i="1"/>
  <c r="K3207" i="1"/>
  <c r="L3207" i="1"/>
  <c r="N3207" i="1" s="1"/>
  <c r="M3207" i="1"/>
  <c r="O3207" i="1" s="1"/>
  <c r="H3208" i="1"/>
  <c r="I3208" i="1" s="1"/>
  <c r="J3208" i="1"/>
  <c r="K3208" i="1"/>
  <c r="L3208" i="1"/>
  <c r="N3208" i="1" s="1"/>
  <c r="M3208" i="1"/>
  <c r="O3208" i="1" s="1"/>
  <c r="H3209" i="1"/>
  <c r="I3209" i="1" s="1"/>
  <c r="J3209" i="1"/>
  <c r="K3209" i="1"/>
  <c r="L3209" i="1"/>
  <c r="N3209" i="1" s="1"/>
  <c r="M3209" i="1"/>
  <c r="O3209" i="1" s="1"/>
  <c r="H3210" i="1"/>
  <c r="I3210" i="1" s="1"/>
  <c r="J3210" i="1"/>
  <c r="K3210" i="1"/>
  <c r="L3210" i="1"/>
  <c r="N3210" i="1" s="1"/>
  <c r="M3210" i="1"/>
  <c r="O3210" i="1" s="1"/>
  <c r="H3211" i="1"/>
  <c r="I3211" i="1" s="1"/>
  <c r="J3211" i="1"/>
  <c r="K3211" i="1"/>
  <c r="L3211" i="1"/>
  <c r="N3211" i="1" s="1"/>
  <c r="M3211" i="1"/>
  <c r="O3211" i="1" s="1"/>
  <c r="H3212" i="1"/>
  <c r="I3212" i="1" s="1"/>
  <c r="J3212" i="1"/>
  <c r="K3212" i="1"/>
  <c r="L3212" i="1"/>
  <c r="N3212" i="1" s="1"/>
  <c r="M3212" i="1"/>
  <c r="O3212" i="1" s="1"/>
  <c r="H3213" i="1"/>
  <c r="I3213" i="1"/>
  <c r="J3213" i="1"/>
  <c r="K3213" i="1"/>
  <c r="L3213" i="1"/>
  <c r="N3213" i="1" s="1"/>
  <c r="M3213" i="1"/>
  <c r="O3213" i="1" s="1"/>
  <c r="H3214" i="1"/>
  <c r="I3214" i="1"/>
  <c r="J3214" i="1"/>
  <c r="K3214" i="1"/>
  <c r="L3214" i="1"/>
  <c r="N3214" i="1" s="1"/>
  <c r="M3214" i="1"/>
  <c r="O3214" i="1" s="1"/>
  <c r="H3215" i="1"/>
  <c r="I3215" i="1"/>
  <c r="J3215" i="1"/>
  <c r="K3215" i="1"/>
  <c r="L3215" i="1"/>
  <c r="N3215" i="1" s="1"/>
  <c r="M3215" i="1"/>
  <c r="O3215" i="1" s="1"/>
  <c r="H3216" i="1"/>
  <c r="I3216" i="1"/>
  <c r="J3216" i="1"/>
  <c r="K3216" i="1"/>
  <c r="L3216" i="1"/>
  <c r="N3216" i="1" s="1"/>
  <c r="M3216" i="1"/>
  <c r="O3216" i="1" s="1"/>
  <c r="H3217" i="1"/>
  <c r="I3217" i="1"/>
  <c r="J3217" i="1"/>
  <c r="K3217" i="1"/>
  <c r="L3217" i="1"/>
  <c r="N3217" i="1" s="1"/>
  <c r="M3217" i="1"/>
  <c r="O3217" i="1" s="1"/>
  <c r="H3218" i="1"/>
  <c r="I3218" i="1"/>
  <c r="J3218" i="1"/>
  <c r="K3218" i="1"/>
  <c r="L3218" i="1"/>
  <c r="N3218" i="1" s="1"/>
  <c r="M3218" i="1"/>
  <c r="O3218" i="1" s="1"/>
  <c r="H3219" i="1"/>
  <c r="I3219" i="1"/>
  <c r="J3219" i="1"/>
  <c r="K3219" i="1"/>
  <c r="L3219" i="1"/>
  <c r="N3219" i="1" s="1"/>
  <c r="M3219" i="1"/>
  <c r="O3219" i="1" s="1"/>
  <c r="H3220" i="1"/>
  <c r="I3220" i="1"/>
  <c r="J3220" i="1"/>
  <c r="K3220" i="1"/>
  <c r="L3220" i="1"/>
  <c r="N3220" i="1" s="1"/>
  <c r="M3220" i="1"/>
  <c r="O3220" i="1" s="1"/>
  <c r="H3221" i="1"/>
  <c r="I3221" i="1"/>
  <c r="J3221" i="1"/>
  <c r="K3221" i="1"/>
  <c r="L3221" i="1"/>
  <c r="N3221" i="1" s="1"/>
  <c r="M3221" i="1"/>
  <c r="O3221" i="1" s="1"/>
  <c r="H3222" i="1"/>
  <c r="I3222" i="1"/>
  <c r="J3222" i="1"/>
  <c r="K3222" i="1"/>
  <c r="L3222" i="1"/>
  <c r="N3222" i="1" s="1"/>
  <c r="M3222" i="1"/>
  <c r="O3222" i="1" s="1"/>
  <c r="H3223" i="1"/>
  <c r="I3223" i="1"/>
  <c r="J3223" i="1"/>
  <c r="K3223" i="1"/>
  <c r="L3223" i="1"/>
  <c r="N3223" i="1" s="1"/>
  <c r="M3223" i="1"/>
  <c r="O3223" i="1" s="1"/>
  <c r="H3224" i="1"/>
  <c r="I3224" i="1"/>
  <c r="J3224" i="1"/>
  <c r="K3224" i="1"/>
  <c r="L3224" i="1"/>
  <c r="N3224" i="1" s="1"/>
  <c r="M3224" i="1"/>
  <c r="O3224" i="1" s="1"/>
  <c r="H3225" i="1"/>
  <c r="I3225" i="1"/>
  <c r="J3225" i="1"/>
  <c r="K3225" i="1"/>
  <c r="L3225" i="1"/>
  <c r="N3225" i="1" s="1"/>
  <c r="M3225" i="1"/>
  <c r="O3225" i="1" s="1"/>
  <c r="H3226" i="1"/>
  <c r="I3226" i="1"/>
  <c r="J3226" i="1"/>
  <c r="K3226" i="1"/>
  <c r="L3226" i="1"/>
  <c r="N3226" i="1" s="1"/>
  <c r="M3226" i="1"/>
  <c r="O3226" i="1" s="1"/>
  <c r="H3227" i="1"/>
  <c r="I3227" i="1"/>
  <c r="J3227" i="1"/>
  <c r="K3227" i="1"/>
  <c r="L3227" i="1"/>
  <c r="N3227" i="1" s="1"/>
  <c r="M3227" i="1"/>
  <c r="O3227" i="1" s="1"/>
  <c r="H3228" i="1"/>
  <c r="I3228" i="1"/>
  <c r="J3228" i="1"/>
  <c r="K3228" i="1"/>
  <c r="L3228" i="1"/>
  <c r="N3228" i="1" s="1"/>
  <c r="M3228" i="1"/>
  <c r="O3228" i="1" s="1"/>
  <c r="H3229" i="1"/>
  <c r="I3229" i="1"/>
  <c r="J3229" i="1"/>
  <c r="K3229" i="1"/>
  <c r="L3229" i="1"/>
  <c r="N3229" i="1" s="1"/>
  <c r="M3229" i="1"/>
  <c r="O3229" i="1" s="1"/>
  <c r="H3230" i="1"/>
  <c r="I3230" i="1"/>
  <c r="J3230" i="1"/>
  <c r="K3230" i="1"/>
  <c r="L3230" i="1"/>
  <c r="N3230" i="1" s="1"/>
  <c r="M3230" i="1"/>
  <c r="O3230" i="1" s="1"/>
  <c r="H3231" i="1"/>
  <c r="I3231" i="1"/>
  <c r="J3231" i="1"/>
  <c r="K3231" i="1"/>
  <c r="L3231" i="1"/>
  <c r="N3231" i="1" s="1"/>
  <c r="M3231" i="1"/>
  <c r="O3231" i="1" s="1"/>
  <c r="H3232" i="1"/>
  <c r="I3232" i="1"/>
  <c r="J3232" i="1"/>
  <c r="K3232" i="1"/>
  <c r="L3232" i="1"/>
  <c r="N3232" i="1" s="1"/>
  <c r="M3232" i="1"/>
  <c r="O3232" i="1" s="1"/>
  <c r="H3233" i="1"/>
  <c r="I3233" i="1"/>
  <c r="J3233" i="1"/>
  <c r="K3233" i="1"/>
  <c r="L3233" i="1"/>
  <c r="N3233" i="1" s="1"/>
  <c r="M3233" i="1"/>
  <c r="O3233" i="1" s="1"/>
  <c r="H3234" i="1"/>
  <c r="I3234" i="1"/>
  <c r="J3234" i="1"/>
  <c r="K3234" i="1"/>
  <c r="L3234" i="1"/>
  <c r="N3234" i="1" s="1"/>
  <c r="M3234" i="1"/>
  <c r="O3234" i="1" s="1"/>
  <c r="H3235" i="1"/>
  <c r="I3235" i="1"/>
  <c r="J3235" i="1"/>
  <c r="K3235" i="1"/>
  <c r="L3235" i="1"/>
  <c r="N3235" i="1" s="1"/>
  <c r="M3235" i="1"/>
  <c r="O3235" i="1" s="1"/>
  <c r="H3236" i="1"/>
  <c r="I3236" i="1"/>
  <c r="J3236" i="1"/>
  <c r="K3236" i="1"/>
  <c r="L3236" i="1"/>
  <c r="N3236" i="1" s="1"/>
  <c r="M3236" i="1"/>
  <c r="O3236" i="1" s="1"/>
  <c r="H3237" i="1"/>
  <c r="I3237" i="1"/>
  <c r="J3237" i="1"/>
  <c r="K3237" i="1"/>
  <c r="L3237" i="1"/>
  <c r="N3237" i="1" s="1"/>
  <c r="M3237" i="1"/>
  <c r="O3237" i="1" s="1"/>
  <c r="H3238" i="1"/>
  <c r="I3238" i="1"/>
  <c r="J3238" i="1"/>
  <c r="K3238" i="1"/>
  <c r="L3238" i="1"/>
  <c r="N3238" i="1" s="1"/>
  <c r="M3238" i="1"/>
  <c r="O3238" i="1" s="1"/>
  <c r="H3239" i="1"/>
  <c r="I3239" i="1"/>
  <c r="J3239" i="1"/>
  <c r="K3239" i="1"/>
  <c r="L3239" i="1"/>
  <c r="N3239" i="1" s="1"/>
  <c r="M3239" i="1"/>
  <c r="O3239" i="1" s="1"/>
  <c r="H3240" i="1"/>
  <c r="I3240" i="1"/>
  <c r="J3240" i="1"/>
  <c r="K3240" i="1"/>
  <c r="L3240" i="1"/>
  <c r="N3240" i="1" s="1"/>
  <c r="M3240" i="1"/>
  <c r="O3240" i="1" s="1"/>
  <c r="H3241" i="1"/>
  <c r="I3241" i="1"/>
  <c r="J3241" i="1"/>
  <c r="K3241" i="1"/>
  <c r="L3241" i="1"/>
  <c r="N3241" i="1" s="1"/>
  <c r="M3241" i="1"/>
  <c r="O3241" i="1" s="1"/>
  <c r="H3242" i="1"/>
  <c r="I3242" i="1"/>
  <c r="J3242" i="1"/>
  <c r="K3242" i="1"/>
  <c r="L3242" i="1"/>
  <c r="N3242" i="1" s="1"/>
  <c r="M3242" i="1"/>
  <c r="O3242" i="1" s="1"/>
  <c r="H3243" i="1"/>
  <c r="I3243" i="1"/>
  <c r="J3243" i="1"/>
  <c r="K3243" i="1"/>
  <c r="L3243" i="1"/>
  <c r="N3243" i="1" s="1"/>
  <c r="M3243" i="1"/>
  <c r="O3243" i="1" s="1"/>
  <c r="H3244" i="1"/>
  <c r="I3244" i="1"/>
  <c r="J3244" i="1"/>
  <c r="K3244" i="1"/>
  <c r="L3244" i="1"/>
  <c r="N3244" i="1" s="1"/>
  <c r="M3244" i="1"/>
  <c r="O3244" i="1" s="1"/>
  <c r="H3245" i="1"/>
  <c r="I3245" i="1"/>
  <c r="J3245" i="1"/>
  <c r="K3245" i="1"/>
  <c r="L3245" i="1"/>
  <c r="N3245" i="1" s="1"/>
  <c r="M3245" i="1"/>
  <c r="O3245" i="1" s="1"/>
  <c r="H3246" i="1"/>
  <c r="I3246" i="1"/>
  <c r="J3246" i="1"/>
  <c r="K3246" i="1"/>
  <c r="L3246" i="1"/>
  <c r="N3246" i="1" s="1"/>
  <c r="M3246" i="1"/>
  <c r="O3246" i="1" s="1"/>
  <c r="H3247" i="1"/>
  <c r="I3247" i="1"/>
  <c r="J3247" i="1"/>
  <c r="K3247" i="1"/>
  <c r="L3247" i="1"/>
  <c r="N3247" i="1" s="1"/>
  <c r="M3247" i="1"/>
  <c r="O3247" i="1" s="1"/>
  <c r="H3248" i="1"/>
  <c r="I3248" i="1"/>
  <c r="J3248" i="1"/>
  <c r="K3248" i="1"/>
  <c r="L3248" i="1"/>
  <c r="N3248" i="1" s="1"/>
  <c r="M3248" i="1"/>
  <c r="O3248" i="1" s="1"/>
  <c r="H3249" i="1"/>
  <c r="I3249" i="1"/>
  <c r="J3249" i="1"/>
  <c r="K3249" i="1"/>
  <c r="L3249" i="1"/>
  <c r="N3249" i="1" s="1"/>
  <c r="M3249" i="1"/>
  <c r="O3249" i="1" s="1"/>
  <c r="H3250" i="1"/>
  <c r="I3250" i="1"/>
  <c r="J3250" i="1"/>
  <c r="K3250" i="1"/>
  <c r="L3250" i="1"/>
  <c r="N3250" i="1" s="1"/>
  <c r="M3250" i="1"/>
  <c r="O3250" i="1" s="1"/>
  <c r="H3251" i="1"/>
  <c r="I3251" i="1"/>
  <c r="J3251" i="1"/>
  <c r="K3251" i="1"/>
  <c r="L3251" i="1"/>
  <c r="N3251" i="1" s="1"/>
  <c r="M3251" i="1"/>
  <c r="O3251" i="1" s="1"/>
  <c r="H3252" i="1"/>
  <c r="I3252" i="1"/>
  <c r="J3252" i="1"/>
  <c r="K3252" i="1"/>
  <c r="L3252" i="1"/>
  <c r="N3252" i="1" s="1"/>
  <c r="M3252" i="1"/>
  <c r="O3252" i="1" s="1"/>
  <c r="H3253" i="1"/>
  <c r="I3253" i="1"/>
  <c r="J3253" i="1"/>
  <c r="K3253" i="1"/>
  <c r="L3253" i="1"/>
  <c r="N3253" i="1" s="1"/>
  <c r="M3253" i="1"/>
  <c r="O3253" i="1" s="1"/>
  <c r="H3254" i="1"/>
  <c r="I3254" i="1"/>
  <c r="J3254" i="1"/>
  <c r="K3254" i="1"/>
  <c r="L3254" i="1"/>
  <c r="N3254" i="1" s="1"/>
  <c r="M3254" i="1"/>
  <c r="O3254" i="1" s="1"/>
  <c r="H3255" i="1"/>
  <c r="I3255" i="1"/>
  <c r="J3255" i="1"/>
  <c r="K3255" i="1"/>
  <c r="L3255" i="1"/>
  <c r="N3255" i="1" s="1"/>
  <c r="M3255" i="1"/>
  <c r="O3255" i="1" s="1"/>
  <c r="H3256" i="1"/>
  <c r="I3256" i="1"/>
  <c r="J3256" i="1"/>
  <c r="K3256" i="1"/>
  <c r="L3256" i="1"/>
  <c r="N3256" i="1" s="1"/>
  <c r="M3256" i="1"/>
  <c r="O3256" i="1" s="1"/>
  <c r="H3257" i="1"/>
  <c r="I3257" i="1"/>
  <c r="J3257" i="1"/>
  <c r="K3257" i="1"/>
  <c r="L3257" i="1"/>
  <c r="N3257" i="1" s="1"/>
  <c r="M3257" i="1"/>
  <c r="O3257" i="1" s="1"/>
  <c r="H3258" i="1"/>
  <c r="I3258" i="1"/>
  <c r="J3258" i="1"/>
  <c r="K3258" i="1"/>
  <c r="L3258" i="1"/>
  <c r="N3258" i="1" s="1"/>
  <c r="M3258" i="1"/>
  <c r="O3258" i="1" s="1"/>
  <c r="H3259" i="1"/>
  <c r="I3259" i="1"/>
  <c r="J3259" i="1"/>
  <c r="K3259" i="1"/>
  <c r="L3259" i="1"/>
  <c r="N3259" i="1" s="1"/>
  <c r="M3259" i="1"/>
  <c r="O3259" i="1" s="1"/>
  <c r="H3260" i="1"/>
  <c r="I3260" i="1"/>
  <c r="J3260" i="1"/>
  <c r="K3260" i="1"/>
  <c r="L3260" i="1"/>
  <c r="N3260" i="1" s="1"/>
  <c r="M3260" i="1"/>
  <c r="O3260" i="1" s="1"/>
  <c r="H3261" i="1"/>
  <c r="I3261" i="1"/>
  <c r="J3261" i="1"/>
  <c r="K3261" i="1"/>
  <c r="L3261" i="1"/>
  <c r="N3261" i="1" s="1"/>
  <c r="M3261" i="1"/>
  <c r="O3261" i="1" s="1"/>
  <c r="H3262" i="1"/>
  <c r="I3262" i="1"/>
  <c r="J3262" i="1"/>
  <c r="K3262" i="1"/>
  <c r="L3262" i="1"/>
  <c r="N3262" i="1" s="1"/>
  <c r="M3262" i="1"/>
  <c r="O3262" i="1" s="1"/>
  <c r="H3263" i="1"/>
  <c r="I3263" i="1"/>
  <c r="J3263" i="1"/>
  <c r="K3263" i="1"/>
  <c r="L3263" i="1"/>
  <c r="N3263" i="1" s="1"/>
  <c r="M3263" i="1"/>
  <c r="O3263" i="1" s="1"/>
  <c r="H3264" i="1"/>
  <c r="I3264" i="1"/>
  <c r="J3264" i="1"/>
  <c r="K3264" i="1"/>
  <c r="L3264" i="1"/>
  <c r="N3264" i="1" s="1"/>
  <c r="M3264" i="1"/>
  <c r="O3264" i="1" s="1"/>
  <c r="H3265" i="1"/>
  <c r="I3265" i="1"/>
  <c r="J3265" i="1"/>
  <c r="K3265" i="1"/>
  <c r="L3265" i="1"/>
  <c r="N3265" i="1" s="1"/>
  <c r="M3265" i="1"/>
  <c r="O3265" i="1" s="1"/>
  <c r="H3266" i="1"/>
  <c r="I3266" i="1"/>
  <c r="J3266" i="1"/>
  <c r="K3266" i="1"/>
  <c r="L3266" i="1"/>
  <c r="N3266" i="1" s="1"/>
  <c r="M3266" i="1"/>
  <c r="O3266" i="1" s="1"/>
  <c r="H3267" i="1"/>
  <c r="I3267" i="1"/>
  <c r="J3267" i="1"/>
  <c r="K3267" i="1"/>
  <c r="L3267" i="1"/>
  <c r="N3267" i="1" s="1"/>
  <c r="M3267" i="1"/>
  <c r="O3267" i="1" s="1"/>
  <c r="H3268" i="1"/>
  <c r="I3268" i="1"/>
  <c r="J3268" i="1"/>
  <c r="K3268" i="1"/>
  <c r="L3268" i="1"/>
  <c r="N3268" i="1" s="1"/>
  <c r="M3268" i="1"/>
  <c r="O3268" i="1" s="1"/>
  <c r="H3269" i="1"/>
  <c r="I3269" i="1"/>
  <c r="J3269" i="1"/>
  <c r="K3269" i="1"/>
  <c r="L3269" i="1"/>
  <c r="N3269" i="1" s="1"/>
  <c r="M3269" i="1"/>
  <c r="O3269" i="1" s="1"/>
  <c r="H3270" i="1"/>
  <c r="I3270" i="1"/>
  <c r="J3270" i="1"/>
  <c r="K3270" i="1"/>
  <c r="L3270" i="1"/>
  <c r="N3270" i="1" s="1"/>
  <c r="M3270" i="1"/>
  <c r="O3270" i="1" s="1"/>
  <c r="H3271" i="1"/>
  <c r="I3271" i="1"/>
  <c r="J3271" i="1"/>
  <c r="K3271" i="1"/>
  <c r="L3271" i="1"/>
  <c r="N3271" i="1" s="1"/>
  <c r="M3271" i="1"/>
  <c r="O3271" i="1" s="1"/>
  <c r="H3272" i="1"/>
  <c r="I3272" i="1"/>
  <c r="J3272" i="1"/>
  <c r="K3272" i="1"/>
  <c r="L3272" i="1"/>
  <c r="N3272" i="1" s="1"/>
  <c r="M3272" i="1"/>
  <c r="O3272" i="1" s="1"/>
  <c r="H3273" i="1"/>
  <c r="I3273" i="1"/>
  <c r="J3273" i="1"/>
  <c r="K3273" i="1"/>
  <c r="L3273" i="1"/>
  <c r="N3273" i="1" s="1"/>
  <c r="M3273" i="1"/>
  <c r="O3273" i="1" s="1"/>
  <c r="H3274" i="1"/>
  <c r="I3274" i="1"/>
  <c r="J3274" i="1"/>
  <c r="K3274" i="1"/>
  <c r="L3274" i="1"/>
  <c r="N3274" i="1" s="1"/>
  <c r="M3274" i="1"/>
  <c r="O3274" i="1" s="1"/>
  <c r="H3275" i="1"/>
  <c r="I3275" i="1"/>
  <c r="J3275" i="1"/>
  <c r="K3275" i="1"/>
  <c r="L3275" i="1"/>
  <c r="N3275" i="1" s="1"/>
  <c r="M3275" i="1"/>
  <c r="O3275" i="1" s="1"/>
  <c r="H3276" i="1"/>
  <c r="I3276" i="1"/>
  <c r="J3276" i="1"/>
  <c r="K3276" i="1"/>
  <c r="L3276" i="1"/>
  <c r="N3276" i="1" s="1"/>
  <c r="M3276" i="1"/>
  <c r="O3276" i="1" s="1"/>
  <c r="H3277" i="1"/>
  <c r="I3277" i="1"/>
  <c r="J3277" i="1"/>
  <c r="K3277" i="1"/>
  <c r="L3277" i="1"/>
  <c r="N3277" i="1" s="1"/>
  <c r="M3277" i="1"/>
  <c r="O3277" i="1" s="1"/>
  <c r="H3278" i="1"/>
  <c r="I3278" i="1"/>
  <c r="J3278" i="1"/>
  <c r="K3278" i="1"/>
  <c r="L3278" i="1"/>
  <c r="N3278" i="1" s="1"/>
  <c r="M3278" i="1"/>
  <c r="O3278" i="1" s="1"/>
  <c r="H3279" i="1"/>
  <c r="I3279" i="1"/>
  <c r="J3279" i="1"/>
  <c r="K3279" i="1"/>
  <c r="L3279" i="1"/>
  <c r="N3279" i="1" s="1"/>
  <c r="M3279" i="1"/>
  <c r="O3279" i="1" s="1"/>
  <c r="H3280" i="1"/>
  <c r="I3280" i="1"/>
  <c r="J3280" i="1"/>
  <c r="K3280" i="1"/>
  <c r="L3280" i="1"/>
  <c r="N3280" i="1" s="1"/>
  <c r="M3280" i="1"/>
  <c r="O3280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M7" i="1"/>
  <c r="O7" i="1" s="1"/>
  <c r="L7" i="1"/>
  <c r="N7" i="1" s="1"/>
  <c r="J7" i="1"/>
  <c r="K7" i="1" s="1"/>
  <c r="F7" i="1"/>
  <c r="H7" i="1" s="1"/>
  <c r="I7" i="1" s="1"/>
</calcChain>
</file>

<file path=xl/sharedStrings.xml><?xml version="1.0" encoding="utf-8"?>
<sst xmlns="http://schemas.openxmlformats.org/spreadsheetml/2006/main" count="13124" uniqueCount="3255">
  <si>
    <t>Indicatore di Tempestività</t>
  </si>
  <si>
    <t>tempo di pagamento</t>
  </si>
  <si>
    <t>medio ponderato</t>
  </si>
  <si>
    <t>tempo di giacenza</t>
  </si>
  <si>
    <t>N.Documento</t>
  </si>
  <si>
    <t>Data Documento</t>
  </si>
  <si>
    <t>Data Decorrenza</t>
  </si>
  <si>
    <t>Termine di pagamento in gg</t>
  </si>
  <si>
    <t>Importo Documento</t>
  </si>
  <si>
    <t>Data Scadenza</t>
  </si>
  <si>
    <t>DATA PAGAMENTO</t>
  </si>
  <si>
    <t>Ritardo</t>
  </si>
  <si>
    <t>importo x giorni ritardo</t>
  </si>
  <si>
    <t>Tempo di giacenza medio ponderato</t>
  </si>
  <si>
    <t>importo x giorni giacenza</t>
  </si>
  <si>
    <t xml:space="preserve">Tempo di 
pagamento </t>
  </si>
  <si>
    <t>Tempo di 
giacenza</t>
  </si>
  <si>
    <t>importo x giorni pagamento</t>
  </si>
  <si>
    <t>Decodifca Conto Cred deb</t>
  </si>
  <si>
    <t>Secondo Codice</t>
  </si>
  <si>
    <t>Fornitore</t>
  </si>
  <si>
    <t>Numero ordinativo</t>
  </si>
  <si>
    <t>data ordinativo</t>
  </si>
  <si>
    <t>Importo Ordinativo</t>
  </si>
  <si>
    <t>Debiti verso altri fornitori</t>
  </si>
  <si>
    <t>PDA301</t>
  </si>
  <si>
    <t xml:space="preserve">       22VNAZ-009665</t>
  </si>
  <si>
    <t xml:space="preserve">            1636/E22</t>
  </si>
  <si>
    <t xml:space="preserve">            1637/E22</t>
  </si>
  <si>
    <t xml:space="preserve">            1638/E22</t>
  </si>
  <si>
    <t xml:space="preserve">            1658/E22</t>
  </si>
  <si>
    <t xml:space="preserve">            1832/E22</t>
  </si>
  <si>
    <t xml:space="preserve">              15/E23</t>
  </si>
  <si>
    <t xml:space="preserve">              16/E23</t>
  </si>
  <si>
    <t xml:space="preserve">             263/E23</t>
  </si>
  <si>
    <t xml:space="preserve">             264/E23</t>
  </si>
  <si>
    <t xml:space="preserve">             445/E23</t>
  </si>
  <si>
    <t xml:space="preserve">             608/E23</t>
  </si>
  <si>
    <t xml:space="preserve">             763/E23</t>
  </si>
  <si>
    <t xml:space="preserve">             966/E23</t>
  </si>
  <si>
    <t xml:space="preserve">        2023FS005808</t>
  </si>
  <si>
    <t xml:space="preserve">        2023FS005809</t>
  </si>
  <si>
    <t xml:space="preserve">        2023FS005810</t>
  </si>
  <si>
    <t xml:space="preserve">           000223/00</t>
  </si>
  <si>
    <t xml:space="preserve">         22VFN015826</t>
  </si>
  <si>
    <t xml:space="preserve">         23VFN006743</t>
  </si>
  <si>
    <t xml:space="preserve">                  20	</t>
  </si>
  <si>
    <t xml:space="preserve">                  22	</t>
  </si>
  <si>
    <t xml:space="preserve">                  26	</t>
  </si>
  <si>
    <t xml:space="preserve">                  28	</t>
  </si>
  <si>
    <t xml:space="preserve">                  30	</t>
  </si>
  <si>
    <t xml:space="preserve">                  31	</t>
  </si>
  <si>
    <t xml:space="preserve">                  36	</t>
  </si>
  <si>
    <t xml:space="preserve">                  37	</t>
  </si>
  <si>
    <t xml:space="preserve">                5047	</t>
  </si>
  <si>
    <t xml:space="preserve">               498/E</t>
  </si>
  <si>
    <t xml:space="preserve">               525/E</t>
  </si>
  <si>
    <t xml:space="preserve">               648/E</t>
  </si>
  <si>
    <t xml:space="preserve">               672/E</t>
  </si>
  <si>
    <t xml:space="preserve">               749/E</t>
  </si>
  <si>
    <t xml:space="preserve">               772/E</t>
  </si>
  <si>
    <t xml:space="preserve">               339/E</t>
  </si>
  <si>
    <t xml:space="preserve">                 7/B</t>
  </si>
  <si>
    <t xml:space="preserve">                33/B</t>
  </si>
  <si>
    <t xml:space="preserve">                48/B</t>
  </si>
  <si>
    <t xml:space="preserve">                57/B</t>
  </si>
  <si>
    <t xml:space="preserve">                79/B</t>
  </si>
  <si>
    <t xml:space="preserve">                80/B</t>
  </si>
  <si>
    <t xml:space="preserve">                81/B</t>
  </si>
  <si>
    <t xml:space="preserve">               759/B</t>
  </si>
  <si>
    <t xml:space="preserve">          S21F042164</t>
  </si>
  <si>
    <t xml:space="preserve">          S21F053182</t>
  </si>
  <si>
    <t xml:space="preserve">          S22F043066</t>
  </si>
  <si>
    <t xml:space="preserve">          S22F043067</t>
  </si>
  <si>
    <t xml:space="preserve">          S22F043249</t>
  </si>
  <si>
    <t xml:space="preserve">          S22F043267</t>
  </si>
  <si>
    <t xml:space="preserve">          S22F045461</t>
  </si>
  <si>
    <t xml:space="preserve">          S22F046150</t>
  </si>
  <si>
    <t xml:space="preserve">          S22F046549</t>
  </si>
  <si>
    <t xml:space="preserve">          S22F047068</t>
  </si>
  <si>
    <t xml:space="preserve">          S22F047445</t>
  </si>
  <si>
    <t xml:space="preserve">          S22F047554</t>
  </si>
  <si>
    <t xml:space="preserve">          S22F047877</t>
  </si>
  <si>
    <t xml:space="preserve">          S22F047878</t>
  </si>
  <si>
    <t xml:space="preserve">          S22F048087</t>
  </si>
  <si>
    <t xml:space="preserve">          S22F048339</t>
  </si>
  <si>
    <t xml:space="preserve">          S22F048641</t>
  </si>
  <si>
    <t xml:space="preserve">          S22F049708</t>
  </si>
  <si>
    <t xml:space="preserve">          S22F049709</t>
  </si>
  <si>
    <t xml:space="preserve">           FPA 12/23</t>
  </si>
  <si>
    <t xml:space="preserve">           FPA 14/23</t>
  </si>
  <si>
    <t xml:space="preserve">           FPA 15/23</t>
  </si>
  <si>
    <t xml:space="preserve">           FPA 16/23</t>
  </si>
  <si>
    <t xml:space="preserve">           FPA 17/23</t>
  </si>
  <si>
    <t xml:space="preserve">           FPA 18/23</t>
  </si>
  <si>
    <t xml:space="preserve">              486/P1</t>
  </si>
  <si>
    <t xml:space="preserve">             1628/P1</t>
  </si>
  <si>
    <t xml:space="preserve">             2160/P1</t>
  </si>
  <si>
    <t xml:space="preserve">               FP/74</t>
  </si>
  <si>
    <t xml:space="preserve">               E-174</t>
  </si>
  <si>
    <t xml:space="preserve">               E-249</t>
  </si>
  <si>
    <t xml:space="preserve">               E-332</t>
  </si>
  <si>
    <t xml:space="preserve">               E-419</t>
  </si>
  <si>
    <t xml:space="preserve">               E-506</t>
  </si>
  <si>
    <t xml:space="preserve">               E-598</t>
  </si>
  <si>
    <t xml:space="preserve">               E-684</t>
  </si>
  <si>
    <t xml:space="preserve">              520821	</t>
  </si>
  <si>
    <t xml:space="preserve">              503914	</t>
  </si>
  <si>
    <t xml:space="preserve">              512324	</t>
  </si>
  <si>
    <t xml:space="preserve">              512325	</t>
  </si>
  <si>
    <t xml:space="preserve">              512857	</t>
  </si>
  <si>
    <t xml:space="preserve">              512858	</t>
  </si>
  <si>
    <t xml:space="preserve">              512859	</t>
  </si>
  <si>
    <t xml:space="preserve">          1220260645	</t>
  </si>
  <si>
    <t xml:space="preserve">          1220261246	</t>
  </si>
  <si>
    <t xml:space="preserve">          1220261353	</t>
  </si>
  <si>
    <t xml:space="preserve">          1230610255	</t>
  </si>
  <si>
    <t xml:space="preserve">          1230610360	</t>
  </si>
  <si>
    <t xml:space="preserve">          1230610361	</t>
  </si>
  <si>
    <t xml:space="preserve">          1230610754	</t>
  </si>
  <si>
    <t xml:space="preserve">          1230611089	</t>
  </si>
  <si>
    <t xml:space="preserve">          1230611305	</t>
  </si>
  <si>
    <t xml:space="preserve">          1230611475	</t>
  </si>
  <si>
    <t xml:space="preserve">          1230612460	</t>
  </si>
  <si>
    <t xml:space="preserve">          1230612688	</t>
  </si>
  <si>
    <t xml:space="preserve">          1230612801	</t>
  </si>
  <si>
    <t xml:space="preserve">          1230612872	</t>
  </si>
  <si>
    <t xml:space="preserve">          1230613058	</t>
  </si>
  <si>
    <t xml:space="preserve">          1230613308	</t>
  </si>
  <si>
    <t xml:space="preserve">          1230614146	</t>
  </si>
  <si>
    <t xml:space="preserve">          1230614412	</t>
  </si>
  <si>
    <t xml:space="preserve">                 276	</t>
  </si>
  <si>
    <t xml:space="preserve">                 378	</t>
  </si>
  <si>
    <t xml:space="preserve">                56/9</t>
  </si>
  <si>
    <t xml:space="preserve">                95/9</t>
  </si>
  <si>
    <t xml:space="preserve">               111/9</t>
  </si>
  <si>
    <t xml:space="preserve">               165/9</t>
  </si>
  <si>
    <t xml:space="preserve">                63/9</t>
  </si>
  <si>
    <t xml:space="preserve">               103/9</t>
  </si>
  <si>
    <t xml:space="preserve">               26/PA</t>
  </si>
  <si>
    <t xml:space="preserve">               27/PA</t>
  </si>
  <si>
    <t xml:space="preserve">               53/PA</t>
  </si>
  <si>
    <t xml:space="preserve">               68/PA</t>
  </si>
  <si>
    <t xml:space="preserve">               69/PA</t>
  </si>
  <si>
    <t xml:space="preserve">               73/PA</t>
  </si>
  <si>
    <t xml:space="preserve">               74/PA</t>
  </si>
  <si>
    <t xml:space="preserve">               75/PA</t>
  </si>
  <si>
    <t xml:space="preserve">               76/PA</t>
  </si>
  <si>
    <t xml:space="preserve">               79/PA</t>
  </si>
  <si>
    <t xml:space="preserve">               80/PA</t>
  </si>
  <si>
    <t xml:space="preserve">               81/PA</t>
  </si>
  <si>
    <t xml:space="preserve">               82/PA</t>
  </si>
  <si>
    <t xml:space="preserve">               85/PA</t>
  </si>
  <si>
    <t xml:space="preserve">               88/PA</t>
  </si>
  <si>
    <t xml:space="preserve">               92/PA</t>
  </si>
  <si>
    <t xml:space="preserve">               94/PA</t>
  </si>
  <si>
    <t xml:space="preserve">               95/PA</t>
  </si>
  <si>
    <t xml:space="preserve">            23500477	</t>
  </si>
  <si>
    <t xml:space="preserve">            23500718	</t>
  </si>
  <si>
    <t xml:space="preserve">            23502688	</t>
  </si>
  <si>
    <t xml:space="preserve">            23502870	</t>
  </si>
  <si>
    <t xml:space="preserve">            23503306	</t>
  </si>
  <si>
    <t xml:space="preserve">            23504654	</t>
  </si>
  <si>
    <t xml:space="preserve">            23504655	</t>
  </si>
  <si>
    <t xml:space="preserve">            23504656	</t>
  </si>
  <si>
    <t xml:space="preserve">            23505995	</t>
  </si>
  <si>
    <t xml:space="preserve">            23505996	</t>
  </si>
  <si>
    <t xml:space="preserve">            23507872	</t>
  </si>
  <si>
    <t xml:space="preserve">            23507873	</t>
  </si>
  <si>
    <t xml:space="preserve">            23508305	</t>
  </si>
  <si>
    <t xml:space="preserve">            23508661	</t>
  </si>
  <si>
    <t xml:space="preserve">            23508726	</t>
  </si>
  <si>
    <t xml:space="preserve">            23508727	</t>
  </si>
  <si>
    <t xml:space="preserve">            23508817	</t>
  </si>
  <si>
    <t xml:space="preserve">            23509555	</t>
  </si>
  <si>
    <t xml:space="preserve">            23510079	</t>
  </si>
  <si>
    <t xml:space="preserve">            23510430	</t>
  </si>
  <si>
    <t xml:space="preserve">          0740870824	</t>
  </si>
  <si>
    <t xml:space="preserve">          0740870825	</t>
  </si>
  <si>
    <t xml:space="preserve">          0740870826	</t>
  </si>
  <si>
    <t xml:space="preserve">             31 / PA</t>
  </si>
  <si>
    <t xml:space="preserve">             32 / PA</t>
  </si>
  <si>
    <t xml:space="preserve">             33 / PA</t>
  </si>
  <si>
    <t xml:space="preserve">             36 / PA</t>
  </si>
  <si>
    <t xml:space="preserve">             37 / PA</t>
  </si>
  <si>
    <t xml:space="preserve">             38 / PA</t>
  </si>
  <si>
    <t xml:space="preserve">             41 / PA</t>
  </si>
  <si>
    <t xml:space="preserve">             42 / PA</t>
  </si>
  <si>
    <t xml:space="preserve">             43 / PA</t>
  </si>
  <si>
    <t xml:space="preserve">             1327 PA</t>
  </si>
  <si>
    <t xml:space="preserve">             1486 PA</t>
  </si>
  <si>
    <t xml:space="preserve">             1488 PA</t>
  </si>
  <si>
    <t xml:space="preserve">             2718 PA</t>
  </si>
  <si>
    <t xml:space="preserve">             2537/PA</t>
  </si>
  <si>
    <t xml:space="preserve">             1781/PA</t>
  </si>
  <si>
    <t xml:space="preserve">             1982/PA</t>
  </si>
  <si>
    <t xml:space="preserve">             1998/PA</t>
  </si>
  <si>
    <t xml:space="preserve">             2125/PA</t>
  </si>
  <si>
    <t xml:space="preserve">              691/PA</t>
  </si>
  <si>
    <t xml:space="preserve">              712/PA</t>
  </si>
  <si>
    <t xml:space="preserve">              713/PA</t>
  </si>
  <si>
    <t xml:space="preserve">              752/PA</t>
  </si>
  <si>
    <t xml:space="preserve">             1302/PA</t>
  </si>
  <si>
    <t xml:space="preserve">             1537/PA</t>
  </si>
  <si>
    <t xml:space="preserve">             1565/PA</t>
  </si>
  <si>
    <t xml:space="preserve">             1585/PA</t>
  </si>
  <si>
    <t xml:space="preserve">             1631/PA</t>
  </si>
  <si>
    <t xml:space="preserve">             1683/PA</t>
  </si>
  <si>
    <t xml:space="preserve">             1752/PA</t>
  </si>
  <si>
    <t xml:space="preserve">             1753/PA</t>
  </si>
  <si>
    <t xml:space="preserve">             1811/PA</t>
  </si>
  <si>
    <t xml:space="preserve">             1812/PA</t>
  </si>
  <si>
    <t xml:space="preserve">             1893/PA</t>
  </si>
  <si>
    <t xml:space="preserve">             2322/PA</t>
  </si>
  <si>
    <t xml:space="preserve">             2323/PA</t>
  </si>
  <si>
    <t xml:space="preserve">                 64/</t>
  </si>
  <si>
    <t xml:space="preserve">              606/PA</t>
  </si>
  <si>
    <t xml:space="preserve">              754/PA</t>
  </si>
  <si>
    <t xml:space="preserve">              783/PA</t>
  </si>
  <si>
    <t xml:space="preserve">              842/PA</t>
  </si>
  <si>
    <t xml:space="preserve">             1444/PA</t>
  </si>
  <si>
    <t xml:space="preserve">            1592//PA</t>
  </si>
  <si>
    <t xml:space="preserve">            1602//PA</t>
  </si>
  <si>
    <t xml:space="preserve">            1775//PA</t>
  </si>
  <si>
    <t xml:space="preserve">            1776//PA</t>
  </si>
  <si>
    <t xml:space="preserve">            1777//PA</t>
  </si>
  <si>
    <t xml:space="preserve">            1814//PA</t>
  </si>
  <si>
    <t xml:space="preserve">            1959//PA</t>
  </si>
  <si>
    <t xml:space="preserve">            2073//PA</t>
  </si>
  <si>
    <t xml:space="preserve">            2197//PA</t>
  </si>
  <si>
    <t xml:space="preserve">          1209934170	</t>
  </si>
  <si>
    <t xml:space="preserve">          1209935533	</t>
  </si>
  <si>
    <t xml:space="preserve">          V5/0006553</t>
  </si>
  <si>
    <t xml:space="preserve">          V5/0007369</t>
  </si>
  <si>
    <t xml:space="preserve">          V5/0007370</t>
  </si>
  <si>
    <t xml:space="preserve">          V5/0007371</t>
  </si>
  <si>
    <t xml:space="preserve">          V5/0007372</t>
  </si>
  <si>
    <t xml:space="preserve">          V5/0007486</t>
  </si>
  <si>
    <t xml:space="preserve">          V5/0008291</t>
  </si>
  <si>
    <t xml:space="preserve">          V5/0008292</t>
  </si>
  <si>
    <t xml:space="preserve">          V5/0008293</t>
  </si>
  <si>
    <t xml:space="preserve">          V5/0008294</t>
  </si>
  <si>
    <t xml:space="preserve">          V5/0008437</t>
  </si>
  <si>
    <t xml:space="preserve">          V5/0009001</t>
  </si>
  <si>
    <t xml:space="preserve">          V5/0009290</t>
  </si>
  <si>
    <t xml:space="preserve">          V5/0009291</t>
  </si>
  <si>
    <t xml:space="preserve">          V5/0009292</t>
  </si>
  <si>
    <t xml:space="preserve">          V5/0009293</t>
  </si>
  <si>
    <t xml:space="preserve">          5200778622	</t>
  </si>
  <si>
    <t xml:space="preserve">          5200780140	</t>
  </si>
  <si>
    <t xml:space="preserve">          5200780807	</t>
  </si>
  <si>
    <t xml:space="preserve">          5200781281	</t>
  </si>
  <si>
    <t xml:space="preserve">          5200782024	</t>
  </si>
  <si>
    <t xml:space="preserve">          5200782224	</t>
  </si>
  <si>
    <t xml:space="preserve">            90024586	</t>
  </si>
  <si>
    <t xml:space="preserve">            90000453	</t>
  </si>
  <si>
    <t xml:space="preserve">            90002562	</t>
  </si>
  <si>
    <t xml:space="preserve">            90002761	</t>
  </si>
  <si>
    <t xml:space="preserve">            90002762	</t>
  </si>
  <si>
    <t xml:space="preserve">            90003773	</t>
  </si>
  <si>
    <t xml:space="preserve">            90005972	</t>
  </si>
  <si>
    <t xml:space="preserve">            90006253	</t>
  </si>
  <si>
    <t xml:space="preserve">            90006952	</t>
  </si>
  <si>
    <t xml:space="preserve">            90007242	</t>
  </si>
  <si>
    <t xml:space="preserve">            90008526	</t>
  </si>
  <si>
    <t xml:space="preserve">            90008848	</t>
  </si>
  <si>
    <t xml:space="preserve">            90025864	</t>
  </si>
  <si>
    <t xml:space="preserve">                  15	</t>
  </si>
  <si>
    <t xml:space="preserve">                  16	</t>
  </si>
  <si>
    <t xml:space="preserve">                  17	</t>
  </si>
  <si>
    <t xml:space="preserve">                  18	</t>
  </si>
  <si>
    <t xml:space="preserve">                  19	</t>
  </si>
  <si>
    <t xml:space="preserve">          8722134312	</t>
  </si>
  <si>
    <t xml:space="preserve">          8722135276	</t>
  </si>
  <si>
    <t xml:space="preserve">          8722135594	</t>
  </si>
  <si>
    <t xml:space="preserve">          8722136921	</t>
  </si>
  <si>
    <t xml:space="preserve">          8722137296	</t>
  </si>
  <si>
    <t xml:space="preserve">          8722137753	</t>
  </si>
  <si>
    <t xml:space="preserve">          8722138636	</t>
  </si>
  <si>
    <t xml:space="preserve">          8722162226	</t>
  </si>
  <si>
    <t xml:space="preserve">          8722162740	</t>
  </si>
  <si>
    <t xml:space="preserve">          8722162980	</t>
  </si>
  <si>
    <t xml:space="preserve">          8722163173	</t>
  </si>
  <si>
    <t xml:space="preserve">          8722163174	</t>
  </si>
  <si>
    <t xml:space="preserve">          8722163175	</t>
  </si>
  <si>
    <t xml:space="preserve">          8722163176	</t>
  </si>
  <si>
    <t xml:space="preserve">          8722163707	</t>
  </si>
  <si>
    <t xml:space="preserve">          8722163708	</t>
  </si>
  <si>
    <t xml:space="preserve">          8722164304	</t>
  </si>
  <si>
    <t xml:space="preserve">          8722164494	</t>
  </si>
  <si>
    <t xml:space="preserve">          8722164495	</t>
  </si>
  <si>
    <t xml:space="preserve">          8722164496	</t>
  </si>
  <si>
    <t xml:space="preserve">          8722165644	</t>
  </si>
  <si>
    <t xml:space="preserve">          8722166244	</t>
  </si>
  <si>
    <t xml:space="preserve">          8722166415	</t>
  </si>
  <si>
    <t xml:space="preserve">          8722167866	</t>
  </si>
  <si>
    <t xml:space="preserve">          8722167867	</t>
  </si>
  <si>
    <t xml:space="preserve">          8722168169	</t>
  </si>
  <si>
    <t xml:space="preserve">          8722168170	</t>
  </si>
  <si>
    <t xml:space="preserve">          8722168507	</t>
  </si>
  <si>
    <t xml:space="preserve">          8722168508	</t>
  </si>
  <si>
    <t xml:space="preserve">          8722169093	</t>
  </si>
  <si>
    <t xml:space="preserve">          8722169432	</t>
  </si>
  <si>
    <t xml:space="preserve">          8722169433	</t>
  </si>
  <si>
    <t xml:space="preserve">          8722170341	</t>
  </si>
  <si>
    <t xml:space="preserve">          8722170593	</t>
  </si>
  <si>
    <t xml:space="preserve">          8722170594	</t>
  </si>
  <si>
    <t xml:space="preserve">          8722170595	</t>
  </si>
  <si>
    <t xml:space="preserve">          8722170927	</t>
  </si>
  <si>
    <t xml:space="preserve">          8722170928	</t>
  </si>
  <si>
    <t xml:space="preserve">          8722172450	</t>
  </si>
  <si>
    <t xml:space="preserve">          8722172451	</t>
  </si>
  <si>
    <t xml:space="preserve">          8722173116	</t>
  </si>
  <si>
    <t xml:space="preserve">          8722173423	</t>
  </si>
  <si>
    <t xml:space="preserve">          8722173424	</t>
  </si>
  <si>
    <t xml:space="preserve">          8722174127	</t>
  </si>
  <si>
    <t xml:space="preserve">          8722174128	</t>
  </si>
  <si>
    <t xml:space="preserve">          8722174129	</t>
  </si>
  <si>
    <t xml:space="preserve">          8722174130	</t>
  </si>
  <si>
    <t xml:space="preserve">          8722174131	</t>
  </si>
  <si>
    <t xml:space="preserve">          8722174132	</t>
  </si>
  <si>
    <t xml:space="preserve">          8722174834	</t>
  </si>
  <si>
    <t xml:space="preserve">          8722175219	</t>
  </si>
  <si>
    <t xml:space="preserve">          8722175805	</t>
  </si>
  <si>
    <t xml:space="preserve">          8722176487	</t>
  </si>
  <si>
    <t xml:space="preserve">          8722176489	</t>
  </si>
  <si>
    <t xml:space="preserve">          8722177061	</t>
  </si>
  <si>
    <t xml:space="preserve">          8722177062	</t>
  </si>
  <si>
    <t xml:space="preserve">          8722177063	</t>
  </si>
  <si>
    <t xml:space="preserve">          8722177064	</t>
  </si>
  <si>
    <t xml:space="preserve">          8722178067	</t>
  </si>
  <si>
    <t xml:space="preserve">          8722178625	</t>
  </si>
  <si>
    <t xml:space="preserve">          8722180444	</t>
  </si>
  <si>
    <t xml:space="preserve">          8722180445	</t>
  </si>
  <si>
    <t xml:space="preserve">          8722181644	</t>
  </si>
  <si>
    <t xml:space="preserve">          8722181843	</t>
  </si>
  <si>
    <t xml:space="preserve">          8722181844	</t>
  </si>
  <si>
    <t xml:space="preserve">          8722182424	</t>
  </si>
  <si>
    <t xml:space="preserve">          8722182780	</t>
  </si>
  <si>
    <t xml:space="preserve">          8722182781	</t>
  </si>
  <si>
    <t xml:space="preserve">          8722182890	</t>
  </si>
  <si>
    <t xml:space="preserve">          8722183202	</t>
  </si>
  <si>
    <t xml:space="preserve">          8722183203	</t>
  </si>
  <si>
    <t xml:space="preserve">          8722183204	</t>
  </si>
  <si>
    <t xml:space="preserve">          8722183205	</t>
  </si>
  <si>
    <t xml:space="preserve">          8722184542	</t>
  </si>
  <si>
    <t xml:space="preserve">          8722184543	</t>
  </si>
  <si>
    <t xml:space="preserve">          8722184544	</t>
  </si>
  <si>
    <t xml:space="preserve">          8722184545	</t>
  </si>
  <si>
    <t xml:space="preserve">          8722185871	</t>
  </si>
  <si>
    <t xml:space="preserve">          8722185995	</t>
  </si>
  <si>
    <t xml:space="preserve">          8722186293	</t>
  </si>
  <si>
    <t xml:space="preserve">          8722186294	</t>
  </si>
  <si>
    <t xml:space="preserve">          8722186295	</t>
  </si>
  <si>
    <t xml:space="preserve">          8722186688	</t>
  </si>
  <si>
    <t xml:space="preserve">          8722186689	</t>
  </si>
  <si>
    <t xml:space="preserve">          8722187263	</t>
  </si>
  <si>
    <t xml:space="preserve">          8722187264	</t>
  </si>
  <si>
    <t xml:space="preserve">          8722188384	</t>
  </si>
  <si>
    <t xml:space="preserve">          8722188742	</t>
  </si>
  <si>
    <t xml:space="preserve">          8722188743	</t>
  </si>
  <si>
    <t xml:space="preserve">          8722189060	</t>
  </si>
  <si>
    <t xml:space="preserve">          8722189438	</t>
  </si>
  <si>
    <t xml:space="preserve">          8722189439	</t>
  </si>
  <si>
    <t xml:space="preserve">          8722189440	</t>
  </si>
  <si>
    <t xml:space="preserve">          8722189817	</t>
  </si>
  <si>
    <t xml:space="preserve">          8722189818	</t>
  </si>
  <si>
    <t xml:space="preserve">          8722190473	</t>
  </si>
  <si>
    <t xml:space="preserve">          8722190935	</t>
  </si>
  <si>
    <t xml:space="preserve">          8722191470	</t>
  </si>
  <si>
    <t xml:space="preserve">          8722191471	</t>
  </si>
  <si>
    <t xml:space="preserve">          8722192132	</t>
  </si>
  <si>
    <t xml:space="preserve">          8722192133	</t>
  </si>
  <si>
    <t xml:space="preserve">          8722192135	</t>
  </si>
  <si>
    <t xml:space="preserve">          8722192136	</t>
  </si>
  <si>
    <t xml:space="preserve">          8722192626	</t>
  </si>
  <si>
    <t xml:space="preserve">          8722192627	</t>
  </si>
  <si>
    <t xml:space="preserve">          8723110152	</t>
  </si>
  <si>
    <t xml:space="preserve">          8723110153	</t>
  </si>
  <si>
    <t xml:space="preserve">          8723110514	</t>
  </si>
  <si>
    <t xml:space="preserve">          8723110515	</t>
  </si>
  <si>
    <t xml:space="preserve">          8723110516	</t>
  </si>
  <si>
    <t xml:space="preserve">          8723110517	</t>
  </si>
  <si>
    <t xml:space="preserve">          8723110518	</t>
  </si>
  <si>
    <t xml:space="preserve">          8723110909	</t>
  </si>
  <si>
    <t xml:space="preserve">          8723110910	</t>
  </si>
  <si>
    <t xml:space="preserve">          8723110911	</t>
  </si>
  <si>
    <t xml:space="preserve">          8723110912	</t>
  </si>
  <si>
    <t xml:space="preserve">          8723111292	</t>
  </si>
  <si>
    <t xml:space="preserve">          8723111293	</t>
  </si>
  <si>
    <t xml:space="preserve">          8723111294	</t>
  </si>
  <si>
    <t xml:space="preserve">          8723111295	</t>
  </si>
  <si>
    <t xml:space="preserve">          8723111673	</t>
  </si>
  <si>
    <t xml:space="preserve">          8723112038	</t>
  </si>
  <si>
    <t xml:space="preserve">          8723112039	</t>
  </si>
  <si>
    <t xml:space="preserve">          8723112040	</t>
  </si>
  <si>
    <t xml:space="preserve">          8723113181	</t>
  </si>
  <si>
    <t xml:space="preserve">          8723113896	</t>
  </si>
  <si>
    <t xml:space="preserve">          8723114951	</t>
  </si>
  <si>
    <t xml:space="preserve">          8723115805	</t>
  </si>
  <si>
    <t xml:space="preserve">          8723116147	</t>
  </si>
  <si>
    <t xml:space="preserve">          8723116148	</t>
  </si>
  <si>
    <t xml:space="preserve">          8723116149	</t>
  </si>
  <si>
    <t xml:space="preserve">          8723116452	</t>
  </si>
  <si>
    <t xml:space="preserve">          8723116453	</t>
  </si>
  <si>
    <t xml:space="preserve">          8723117394	</t>
  </si>
  <si>
    <t xml:space="preserve">          8723117395	</t>
  </si>
  <si>
    <t xml:space="preserve">          8723118092	</t>
  </si>
  <si>
    <t xml:space="preserve">          8723118093	</t>
  </si>
  <si>
    <t xml:space="preserve">          8723118094	</t>
  </si>
  <si>
    <t xml:space="preserve">          8723118882	</t>
  </si>
  <si>
    <t xml:space="preserve">          8723119243	</t>
  </si>
  <si>
    <t xml:space="preserve">          8723119244	</t>
  </si>
  <si>
    <t xml:space="preserve">          8723119909	</t>
  </si>
  <si>
    <t xml:space="preserve">          8723119910	</t>
  </si>
  <si>
    <t xml:space="preserve">          8723120490	</t>
  </si>
  <si>
    <t xml:space="preserve">          8723120491	</t>
  </si>
  <si>
    <t xml:space="preserve">          8723121080	</t>
  </si>
  <si>
    <t xml:space="preserve">          8723121185	</t>
  </si>
  <si>
    <t xml:space="preserve">          8723121825	</t>
  </si>
  <si>
    <t xml:space="preserve">          8723121826	</t>
  </si>
  <si>
    <t xml:space="preserve">          8723121827	</t>
  </si>
  <si>
    <t xml:space="preserve">          8723122430	</t>
  </si>
  <si>
    <t xml:space="preserve">          8723123033	</t>
  </si>
  <si>
    <t xml:space="preserve">          8723123538	</t>
  </si>
  <si>
    <t xml:space="preserve">          8723123701	</t>
  </si>
  <si>
    <t xml:space="preserve">          8723125302	</t>
  </si>
  <si>
    <t xml:space="preserve">          8723125303	</t>
  </si>
  <si>
    <t xml:space="preserve">          8723126616	</t>
  </si>
  <si>
    <t xml:space="preserve">          8723126902	</t>
  </si>
  <si>
    <t xml:space="preserve">          8723126903	</t>
  </si>
  <si>
    <t xml:space="preserve">          8723127203	</t>
  </si>
  <si>
    <t xml:space="preserve">          8723127605	</t>
  </si>
  <si>
    <t xml:space="preserve">          8723128233	</t>
  </si>
  <si>
    <t xml:space="preserve">          8723128234	</t>
  </si>
  <si>
    <t xml:space="preserve">          8723128918	</t>
  </si>
  <si>
    <t xml:space="preserve">          8723128919	</t>
  </si>
  <si>
    <t xml:space="preserve">          8723129266	</t>
  </si>
  <si>
    <t xml:space="preserve">          8723129882	</t>
  </si>
  <si>
    <t xml:space="preserve">          8723129883	</t>
  </si>
  <si>
    <t xml:space="preserve">          8723130494	</t>
  </si>
  <si>
    <t xml:space="preserve">          8723130495	</t>
  </si>
  <si>
    <t xml:space="preserve">          8723131097	</t>
  </si>
  <si>
    <t xml:space="preserve">          8723131368	</t>
  </si>
  <si>
    <t xml:space="preserve">          8723131369	</t>
  </si>
  <si>
    <t xml:space="preserve">          8723132353	</t>
  </si>
  <si>
    <t xml:space="preserve">          8723132544	</t>
  </si>
  <si>
    <t xml:space="preserve">          8723132545	</t>
  </si>
  <si>
    <t xml:space="preserve">          8723132546	</t>
  </si>
  <si>
    <t xml:space="preserve">          8723132547	</t>
  </si>
  <si>
    <t xml:space="preserve">          8723132548	</t>
  </si>
  <si>
    <t xml:space="preserve">          8723132549	</t>
  </si>
  <si>
    <t xml:space="preserve">          8723132550	</t>
  </si>
  <si>
    <t xml:space="preserve">          8723132934	</t>
  </si>
  <si>
    <t xml:space="preserve">          8723132935	</t>
  </si>
  <si>
    <t xml:space="preserve">          8723132936	</t>
  </si>
  <si>
    <t xml:space="preserve">          8723132937	</t>
  </si>
  <si>
    <t xml:space="preserve">          8723132938	</t>
  </si>
  <si>
    <t xml:space="preserve">          8723133295	</t>
  </si>
  <si>
    <t xml:space="preserve">          8723133651	</t>
  </si>
  <si>
    <t xml:space="preserve">          8723134627	</t>
  </si>
  <si>
    <t xml:space="preserve">          8723135700	</t>
  </si>
  <si>
    <t xml:space="preserve">          8723136034	</t>
  </si>
  <si>
    <t xml:space="preserve">          8723136267	</t>
  </si>
  <si>
    <t xml:space="preserve">          8723136268	</t>
  </si>
  <si>
    <t xml:space="preserve">          8723137040	</t>
  </si>
  <si>
    <t xml:space="preserve">         FATTPA 9_23</t>
  </si>
  <si>
    <t xml:space="preserve">        FATTPA 10_23</t>
  </si>
  <si>
    <t xml:space="preserve">        FATTPA 11_23</t>
  </si>
  <si>
    <t xml:space="preserve">          23VIT06544</t>
  </si>
  <si>
    <t xml:space="preserve">          23VIT07960</t>
  </si>
  <si>
    <t xml:space="preserve">          23VIT08044</t>
  </si>
  <si>
    <t xml:space="preserve">          23VIT08519</t>
  </si>
  <si>
    <t xml:space="preserve">          23VIT09987</t>
  </si>
  <si>
    <t xml:space="preserve">          23VIT10578</t>
  </si>
  <si>
    <t xml:space="preserve">          23VIT10956</t>
  </si>
  <si>
    <t xml:space="preserve">          23VIT12133</t>
  </si>
  <si>
    <t xml:space="preserve">              40 / 3</t>
  </si>
  <si>
    <t xml:space="preserve">          2021038460	</t>
  </si>
  <si>
    <t xml:space="preserve">          2021039625	</t>
  </si>
  <si>
    <t xml:space="preserve">          2021039851	</t>
  </si>
  <si>
    <t xml:space="preserve">          2021041083	</t>
  </si>
  <si>
    <t xml:space="preserve">          2021041084	</t>
  </si>
  <si>
    <t xml:space="preserve">          2021042546	</t>
  </si>
  <si>
    <t xml:space="preserve">          2021042547	</t>
  </si>
  <si>
    <t xml:space="preserve">          2022010897	</t>
  </si>
  <si>
    <t xml:space="preserve">          2022010898	</t>
  </si>
  <si>
    <t xml:space="preserve">          2022012382	</t>
  </si>
  <si>
    <t xml:space="preserve">          2022012858	</t>
  </si>
  <si>
    <t xml:space="preserve">         FVS23-15178</t>
  </si>
  <si>
    <t xml:space="preserve">               37/PA</t>
  </si>
  <si>
    <t xml:space="preserve">               38/PA</t>
  </si>
  <si>
    <t xml:space="preserve">               39/PA</t>
  </si>
  <si>
    <t xml:space="preserve">               40/PA</t>
  </si>
  <si>
    <t xml:space="preserve">               41/PA</t>
  </si>
  <si>
    <t xml:space="preserve">               42/PA</t>
  </si>
  <si>
    <t xml:space="preserve">               43/PA</t>
  </si>
  <si>
    <t xml:space="preserve">               44/PA</t>
  </si>
  <si>
    <t xml:space="preserve">               45/PA</t>
  </si>
  <si>
    <t xml:space="preserve">               46/PA</t>
  </si>
  <si>
    <t xml:space="preserve">               48/PA</t>
  </si>
  <si>
    <t xml:space="preserve">               49/PA</t>
  </si>
  <si>
    <t xml:space="preserve">               50/PA</t>
  </si>
  <si>
    <t xml:space="preserve">               51/PA</t>
  </si>
  <si>
    <t xml:space="preserve">               52/PA</t>
  </si>
  <si>
    <t xml:space="preserve">               54/PA</t>
  </si>
  <si>
    <t xml:space="preserve">               55/PA</t>
  </si>
  <si>
    <t xml:space="preserve">               56/PA</t>
  </si>
  <si>
    <t xml:space="preserve">               57/PA</t>
  </si>
  <si>
    <t xml:space="preserve">               58/PA</t>
  </si>
  <si>
    <t xml:space="preserve">               59/PA</t>
  </si>
  <si>
    <t xml:space="preserve">               60/PA</t>
  </si>
  <si>
    <t xml:space="preserve">               61/PA</t>
  </si>
  <si>
    <t xml:space="preserve">               62/PA</t>
  </si>
  <si>
    <t xml:space="preserve">               63/PA</t>
  </si>
  <si>
    <t xml:space="preserve">               64/PA</t>
  </si>
  <si>
    <t xml:space="preserve">               65/PA</t>
  </si>
  <si>
    <t xml:space="preserve">               66/PA</t>
  </si>
  <si>
    <t xml:space="preserve">               67/PA</t>
  </si>
  <si>
    <t xml:space="preserve">               70/PA</t>
  </si>
  <si>
    <t xml:space="preserve">               71/PA</t>
  </si>
  <si>
    <t xml:space="preserve">               72/PA</t>
  </si>
  <si>
    <t xml:space="preserve">               77/PA</t>
  </si>
  <si>
    <t xml:space="preserve">               78/PA</t>
  </si>
  <si>
    <t xml:space="preserve">               83/PA</t>
  </si>
  <si>
    <t xml:space="preserve">               84/PA</t>
  </si>
  <si>
    <t xml:space="preserve">               87/PA</t>
  </si>
  <si>
    <t xml:space="preserve">               89/PA</t>
  </si>
  <si>
    <t xml:space="preserve">              100/PA</t>
  </si>
  <si>
    <t xml:space="preserve">              101/PA</t>
  </si>
  <si>
    <t xml:space="preserve">              104/PA</t>
  </si>
  <si>
    <t xml:space="preserve">              107/PA</t>
  </si>
  <si>
    <t xml:space="preserve">             16 / PA</t>
  </si>
  <si>
    <t xml:space="preserve">             17 / PA</t>
  </si>
  <si>
    <t xml:space="preserve">             18 / PA</t>
  </si>
  <si>
    <t xml:space="preserve">             19 / PA</t>
  </si>
  <si>
    <t xml:space="preserve">             21 / PA</t>
  </si>
  <si>
    <t xml:space="preserve">             22 / PA</t>
  </si>
  <si>
    <t xml:space="preserve">                   6	</t>
  </si>
  <si>
    <t xml:space="preserve">                   7	</t>
  </si>
  <si>
    <t xml:space="preserve">          9079398402	</t>
  </si>
  <si>
    <t xml:space="preserve">          9079463254	</t>
  </si>
  <si>
    <t xml:space="preserve">          9079467268	</t>
  </si>
  <si>
    <t xml:space="preserve">               99/PA</t>
  </si>
  <si>
    <t xml:space="preserve">              120/PA</t>
  </si>
  <si>
    <t xml:space="preserve">              176/PA</t>
  </si>
  <si>
    <t xml:space="preserve">              199/PA</t>
  </si>
  <si>
    <t xml:space="preserve">              228/PA</t>
  </si>
  <si>
    <t xml:space="preserve">              252/PA</t>
  </si>
  <si>
    <t xml:space="preserve">              253/PA</t>
  </si>
  <si>
    <t xml:space="preserve">              254/PA</t>
  </si>
  <si>
    <t xml:space="preserve">              255/PA</t>
  </si>
  <si>
    <t xml:space="preserve">        B2003801-022</t>
  </si>
  <si>
    <t xml:space="preserve">            23800594	</t>
  </si>
  <si>
    <t xml:space="preserve">                4854	</t>
  </si>
  <si>
    <t xml:space="preserve">             20 / PA</t>
  </si>
  <si>
    <t xml:space="preserve">             23 / PA</t>
  </si>
  <si>
    <t xml:space="preserve">             24 / PA</t>
  </si>
  <si>
    <t xml:space="preserve">             25 / PA</t>
  </si>
  <si>
    <t xml:space="preserve">              2874/6</t>
  </si>
  <si>
    <t xml:space="preserve">              2876/6</t>
  </si>
  <si>
    <t xml:space="preserve">               1/377</t>
  </si>
  <si>
    <t xml:space="preserve">               1/439</t>
  </si>
  <si>
    <t xml:space="preserve">               1/529</t>
  </si>
  <si>
    <t xml:space="preserve">               1/726</t>
  </si>
  <si>
    <t xml:space="preserve">               1/727</t>
  </si>
  <si>
    <t xml:space="preserve">          5150000223	</t>
  </si>
  <si>
    <t xml:space="preserve">          5150000230	</t>
  </si>
  <si>
    <t xml:space="preserve">          5150000235	</t>
  </si>
  <si>
    <t xml:space="preserve">          5150000254	</t>
  </si>
  <si>
    <t xml:space="preserve">          5150000257	</t>
  </si>
  <si>
    <t xml:space="preserve">          5150000262	</t>
  </si>
  <si>
    <t xml:space="preserve">          5150000265	</t>
  </si>
  <si>
    <t xml:space="preserve">          5150000267	</t>
  </si>
  <si>
    <t xml:space="preserve">          5150000268	</t>
  </si>
  <si>
    <t xml:space="preserve">          5150000270	</t>
  </si>
  <si>
    <t xml:space="preserve">          5150000273	</t>
  </si>
  <si>
    <t xml:space="preserve">          5150000280	</t>
  </si>
  <si>
    <t xml:space="preserve">          5150000287	</t>
  </si>
  <si>
    <t xml:space="preserve">          5150000292	</t>
  </si>
  <si>
    <t xml:space="preserve">          5150000310	</t>
  </si>
  <si>
    <t xml:space="preserve">          5150000313	</t>
  </si>
  <si>
    <t xml:space="preserve">          5150000318	</t>
  </si>
  <si>
    <t xml:space="preserve">          5150000321	</t>
  </si>
  <si>
    <t xml:space="preserve">          5150000323	</t>
  </si>
  <si>
    <t xml:space="preserve">          5150000324	</t>
  </si>
  <si>
    <t xml:space="preserve">          5150000325	</t>
  </si>
  <si>
    <t xml:space="preserve">          5150000327	</t>
  </si>
  <si>
    <t xml:space="preserve">          7X03760992</t>
  </si>
  <si>
    <t xml:space="preserve">          7X04110950</t>
  </si>
  <si>
    <t xml:space="preserve">          7X04684488</t>
  </si>
  <si>
    <t xml:space="preserve">          7X05147104</t>
  </si>
  <si>
    <t xml:space="preserve">          8U00182180</t>
  </si>
  <si>
    <t xml:space="preserve">          8U00182227</t>
  </si>
  <si>
    <t xml:space="preserve">          8U00182231</t>
  </si>
  <si>
    <t xml:space="preserve">          8U00182244</t>
  </si>
  <si>
    <t xml:space="preserve">          8U00182254</t>
  </si>
  <si>
    <t xml:space="preserve">          8U00182272</t>
  </si>
  <si>
    <t xml:space="preserve">          8U00182295</t>
  </si>
  <si>
    <t xml:space="preserve">          8U00182481</t>
  </si>
  <si>
    <t xml:space="preserve">          8U00182612</t>
  </si>
  <si>
    <t xml:space="preserve">          8U00182651</t>
  </si>
  <si>
    <t xml:space="preserve">          8U00182742</t>
  </si>
  <si>
    <t xml:space="preserve">          8U00183638</t>
  </si>
  <si>
    <t xml:space="preserve">          8U00183882</t>
  </si>
  <si>
    <t xml:space="preserve">          8U00184300</t>
  </si>
  <si>
    <t xml:space="preserve">          8U00184302</t>
  </si>
  <si>
    <t xml:space="preserve">          8U00184307</t>
  </si>
  <si>
    <t xml:space="preserve">          8U00184338</t>
  </si>
  <si>
    <t xml:space="preserve">          8U00184383</t>
  </si>
  <si>
    <t xml:space="preserve">          8U00184591</t>
  </si>
  <si>
    <t xml:space="preserve">          8U00227859</t>
  </si>
  <si>
    <t xml:space="preserve">          8U00227860</t>
  </si>
  <si>
    <t xml:space="preserve">          8U00227879</t>
  </si>
  <si>
    <t xml:space="preserve">          8U00228135</t>
  </si>
  <si>
    <t xml:space="preserve">          8U00228243</t>
  </si>
  <si>
    <t xml:space="preserve">          8U00228362</t>
  </si>
  <si>
    <t xml:space="preserve">          8U00228383</t>
  </si>
  <si>
    <t xml:space="preserve">          8U00228387</t>
  </si>
  <si>
    <t xml:space="preserve">          8U00228408</t>
  </si>
  <si>
    <t xml:space="preserve">          8U00228728</t>
  </si>
  <si>
    <t xml:space="preserve">          8U00228812</t>
  </si>
  <si>
    <t xml:space="preserve">          8U00228840</t>
  </si>
  <si>
    <t xml:space="preserve">          8U00228848</t>
  </si>
  <si>
    <t xml:space="preserve">          8U00228851</t>
  </si>
  <si>
    <t xml:space="preserve">          8U00229123</t>
  </si>
  <si>
    <t xml:space="preserve">          8U00229495</t>
  </si>
  <si>
    <t xml:space="preserve">          8U00229661</t>
  </si>
  <si>
    <t xml:space="preserve">          8U00229687</t>
  </si>
  <si>
    <t xml:space="preserve">          8U00230015</t>
  </si>
  <si>
    <t xml:space="preserve">      V20105639/2023</t>
  </si>
  <si>
    <t xml:space="preserve">             15 / PA</t>
  </si>
  <si>
    <t xml:space="preserve">          1238000664	</t>
  </si>
  <si>
    <t xml:space="preserve">          2022   387</t>
  </si>
  <si>
    <t xml:space="preserve">          2022   479</t>
  </si>
  <si>
    <t xml:space="preserve">          2022   501</t>
  </si>
  <si>
    <t xml:space="preserve">           452300324	</t>
  </si>
  <si>
    <t xml:space="preserve">        135001005059	</t>
  </si>
  <si>
    <t xml:space="preserve">        135001005061	</t>
  </si>
  <si>
    <t xml:space="preserve">        135001005062	</t>
  </si>
  <si>
    <t xml:space="preserve">        135001005063	</t>
  </si>
  <si>
    <t xml:space="preserve">        135001005064	</t>
  </si>
  <si>
    <t xml:space="preserve">        135001005065	</t>
  </si>
  <si>
    <t xml:space="preserve">        135001005066	</t>
  </si>
  <si>
    <t xml:space="preserve">          9700235423	</t>
  </si>
  <si>
    <t xml:space="preserve">          9700239087	</t>
  </si>
  <si>
    <t xml:space="preserve">          9700239284	</t>
  </si>
  <si>
    <t xml:space="preserve">               490/B</t>
  </si>
  <si>
    <t xml:space="preserve">               497/B</t>
  </si>
  <si>
    <t xml:space="preserve">               498/B</t>
  </si>
  <si>
    <t xml:space="preserve">           221009313	</t>
  </si>
  <si>
    <t xml:space="preserve">           221010008	</t>
  </si>
  <si>
    <t xml:space="preserve">           221011101	</t>
  </si>
  <si>
    <t xml:space="preserve">           221012789	</t>
  </si>
  <si>
    <t xml:space="preserve">           221012910	</t>
  </si>
  <si>
    <t xml:space="preserve">           221014397	</t>
  </si>
  <si>
    <t xml:space="preserve">           221014820	</t>
  </si>
  <si>
    <t xml:space="preserve">           221015524	</t>
  </si>
  <si>
    <t xml:space="preserve">           221015525	</t>
  </si>
  <si>
    <t xml:space="preserve">           221016082	</t>
  </si>
  <si>
    <t xml:space="preserve">           221016083	</t>
  </si>
  <si>
    <t xml:space="preserve">           221016084	</t>
  </si>
  <si>
    <t xml:space="preserve">           221016330	</t>
  </si>
  <si>
    <t xml:space="preserve">           221016562	</t>
  </si>
  <si>
    <t xml:space="preserve">           221016666	</t>
  </si>
  <si>
    <t xml:space="preserve">             27 / PA</t>
  </si>
  <si>
    <t xml:space="preserve">             28 / PA</t>
  </si>
  <si>
    <t xml:space="preserve">             29 / PA</t>
  </si>
  <si>
    <t xml:space="preserve">             30 / PA</t>
  </si>
  <si>
    <t xml:space="preserve">             34 / PA</t>
  </si>
  <si>
    <t xml:space="preserve">             35 / PA</t>
  </si>
  <si>
    <t xml:space="preserve">        FATTPA 95_23</t>
  </si>
  <si>
    <t xml:space="preserve">       FATTPA 118_23</t>
  </si>
  <si>
    <t xml:space="preserve">                 200	</t>
  </si>
  <si>
    <t xml:space="preserve">                 231	</t>
  </si>
  <si>
    <t xml:space="preserve">                 268	</t>
  </si>
  <si>
    <t xml:space="preserve">                 291	</t>
  </si>
  <si>
    <t xml:space="preserve">                 304	</t>
  </si>
  <si>
    <t xml:space="preserve">                3946	</t>
  </si>
  <si>
    <t xml:space="preserve">            26088528	</t>
  </si>
  <si>
    <t xml:space="preserve">          000225/P23</t>
  </si>
  <si>
    <t xml:space="preserve">          000275/P23</t>
  </si>
  <si>
    <t xml:space="preserve">          000630/P23</t>
  </si>
  <si>
    <t xml:space="preserve">          000835/P23</t>
  </si>
  <si>
    <t xml:space="preserve">          000861/P23</t>
  </si>
  <si>
    <t xml:space="preserve">          001024/P23</t>
  </si>
  <si>
    <t xml:space="preserve">          001304/P23</t>
  </si>
  <si>
    <t xml:space="preserve">          001382/P23</t>
  </si>
  <si>
    <t xml:space="preserve">               5//PA</t>
  </si>
  <si>
    <t xml:space="preserve">               6//PA</t>
  </si>
  <si>
    <t xml:space="preserve">           FPA 23/23</t>
  </si>
  <si>
    <t xml:space="preserve">           FPA 28/23</t>
  </si>
  <si>
    <t xml:space="preserve">           FPA 31/23</t>
  </si>
  <si>
    <t xml:space="preserve">           FPA 32/23</t>
  </si>
  <si>
    <t xml:space="preserve">           FPA 38/23</t>
  </si>
  <si>
    <t xml:space="preserve">           FPA 46/23</t>
  </si>
  <si>
    <t xml:space="preserve">           FPA 47/23</t>
  </si>
  <si>
    <t xml:space="preserve">           FPA 51/23</t>
  </si>
  <si>
    <t xml:space="preserve">               PA/47</t>
  </si>
  <si>
    <t xml:space="preserve">               PA/80</t>
  </si>
  <si>
    <t xml:space="preserve">               PA/81</t>
  </si>
  <si>
    <t xml:space="preserve">               PA/82</t>
  </si>
  <si>
    <t xml:space="preserve">               PA/83</t>
  </si>
  <si>
    <t xml:space="preserve">              PA/106</t>
  </si>
  <si>
    <t xml:space="preserve">              PA/107</t>
  </si>
  <si>
    <t xml:space="preserve">              PA/108</t>
  </si>
  <si>
    <t xml:space="preserve">              PA/123</t>
  </si>
  <si>
    <t xml:space="preserve">              PA/124</t>
  </si>
  <si>
    <t xml:space="preserve">              PA/140</t>
  </si>
  <si>
    <t xml:space="preserve">              PA/169</t>
  </si>
  <si>
    <t xml:space="preserve">              PA/171</t>
  </si>
  <si>
    <t xml:space="preserve">              PA/194</t>
  </si>
  <si>
    <t xml:space="preserve">              PA/197</t>
  </si>
  <si>
    <t xml:space="preserve">          2022904354	</t>
  </si>
  <si>
    <t xml:space="preserve">          2022904413	</t>
  </si>
  <si>
    <t xml:space="preserve">          2022904703	</t>
  </si>
  <si>
    <t xml:space="preserve">          2022904787	</t>
  </si>
  <si>
    <t xml:space="preserve">          2022905307	</t>
  </si>
  <si>
    <t xml:space="preserve">          2022905782	</t>
  </si>
  <si>
    <t xml:space="preserve">          2022906359	</t>
  </si>
  <si>
    <t xml:space="preserve">          2022906429	</t>
  </si>
  <si>
    <t xml:space="preserve">          2022906431	</t>
  </si>
  <si>
    <t xml:space="preserve">          2022906432	</t>
  </si>
  <si>
    <t xml:space="preserve">          2022906433	</t>
  </si>
  <si>
    <t xml:space="preserve">               14/FE</t>
  </si>
  <si>
    <t xml:space="preserve">               15/FE</t>
  </si>
  <si>
    <t xml:space="preserve">               16/FE</t>
  </si>
  <si>
    <t xml:space="preserve">               17/FE</t>
  </si>
  <si>
    <t xml:space="preserve">               18/FE</t>
  </si>
  <si>
    <t xml:space="preserve">               19/FE</t>
  </si>
  <si>
    <t xml:space="preserve">           001907-PA</t>
  </si>
  <si>
    <t xml:space="preserve">           008609-PA</t>
  </si>
  <si>
    <t xml:space="preserve">           008610-PA</t>
  </si>
  <si>
    <t xml:space="preserve">              1077/E</t>
  </si>
  <si>
    <t xml:space="preserve">               25/38</t>
  </si>
  <si>
    <t xml:space="preserve">               25/39</t>
  </si>
  <si>
    <t xml:space="preserve">              25/104</t>
  </si>
  <si>
    <t xml:space="preserve">              25/105</t>
  </si>
  <si>
    <t xml:space="preserve">              31/101</t>
  </si>
  <si>
    <t xml:space="preserve">              31/138</t>
  </si>
  <si>
    <t xml:space="preserve">              31/164</t>
  </si>
  <si>
    <t xml:space="preserve">               25/01</t>
  </si>
  <si>
    <t xml:space="preserve">               38/01</t>
  </si>
  <si>
    <t xml:space="preserve">               35/FE</t>
  </si>
  <si>
    <t xml:space="preserve">               38/FE</t>
  </si>
  <si>
    <t xml:space="preserve">               42/FE</t>
  </si>
  <si>
    <t xml:space="preserve">             39 / PA</t>
  </si>
  <si>
    <t xml:space="preserve">             40 / PA</t>
  </si>
  <si>
    <t xml:space="preserve">                22PA</t>
  </si>
  <si>
    <t xml:space="preserve">                25PA</t>
  </si>
  <si>
    <t xml:space="preserve">                34PA</t>
  </si>
  <si>
    <t xml:space="preserve">                35PA</t>
  </si>
  <si>
    <t xml:space="preserve">                37PA</t>
  </si>
  <si>
    <t xml:space="preserve">               28/PA</t>
  </si>
  <si>
    <t xml:space="preserve">               32/PA</t>
  </si>
  <si>
    <t xml:space="preserve">               33/PA</t>
  </si>
  <si>
    <t xml:space="preserve">          FV23-02402</t>
  </si>
  <si>
    <t xml:space="preserve">               75/FE</t>
  </si>
  <si>
    <t xml:space="preserve">               87/FE</t>
  </si>
  <si>
    <t xml:space="preserve">               98/FE</t>
  </si>
  <si>
    <t xml:space="preserve">              107/FE</t>
  </si>
  <si>
    <t xml:space="preserve">             26 / PA</t>
  </si>
  <si>
    <t xml:space="preserve">                  53	</t>
  </si>
  <si>
    <t xml:space="preserve">                  54	</t>
  </si>
  <si>
    <t xml:space="preserve">                  75	</t>
  </si>
  <si>
    <t xml:space="preserve">                  79	</t>
  </si>
  <si>
    <t xml:space="preserve">                 918	</t>
  </si>
  <si>
    <t xml:space="preserve">          23B 050781</t>
  </si>
  <si>
    <t xml:space="preserve">                  32	</t>
  </si>
  <si>
    <t xml:space="preserve">                 188	</t>
  </si>
  <si>
    <t xml:space="preserve">                 130	</t>
  </si>
  <si>
    <t xml:space="preserve">                 134	</t>
  </si>
  <si>
    <t xml:space="preserve">                 145	</t>
  </si>
  <si>
    <t xml:space="preserve">                 161	</t>
  </si>
  <si>
    <t xml:space="preserve">                 181	</t>
  </si>
  <si>
    <t xml:space="preserve">               10/PA</t>
  </si>
  <si>
    <t xml:space="preserve">               11/PA</t>
  </si>
  <si>
    <t xml:space="preserve">               12/PA</t>
  </si>
  <si>
    <t xml:space="preserve">              11 FPA</t>
  </si>
  <si>
    <t xml:space="preserve">              12 FPA</t>
  </si>
  <si>
    <t xml:space="preserve">              13 FPA</t>
  </si>
  <si>
    <t xml:space="preserve">                4426	</t>
  </si>
  <si>
    <t xml:space="preserve">               23/FE</t>
  </si>
  <si>
    <t xml:space="preserve">               26/FE</t>
  </si>
  <si>
    <t xml:space="preserve">                   4	</t>
  </si>
  <si>
    <t xml:space="preserve">           000053/02</t>
  </si>
  <si>
    <t xml:space="preserve">            22225446	</t>
  </si>
  <si>
    <t xml:space="preserve">            22326933	</t>
  </si>
  <si>
    <t xml:space="preserve">            17114735	</t>
  </si>
  <si>
    <t xml:space="preserve">            17115314	</t>
  </si>
  <si>
    <t xml:space="preserve">            17115333	</t>
  </si>
  <si>
    <t xml:space="preserve">            17115343	</t>
  </si>
  <si>
    <t xml:space="preserve">            17115955	</t>
  </si>
  <si>
    <t xml:space="preserve">            17115975	</t>
  </si>
  <si>
    <t xml:space="preserve">            27471490	</t>
  </si>
  <si>
    <t xml:space="preserve">            27478004	</t>
  </si>
  <si>
    <t xml:space="preserve">            27478078	</t>
  </si>
  <si>
    <t xml:space="preserve">            27478369	</t>
  </si>
  <si>
    <t xml:space="preserve">            27478370	</t>
  </si>
  <si>
    <t xml:space="preserve">            27478776	</t>
  </si>
  <si>
    <t xml:space="preserve">            27478777	</t>
  </si>
  <si>
    <t xml:space="preserve">            27478866	</t>
  </si>
  <si>
    <t xml:space="preserve">            27478903	</t>
  </si>
  <si>
    <t xml:space="preserve">            27479871	</t>
  </si>
  <si>
    <t xml:space="preserve">            27479878	</t>
  </si>
  <si>
    <t xml:space="preserve">            27480473	</t>
  </si>
  <si>
    <t xml:space="preserve">            27482138	</t>
  </si>
  <si>
    <t xml:space="preserve">            27483486	</t>
  </si>
  <si>
    <t xml:space="preserve">            27484278	</t>
  </si>
  <si>
    <t xml:space="preserve">            27484285	</t>
  </si>
  <si>
    <t xml:space="preserve">            27484313	</t>
  </si>
  <si>
    <t xml:space="preserve">            27484515	</t>
  </si>
  <si>
    <t xml:space="preserve">            27484516	</t>
  </si>
  <si>
    <t xml:space="preserve">            27484616	</t>
  </si>
  <si>
    <t xml:space="preserve">            27484985	</t>
  </si>
  <si>
    <t xml:space="preserve">            27484986	</t>
  </si>
  <si>
    <t xml:space="preserve">            27485086	</t>
  </si>
  <si>
    <t xml:space="preserve">            27486045	</t>
  </si>
  <si>
    <t xml:space="preserve">            27487176	</t>
  </si>
  <si>
    <t xml:space="preserve">            27487177	</t>
  </si>
  <si>
    <t xml:space="preserve">            27487178	</t>
  </si>
  <si>
    <t xml:space="preserve">            27487413	</t>
  </si>
  <si>
    <t xml:space="preserve">            27487990	</t>
  </si>
  <si>
    <t xml:space="preserve">            27487991	</t>
  </si>
  <si>
    <t xml:space="preserve">            27489258	</t>
  </si>
  <si>
    <t xml:space="preserve">            27489743	</t>
  </si>
  <si>
    <t xml:space="preserve">            27490521	</t>
  </si>
  <si>
    <t xml:space="preserve">            27490575	</t>
  </si>
  <si>
    <t xml:space="preserve">            27491037	</t>
  </si>
  <si>
    <t xml:space="preserve">            27491321	</t>
  </si>
  <si>
    <t xml:space="preserve">            27491921	</t>
  </si>
  <si>
    <t xml:space="preserve">            27492751	</t>
  </si>
  <si>
    <t xml:space="preserve">            27493204	</t>
  </si>
  <si>
    <t xml:space="preserve">            27493251	</t>
  </si>
  <si>
    <t xml:space="preserve">            27493620	</t>
  </si>
  <si>
    <t xml:space="preserve">            27494444	</t>
  </si>
  <si>
    <t xml:space="preserve">            27494904	</t>
  </si>
  <si>
    <t xml:space="preserve">            27495704	</t>
  </si>
  <si>
    <t xml:space="preserve">            27495998	</t>
  </si>
  <si>
    <t xml:space="preserve">            27495999	</t>
  </si>
  <si>
    <t xml:space="preserve">            27496000	</t>
  </si>
  <si>
    <t xml:space="preserve">            27496001	</t>
  </si>
  <si>
    <t xml:space="preserve">            27496002	</t>
  </si>
  <si>
    <t xml:space="preserve">            27496886	</t>
  </si>
  <si>
    <t xml:space="preserve">            27496908	</t>
  </si>
  <si>
    <t xml:space="preserve">            27497286	</t>
  </si>
  <si>
    <t xml:space="preserve">            27497302	</t>
  </si>
  <si>
    <t xml:space="preserve">            27497317	</t>
  </si>
  <si>
    <t xml:space="preserve">            27497685	</t>
  </si>
  <si>
    <t xml:space="preserve">            27498002	</t>
  </si>
  <si>
    <t xml:space="preserve">            27498957	</t>
  </si>
  <si>
    <t xml:space="preserve">            27498965	</t>
  </si>
  <si>
    <t xml:space="preserve">            27499347	</t>
  </si>
  <si>
    <t xml:space="preserve">            27499551	</t>
  </si>
  <si>
    <t xml:space="preserve">            27499552	</t>
  </si>
  <si>
    <t xml:space="preserve">            27499982	</t>
  </si>
  <si>
    <t xml:space="preserve">            27500240	</t>
  </si>
  <si>
    <t xml:space="preserve">            27500241	</t>
  </si>
  <si>
    <t xml:space="preserve">            27500654	</t>
  </si>
  <si>
    <t xml:space="preserve">            27500655	</t>
  </si>
  <si>
    <t xml:space="preserve">            27500773	</t>
  </si>
  <si>
    <t xml:space="preserve">            27502265	</t>
  </si>
  <si>
    <t xml:space="preserve">            27502670	</t>
  </si>
  <si>
    <t xml:space="preserve">            27502876	</t>
  </si>
  <si>
    <t xml:space="preserve">            27502906	</t>
  </si>
  <si>
    <t xml:space="preserve">            37400938	</t>
  </si>
  <si>
    <t xml:space="preserve">            37401555	</t>
  </si>
  <si>
    <t xml:space="preserve">            37401556	</t>
  </si>
  <si>
    <t xml:space="preserve">            37401557	</t>
  </si>
  <si>
    <t xml:space="preserve">            37401811	</t>
  </si>
  <si>
    <t xml:space="preserve">            37402374	</t>
  </si>
  <si>
    <t xml:space="preserve">            37402930	</t>
  </si>
  <si>
    <t xml:space="preserve">            37403081	</t>
  </si>
  <si>
    <t xml:space="preserve">            37403483	</t>
  </si>
  <si>
    <t xml:space="preserve">            37404142	</t>
  </si>
  <si>
    <t xml:space="preserve">            37408008	</t>
  </si>
  <si>
    <t xml:space="preserve">            37408009	</t>
  </si>
  <si>
    <t xml:space="preserve">            37408901	</t>
  </si>
  <si>
    <t xml:space="preserve">            37409953	</t>
  </si>
  <si>
    <t xml:space="preserve">            37409954	</t>
  </si>
  <si>
    <t xml:space="preserve">            37409955	</t>
  </si>
  <si>
    <t xml:space="preserve">            37410010	</t>
  </si>
  <si>
    <t xml:space="preserve">            37410689	</t>
  </si>
  <si>
    <t xml:space="preserve">          2000000325	</t>
  </si>
  <si>
    <t xml:space="preserve">          2000000828	</t>
  </si>
  <si>
    <t xml:space="preserve">          2000001195	</t>
  </si>
  <si>
    <t xml:space="preserve">          2000002541	</t>
  </si>
  <si>
    <t xml:space="preserve">          2000002542	</t>
  </si>
  <si>
    <t xml:space="preserve">          2000003288	</t>
  </si>
  <si>
    <t xml:space="preserve">          2000003289	</t>
  </si>
  <si>
    <t xml:space="preserve">          2000004352	</t>
  </si>
  <si>
    <t xml:space="preserve">          2000004353	</t>
  </si>
  <si>
    <t xml:space="preserve">          2000004354	</t>
  </si>
  <si>
    <t xml:space="preserve">          2000005892	</t>
  </si>
  <si>
    <t xml:space="preserve">          2000005893	</t>
  </si>
  <si>
    <t xml:space="preserve">          2000005894	</t>
  </si>
  <si>
    <t xml:space="preserve">          2000006348	</t>
  </si>
  <si>
    <t xml:space="preserve">          2000006349	</t>
  </si>
  <si>
    <t xml:space="preserve">          2000006350	</t>
  </si>
  <si>
    <t xml:space="preserve">          2000006957	</t>
  </si>
  <si>
    <t xml:space="preserve">          2000006958	</t>
  </si>
  <si>
    <t xml:space="preserve">          2000007887	</t>
  </si>
  <si>
    <t xml:space="preserve">          2000007888	</t>
  </si>
  <si>
    <t xml:space="preserve">          2000008958	</t>
  </si>
  <si>
    <t xml:space="preserve">          2000008959	</t>
  </si>
  <si>
    <t xml:space="preserve">          2000008960	</t>
  </si>
  <si>
    <t xml:space="preserve">          2000008961	</t>
  </si>
  <si>
    <t xml:space="preserve">          2000008962	</t>
  </si>
  <si>
    <t xml:space="preserve">          2000009428	</t>
  </si>
  <si>
    <t xml:space="preserve">          2000009429	</t>
  </si>
  <si>
    <t xml:space="preserve">          2000010105	</t>
  </si>
  <si>
    <t xml:space="preserve">          2000010106	</t>
  </si>
  <si>
    <t xml:space="preserve">          2000010491	</t>
  </si>
  <si>
    <t xml:space="preserve">          2000010492	</t>
  </si>
  <si>
    <t xml:space="preserve">          2000010972	</t>
  </si>
  <si>
    <t xml:space="preserve">          2000011436	</t>
  </si>
  <si>
    <t xml:space="preserve">          2000012311	</t>
  </si>
  <si>
    <t xml:space="preserve">          2000012711	</t>
  </si>
  <si>
    <t xml:space="preserve">          2000013295	</t>
  </si>
  <si>
    <t xml:space="preserve">          2000014158	</t>
  </si>
  <si>
    <t xml:space="preserve">          2000014159	</t>
  </si>
  <si>
    <t xml:space="preserve">          2000014637	</t>
  </si>
  <si>
    <t xml:space="preserve">          2000014638	</t>
  </si>
  <si>
    <t xml:space="preserve">             6/23/PA</t>
  </si>
  <si>
    <t xml:space="preserve">            24/23/PA</t>
  </si>
  <si>
    <t xml:space="preserve">            49/23/PA</t>
  </si>
  <si>
    <t xml:space="preserve">              296-FE</t>
  </si>
  <si>
    <t xml:space="preserve">              308-FE</t>
  </si>
  <si>
    <t xml:space="preserve">              309-FE</t>
  </si>
  <si>
    <t xml:space="preserve">              310-FE</t>
  </si>
  <si>
    <t xml:space="preserve">              405-FE</t>
  </si>
  <si>
    <t xml:space="preserve">                E253</t>
  </si>
  <si>
    <t xml:space="preserve">                E305</t>
  </si>
  <si>
    <t xml:space="preserve">                E361</t>
  </si>
  <si>
    <t xml:space="preserve">                E465</t>
  </si>
  <si>
    <t xml:space="preserve">             11 / PA</t>
  </si>
  <si>
    <t xml:space="preserve">               44/0H</t>
  </si>
  <si>
    <t xml:space="preserve">              188/0H</t>
  </si>
  <si>
    <t xml:space="preserve">               27 /E</t>
  </si>
  <si>
    <t xml:space="preserve">               53 /E</t>
  </si>
  <si>
    <t xml:space="preserve">               80 /E</t>
  </si>
  <si>
    <t xml:space="preserve">              106 /E</t>
  </si>
  <si>
    <t xml:space="preserve">                31PA</t>
  </si>
  <si>
    <t xml:space="preserve">                33PA</t>
  </si>
  <si>
    <t xml:space="preserve">              4849/5</t>
  </si>
  <si>
    <t xml:space="preserve">              4850/5</t>
  </si>
  <si>
    <t xml:space="preserve">              4851/5</t>
  </si>
  <si>
    <t xml:space="preserve">              5580/5</t>
  </si>
  <si>
    <t xml:space="preserve">              6566/5</t>
  </si>
  <si>
    <t xml:space="preserve">              7355/5</t>
  </si>
  <si>
    <t xml:space="preserve">          1056949905	</t>
  </si>
  <si>
    <t xml:space="preserve">          1020009267	</t>
  </si>
  <si>
    <t xml:space="preserve">             1316/PA</t>
  </si>
  <si>
    <t xml:space="preserve">             1777/PA</t>
  </si>
  <si>
    <t xml:space="preserve">             1104/PA</t>
  </si>
  <si>
    <t xml:space="preserve">             1370/PA</t>
  </si>
  <si>
    <t xml:space="preserve">              348/PA</t>
  </si>
  <si>
    <t xml:space="preserve">              892/PA</t>
  </si>
  <si>
    <t xml:space="preserve">              919/PA</t>
  </si>
  <si>
    <t xml:space="preserve">              997/PA</t>
  </si>
  <si>
    <t xml:space="preserve">             1127/PA</t>
  </si>
  <si>
    <t xml:space="preserve">             1275/PA</t>
  </si>
  <si>
    <t xml:space="preserve">             1283/PA</t>
  </si>
  <si>
    <t xml:space="preserve">             1743/PA</t>
  </si>
  <si>
    <t xml:space="preserve">             1744/PA</t>
  </si>
  <si>
    <t xml:space="preserve">              395/PA</t>
  </si>
  <si>
    <t xml:space="preserve">              427/PA</t>
  </si>
  <si>
    <t xml:space="preserve">              638/PA</t>
  </si>
  <si>
    <t xml:space="preserve">              757/PA</t>
  </si>
  <si>
    <t xml:space="preserve">              885/PA</t>
  </si>
  <si>
    <t xml:space="preserve">              886/PA</t>
  </si>
  <si>
    <t xml:space="preserve">             1012/PA</t>
  </si>
  <si>
    <t xml:space="preserve">               13/PA</t>
  </si>
  <si>
    <t xml:space="preserve">               14/PA</t>
  </si>
  <si>
    <t xml:space="preserve">               24/PA</t>
  </si>
  <si>
    <t xml:space="preserve">               25/PA</t>
  </si>
  <si>
    <t xml:space="preserve">               29/PA</t>
  </si>
  <si>
    <t xml:space="preserve">               47/PA</t>
  </si>
  <si>
    <t xml:space="preserve">               86/PA</t>
  </si>
  <si>
    <t xml:space="preserve">              106/PA</t>
  </si>
  <si>
    <t xml:space="preserve">              108/PA</t>
  </si>
  <si>
    <t xml:space="preserve">              109/PA</t>
  </si>
  <si>
    <t xml:space="preserve">              110/PA</t>
  </si>
  <si>
    <t xml:space="preserve">              111/PA</t>
  </si>
  <si>
    <t xml:space="preserve">              112/PA</t>
  </si>
  <si>
    <t xml:space="preserve">              113/PA</t>
  </si>
  <si>
    <t xml:space="preserve">              114/PA</t>
  </si>
  <si>
    <t xml:space="preserve">              130/PA</t>
  </si>
  <si>
    <t xml:space="preserve">              160/PA</t>
  </si>
  <si>
    <t xml:space="preserve">              161/PA</t>
  </si>
  <si>
    <t xml:space="preserve">              162/PA</t>
  </si>
  <si>
    <t xml:space="preserve">              163/PA</t>
  </si>
  <si>
    <t xml:space="preserve">              164/PA</t>
  </si>
  <si>
    <t xml:space="preserve">              165/PA</t>
  </si>
  <si>
    <t xml:space="preserve">              166/PA</t>
  </si>
  <si>
    <t xml:space="preserve">              168/PA</t>
  </si>
  <si>
    <t xml:space="preserve">              181/PA</t>
  </si>
  <si>
    <t xml:space="preserve">              212/PA</t>
  </si>
  <si>
    <t xml:space="preserve">              213/PA</t>
  </si>
  <si>
    <t xml:space="preserve">              215/PA</t>
  </si>
  <si>
    <t xml:space="preserve">              216/PA</t>
  </si>
  <si>
    <t xml:space="preserve">              242/PA</t>
  </si>
  <si>
    <t xml:space="preserve">              251/PA</t>
  </si>
  <si>
    <t xml:space="preserve">              289/PA</t>
  </si>
  <si>
    <t xml:space="preserve">              290/PA</t>
  </si>
  <si>
    <t xml:space="preserve">              291/PA</t>
  </si>
  <si>
    <t xml:space="preserve">              292/PA</t>
  </si>
  <si>
    <t xml:space="preserve">              293/PA</t>
  </si>
  <si>
    <t xml:space="preserve">              294/PA</t>
  </si>
  <si>
    <t xml:space="preserve">              295/PA</t>
  </si>
  <si>
    <t xml:space="preserve">              296/PA</t>
  </si>
  <si>
    <t xml:space="preserve">              322/PA</t>
  </si>
  <si>
    <t xml:space="preserve">              323/PA</t>
  </si>
  <si>
    <t xml:space="preserve">              324/PA</t>
  </si>
  <si>
    <t xml:space="preserve">              333/PA</t>
  </si>
  <si>
    <t xml:space="preserve">              334/PA</t>
  </si>
  <si>
    <t xml:space="preserve">              335/PA</t>
  </si>
  <si>
    <t xml:space="preserve">              336/PA</t>
  </si>
  <si>
    <t xml:space="preserve">              337/PA</t>
  </si>
  <si>
    <t xml:space="preserve">              338/PA</t>
  </si>
  <si>
    <t xml:space="preserve">              380/PA</t>
  </si>
  <si>
    <t xml:space="preserve">              381/PA</t>
  </si>
  <si>
    <t xml:space="preserve">              382/PA</t>
  </si>
  <si>
    <t xml:space="preserve">              412/PA</t>
  </si>
  <si>
    <t xml:space="preserve">              413/PA</t>
  </si>
  <si>
    <t xml:space="preserve">              414/PA</t>
  </si>
  <si>
    <t xml:space="preserve">              475/PA</t>
  </si>
  <si>
    <t xml:space="preserve">              476/PA</t>
  </si>
  <si>
    <t xml:space="preserve">              494/PA</t>
  </si>
  <si>
    <t xml:space="preserve">              495/PA</t>
  </si>
  <si>
    <t xml:space="preserve">              501/PA</t>
  </si>
  <si>
    <t xml:space="preserve">              502/PA</t>
  </si>
  <si>
    <t xml:space="preserve">              503/PA</t>
  </si>
  <si>
    <t xml:space="preserve">              504/PA</t>
  </si>
  <si>
    <t xml:space="preserve">              505/PA</t>
  </si>
  <si>
    <t xml:space="preserve">              527/PA</t>
  </si>
  <si>
    <t xml:space="preserve">              528/PA</t>
  </si>
  <si>
    <t xml:space="preserve">              554/PA</t>
  </si>
  <si>
    <t xml:space="preserve">              562/PA</t>
  </si>
  <si>
    <t xml:space="preserve">              563/PA</t>
  </si>
  <si>
    <t xml:space="preserve">              569/PA</t>
  </si>
  <si>
    <t xml:space="preserve">              594/PA</t>
  </si>
  <si>
    <t xml:space="preserve">              618/PA</t>
  </si>
  <si>
    <t xml:space="preserve">              619/PA</t>
  </si>
  <si>
    <t xml:space="preserve">              620/PA</t>
  </si>
  <si>
    <t xml:space="preserve">              621/PA</t>
  </si>
  <si>
    <t xml:space="preserve">              622/PA</t>
  </si>
  <si>
    <t xml:space="preserve">              623/PA</t>
  </si>
  <si>
    <t xml:space="preserve">              624/PA</t>
  </si>
  <si>
    <t xml:space="preserve">              625/PA</t>
  </si>
  <si>
    <t xml:space="preserve">              626/PA</t>
  </si>
  <si>
    <t xml:space="preserve">              652/PA</t>
  </si>
  <si>
    <t xml:space="preserve">              653/PA</t>
  </si>
  <si>
    <t xml:space="preserve">              675/PA</t>
  </si>
  <si>
    <t xml:space="preserve">              676/PA</t>
  </si>
  <si>
    <t xml:space="preserve">              677/PA</t>
  </si>
  <si>
    <t xml:space="preserve">              701/PA</t>
  </si>
  <si>
    <t xml:space="preserve">              719/PA</t>
  </si>
  <si>
    <t xml:space="preserve">              720/PA</t>
  </si>
  <si>
    <t xml:space="preserve">              721/PA</t>
  </si>
  <si>
    <t xml:space="preserve">              740/PA</t>
  </si>
  <si>
    <t xml:space="preserve">              741/PA</t>
  </si>
  <si>
    <t xml:space="preserve">              768/PA</t>
  </si>
  <si>
    <t xml:space="preserve">              769/PA</t>
  </si>
  <si>
    <t xml:space="preserve">              770/PA</t>
  </si>
  <si>
    <t xml:space="preserve">              771/PA</t>
  </si>
  <si>
    <t xml:space="preserve">              772/PA</t>
  </si>
  <si>
    <t xml:space="preserve">              774/PA</t>
  </si>
  <si>
    <t xml:space="preserve">              806/PA</t>
  </si>
  <si>
    <t xml:space="preserve">              807/PA</t>
  </si>
  <si>
    <t xml:space="preserve">              809/PA</t>
  </si>
  <si>
    <t xml:space="preserve">             1853/PA</t>
  </si>
  <si>
    <t xml:space="preserve">             44 / PA</t>
  </si>
  <si>
    <t xml:space="preserve">             47 / PA</t>
  </si>
  <si>
    <t xml:space="preserve">             48 / PA</t>
  </si>
  <si>
    <t xml:space="preserve">             49 / PA</t>
  </si>
  <si>
    <t xml:space="preserve">              3 / PA</t>
  </si>
  <si>
    <t xml:space="preserve">           VB0231693</t>
  </si>
  <si>
    <t xml:space="preserve">         500/V5-2023</t>
  </si>
  <si>
    <t xml:space="preserve">         777/V5-2023</t>
  </si>
  <si>
    <t xml:space="preserve">         778/V5-2023</t>
  </si>
  <si>
    <t xml:space="preserve">         779/V5-2023</t>
  </si>
  <si>
    <t xml:space="preserve">                  39	</t>
  </si>
  <si>
    <t xml:space="preserve">                  46	</t>
  </si>
  <si>
    <t xml:space="preserve">          0931839927	</t>
  </si>
  <si>
    <t xml:space="preserve">          0931839928	</t>
  </si>
  <si>
    <t xml:space="preserve">          0931840982	</t>
  </si>
  <si>
    <t xml:space="preserve">          0931841329	</t>
  </si>
  <si>
    <t xml:space="preserve">          0931841811	</t>
  </si>
  <si>
    <t xml:space="preserve">          0931841812	</t>
  </si>
  <si>
    <t xml:space="preserve">          0931841813	</t>
  </si>
  <si>
    <t xml:space="preserve">          0931842500	</t>
  </si>
  <si>
    <t xml:space="preserve">             13 / PA</t>
  </si>
  <si>
    <t xml:space="preserve">             14 / PA</t>
  </si>
  <si>
    <t xml:space="preserve">               301/A</t>
  </si>
  <si>
    <t xml:space="preserve">               323/A</t>
  </si>
  <si>
    <t xml:space="preserve">              1136/A</t>
  </si>
  <si>
    <t xml:space="preserve">             0005700	</t>
  </si>
  <si>
    <t xml:space="preserve">     23-VPA01-000191</t>
  </si>
  <si>
    <t xml:space="preserve">          1920002704	</t>
  </si>
  <si>
    <t xml:space="preserve">          1920009284	</t>
  </si>
  <si>
    <t xml:space="preserve">          1920009292	</t>
  </si>
  <si>
    <t xml:space="preserve">          1920022881	</t>
  </si>
  <si>
    <t xml:space="preserve">          1920023212	</t>
  </si>
  <si>
    <t xml:space="preserve">          2220102928	</t>
  </si>
  <si>
    <t xml:space="preserve">          6000062276	</t>
  </si>
  <si>
    <t xml:space="preserve">          6000064439	</t>
  </si>
  <si>
    <t xml:space="preserve">          6000065735	</t>
  </si>
  <si>
    <t xml:space="preserve">          6000068261	</t>
  </si>
  <si>
    <t xml:space="preserve">          6000073132	</t>
  </si>
  <si>
    <t xml:space="preserve">          6000073133	</t>
  </si>
  <si>
    <t xml:space="preserve">          6000073330	</t>
  </si>
  <si>
    <t xml:space="preserve">          6000074195	</t>
  </si>
  <si>
    <t xml:space="preserve">          6000075826	</t>
  </si>
  <si>
    <t xml:space="preserve">          6000079087	</t>
  </si>
  <si>
    <t xml:space="preserve">          6000080202	</t>
  </si>
  <si>
    <t xml:space="preserve">                1717	</t>
  </si>
  <si>
    <t xml:space="preserve">               824/E</t>
  </si>
  <si>
    <t xml:space="preserve">               826/E</t>
  </si>
  <si>
    <t xml:space="preserve">                  52	</t>
  </si>
  <si>
    <t xml:space="preserve">                 240	</t>
  </si>
  <si>
    <t xml:space="preserve">                 359	</t>
  </si>
  <si>
    <t xml:space="preserve">                 477	</t>
  </si>
  <si>
    <t xml:space="preserve">                1479	</t>
  </si>
  <si>
    <t xml:space="preserve">                1480	</t>
  </si>
  <si>
    <t xml:space="preserve">                1481	</t>
  </si>
  <si>
    <t xml:space="preserve">                1482	</t>
  </si>
  <si>
    <t xml:space="preserve">                1483	</t>
  </si>
  <si>
    <t xml:space="preserve">                1484	</t>
  </si>
  <si>
    <t xml:space="preserve">                  21	</t>
  </si>
  <si>
    <t xml:space="preserve">                 4/1</t>
  </si>
  <si>
    <t xml:space="preserve">         000003-0CPA</t>
  </si>
  <si>
    <t xml:space="preserve">         000007-0CPA</t>
  </si>
  <si>
    <t xml:space="preserve">         000010-0CPA</t>
  </si>
  <si>
    <t xml:space="preserve">         000191-0CPA</t>
  </si>
  <si>
    <t xml:space="preserve">             1124/PA</t>
  </si>
  <si>
    <t xml:space="preserve">             1308/PA</t>
  </si>
  <si>
    <t xml:space="preserve">             2398/PA</t>
  </si>
  <si>
    <t xml:space="preserve">             2404/PA</t>
  </si>
  <si>
    <t xml:space="preserve">            11001498	</t>
  </si>
  <si>
    <t xml:space="preserve">            11001499	</t>
  </si>
  <si>
    <t xml:space="preserve">            11001500	</t>
  </si>
  <si>
    <t xml:space="preserve">            11001502	</t>
  </si>
  <si>
    <t xml:space="preserve">            11001503	</t>
  </si>
  <si>
    <t xml:space="preserve">            11001504	</t>
  </si>
  <si>
    <t xml:space="preserve">            11002869	</t>
  </si>
  <si>
    <t xml:space="preserve">            11002899	</t>
  </si>
  <si>
    <t xml:space="preserve">                   1	</t>
  </si>
  <si>
    <t xml:space="preserve">             00010/E</t>
  </si>
  <si>
    <t xml:space="preserve">             00011/E</t>
  </si>
  <si>
    <t xml:space="preserve">             00039/E</t>
  </si>
  <si>
    <t xml:space="preserve">             00040/E</t>
  </si>
  <si>
    <t xml:space="preserve">             00051/E</t>
  </si>
  <si>
    <t xml:space="preserve">             00072/E</t>
  </si>
  <si>
    <t xml:space="preserve">             00084/E</t>
  </si>
  <si>
    <t xml:space="preserve">             00085/E</t>
  </si>
  <si>
    <t xml:space="preserve">               90/PA</t>
  </si>
  <si>
    <t xml:space="preserve">               91/PA</t>
  </si>
  <si>
    <t xml:space="preserve">               96/PA</t>
  </si>
  <si>
    <t xml:space="preserve">               97/PA</t>
  </si>
  <si>
    <t xml:space="preserve">               98/PA</t>
  </si>
  <si>
    <t xml:space="preserve">              102/PA</t>
  </si>
  <si>
    <t xml:space="preserve">              103/PA</t>
  </si>
  <si>
    <t xml:space="preserve">              105/PA</t>
  </si>
  <si>
    <t xml:space="preserve">                 13E</t>
  </si>
  <si>
    <t xml:space="preserve">                 14E</t>
  </si>
  <si>
    <t xml:space="preserve">                 15E</t>
  </si>
  <si>
    <t xml:space="preserve">                 16E</t>
  </si>
  <si>
    <t xml:space="preserve">                 17E</t>
  </si>
  <si>
    <t xml:space="preserve">                 18E</t>
  </si>
  <si>
    <t xml:space="preserve">           FPA 10/23</t>
  </si>
  <si>
    <t xml:space="preserve">              202/PA</t>
  </si>
  <si>
    <t xml:space="preserve">              229/PA</t>
  </si>
  <si>
    <t xml:space="preserve">              237/PA</t>
  </si>
  <si>
    <t xml:space="preserve">              247/PA</t>
  </si>
  <si>
    <t xml:space="preserve">           FPA 77/23</t>
  </si>
  <si>
    <t xml:space="preserve">           FPA 78/23</t>
  </si>
  <si>
    <t xml:space="preserve">           FPA 79/23</t>
  </si>
  <si>
    <t xml:space="preserve">           FPA 80/23</t>
  </si>
  <si>
    <t xml:space="preserve">           FPA 81/23</t>
  </si>
  <si>
    <t xml:space="preserve">           FPA 82/23</t>
  </si>
  <si>
    <t xml:space="preserve">          FPA 110/23</t>
  </si>
  <si>
    <t xml:space="preserve">          FPA 111/23</t>
  </si>
  <si>
    <t xml:space="preserve">          FPA 112/23</t>
  </si>
  <si>
    <t xml:space="preserve">          FPA 113/23</t>
  </si>
  <si>
    <t xml:space="preserve">            35/PA/23</t>
  </si>
  <si>
    <t xml:space="preserve">            38/PA/23</t>
  </si>
  <si>
    <t xml:space="preserve">            41/PA/23</t>
  </si>
  <si>
    <t xml:space="preserve">            42/PA/23</t>
  </si>
  <si>
    <t xml:space="preserve">            43/PA/23</t>
  </si>
  <si>
    <t xml:space="preserve">            45/PA/23</t>
  </si>
  <si>
    <t xml:space="preserve">            51/PA/23</t>
  </si>
  <si>
    <t xml:space="preserve">            54/PA/23</t>
  </si>
  <si>
    <t xml:space="preserve">            55/PA/23</t>
  </si>
  <si>
    <t xml:space="preserve">            56/PA/23</t>
  </si>
  <si>
    <t xml:space="preserve">            57/PA/23</t>
  </si>
  <si>
    <t xml:space="preserve">            58/PA/23</t>
  </si>
  <si>
    <t xml:space="preserve">            59/PA/23</t>
  </si>
  <si>
    <t xml:space="preserve">            65/PA/23</t>
  </si>
  <si>
    <t xml:space="preserve">            66/PA/23</t>
  </si>
  <si>
    <t xml:space="preserve">            67/PA/23</t>
  </si>
  <si>
    <t xml:space="preserve">            68/PA/23</t>
  </si>
  <si>
    <t xml:space="preserve">            69/PA/23</t>
  </si>
  <si>
    <t xml:space="preserve">            74/PA/23</t>
  </si>
  <si>
    <t xml:space="preserve">            75/PA/23</t>
  </si>
  <si>
    <t xml:space="preserve">            80/PA/23</t>
  </si>
  <si>
    <t xml:space="preserve">            81/PA/23</t>
  </si>
  <si>
    <t xml:space="preserve">               31/23</t>
  </si>
  <si>
    <t xml:space="preserve">               33/23</t>
  </si>
  <si>
    <t xml:space="preserve">               35/23</t>
  </si>
  <si>
    <t xml:space="preserve">               37/23</t>
  </si>
  <si>
    <t xml:space="preserve">               38/23</t>
  </si>
  <si>
    <t xml:space="preserve">               39/23</t>
  </si>
  <si>
    <t xml:space="preserve">               40/23</t>
  </si>
  <si>
    <t xml:space="preserve">               41/23</t>
  </si>
  <si>
    <t xml:space="preserve">               42/23</t>
  </si>
  <si>
    <t xml:space="preserve">               43/23</t>
  </si>
  <si>
    <t xml:space="preserve">               44/23</t>
  </si>
  <si>
    <t xml:space="preserve">               45/23</t>
  </si>
  <si>
    <t xml:space="preserve">               46/23</t>
  </si>
  <si>
    <t xml:space="preserve">               47/23</t>
  </si>
  <si>
    <t xml:space="preserve">               48/23</t>
  </si>
  <si>
    <t xml:space="preserve">               49/23</t>
  </si>
  <si>
    <t xml:space="preserve">               50/23</t>
  </si>
  <si>
    <t xml:space="preserve">               51/23</t>
  </si>
  <si>
    <t xml:space="preserve">               52/23</t>
  </si>
  <si>
    <t xml:space="preserve">               53/23</t>
  </si>
  <si>
    <t xml:space="preserve">               54/23</t>
  </si>
  <si>
    <t xml:space="preserve">               55/23</t>
  </si>
  <si>
    <t xml:space="preserve">               57/23</t>
  </si>
  <si>
    <t xml:space="preserve">               59/23</t>
  </si>
  <si>
    <t xml:space="preserve">               61/23</t>
  </si>
  <si>
    <t xml:space="preserve">              109/FE</t>
  </si>
  <si>
    <t xml:space="preserve">              110/FE</t>
  </si>
  <si>
    <t xml:space="preserve">              111/FE</t>
  </si>
  <si>
    <t xml:space="preserve">              112/FE</t>
  </si>
  <si>
    <t xml:space="preserve">              123/FE</t>
  </si>
  <si>
    <t xml:space="preserve">           37 / 5000</t>
  </si>
  <si>
    <t xml:space="preserve">           38 / 5000</t>
  </si>
  <si>
    <t xml:space="preserve">           39 / 5000</t>
  </si>
  <si>
    <t xml:space="preserve">           40 / 5000</t>
  </si>
  <si>
    <t xml:space="preserve">           41 / 5000</t>
  </si>
  <si>
    <t xml:space="preserve">           42 / 5000</t>
  </si>
  <si>
    <t xml:space="preserve">           43 / 5000</t>
  </si>
  <si>
    <t xml:space="preserve">           44 / 5000</t>
  </si>
  <si>
    <t xml:space="preserve">           46 / 5000</t>
  </si>
  <si>
    <t xml:space="preserve">           47 / 5000</t>
  </si>
  <si>
    <t xml:space="preserve">              FE/237</t>
  </si>
  <si>
    <t xml:space="preserve">              FE/328</t>
  </si>
  <si>
    <t xml:space="preserve">              FE/547</t>
  </si>
  <si>
    <t xml:space="preserve">          2201015175	</t>
  </si>
  <si>
    <t xml:space="preserve">          2301015657	</t>
  </si>
  <si>
    <t xml:space="preserve">                 283	</t>
  </si>
  <si>
    <t xml:space="preserve">                 284	</t>
  </si>
  <si>
    <t xml:space="preserve">                 337	</t>
  </si>
  <si>
    <t xml:space="preserve">                 340	</t>
  </si>
  <si>
    <t xml:space="preserve">                 341	</t>
  </si>
  <si>
    <t xml:space="preserve">                 374	</t>
  </si>
  <si>
    <t xml:space="preserve">                 376	</t>
  </si>
  <si>
    <t xml:space="preserve">               2/107</t>
  </si>
  <si>
    <t xml:space="preserve">               2/108</t>
  </si>
  <si>
    <t xml:space="preserve">               2/109</t>
  </si>
  <si>
    <t xml:space="preserve">               2/110</t>
  </si>
  <si>
    <t xml:space="preserve">               2/111</t>
  </si>
  <si>
    <t xml:space="preserve">               2/112</t>
  </si>
  <si>
    <t xml:space="preserve">               2/113</t>
  </si>
  <si>
    <t xml:space="preserve">               2/115</t>
  </si>
  <si>
    <t xml:space="preserve">               2/118</t>
  </si>
  <si>
    <t xml:space="preserve">               2/120</t>
  </si>
  <si>
    <t xml:space="preserve">               2/121</t>
  </si>
  <si>
    <t xml:space="preserve">               2/122</t>
  </si>
  <si>
    <t xml:space="preserve">               2/123</t>
  </si>
  <si>
    <t xml:space="preserve">               2/124</t>
  </si>
  <si>
    <t xml:space="preserve">               2/125</t>
  </si>
  <si>
    <t xml:space="preserve">               2/126</t>
  </si>
  <si>
    <t xml:space="preserve">               2/127</t>
  </si>
  <si>
    <t xml:space="preserve">               2/129</t>
  </si>
  <si>
    <t xml:space="preserve">               2/130</t>
  </si>
  <si>
    <t xml:space="preserve">               2/131</t>
  </si>
  <si>
    <t xml:space="preserve">               2/132</t>
  </si>
  <si>
    <t xml:space="preserve">               2/133</t>
  </si>
  <si>
    <t xml:space="preserve">               2/134</t>
  </si>
  <si>
    <t xml:space="preserve">               2/135</t>
  </si>
  <si>
    <t xml:space="preserve">               2/142</t>
  </si>
  <si>
    <t xml:space="preserve">               2/144</t>
  </si>
  <si>
    <t xml:space="preserve">               2/148</t>
  </si>
  <si>
    <t xml:space="preserve">               2/149</t>
  </si>
  <si>
    <t xml:space="preserve">               2/150</t>
  </si>
  <si>
    <t xml:space="preserve">               2/151</t>
  </si>
  <si>
    <t xml:space="preserve">               2/152</t>
  </si>
  <si>
    <t xml:space="preserve">               2/153</t>
  </si>
  <si>
    <t xml:space="preserve">               2/154</t>
  </si>
  <si>
    <t xml:space="preserve">               2/155</t>
  </si>
  <si>
    <t xml:space="preserve">               2/156</t>
  </si>
  <si>
    <t xml:space="preserve">               2/157</t>
  </si>
  <si>
    <t xml:space="preserve">               2/158</t>
  </si>
  <si>
    <t xml:space="preserve">               2/159</t>
  </si>
  <si>
    <t xml:space="preserve">               2/160</t>
  </si>
  <si>
    <t xml:space="preserve">             1644927	</t>
  </si>
  <si>
    <t xml:space="preserve">                 4/4</t>
  </si>
  <si>
    <t xml:space="preserve">           000731/PA</t>
  </si>
  <si>
    <t xml:space="preserve">           000916/PA</t>
  </si>
  <si>
    <t xml:space="preserve">           000939/PA</t>
  </si>
  <si>
    <t xml:space="preserve">          5822101589	</t>
  </si>
  <si>
    <t xml:space="preserve">          5823100040	</t>
  </si>
  <si>
    <t xml:space="preserve">          5823100041	</t>
  </si>
  <si>
    <t xml:space="preserve">          5823100166	</t>
  </si>
  <si>
    <t xml:space="preserve">          5823100167	</t>
  </si>
  <si>
    <t xml:space="preserve">          5823100301	</t>
  </si>
  <si>
    <t xml:space="preserve">              416/PA</t>
  </si>
  <si>
    <t xml:space="preserve">              417/PA</t>
  </si>
  <si>
    <t xml:space="preserve">              559/PA</t>
  </si>
  <si>
    <t xml:space="preserve">              560/PA</t>
  </si>
  <si>
    <t xml:space="preserve">              561/PA</t>
  </si>
  <si>
    <t xml:space="preserve">              599/PA</t>
  </si>
  <si>
    <t xml:space="preserve">              600/PA</t>
  </si>
  <si>
    <t xml:space="preserve">                137E</t>
  </si>
  <si>
    <t xml:space="preserve">                138E</t>
  </si>
  <si>
    <t xml:space="preserve">                139E</t>
  </si>
  <si>
    <t xml:space="preserve">                155E</t>
  </si>
  <si>
    <t xml:space="preserve">                156E</t>
  </si>
  <si>
    <t xml:space="preserve">                157E</t>
  </si>
  <si>
    <t xml:space="preserve">                160E</t>
  </si>
  <si>
    <t xml:space="preserve">                161E</t>
  </si>
  <si>
    <t xml:space="preserve">                162E</t>
  </si>
  <si>
    <t xml:space="preserve">             12 / PA</t>
  </si>
  <si>
    <t xml:space="preserve">          6100211734	</t>
  </si>
  <si>
    <t xml:space="preserve">          6100261902	</t>
  </si>
  <si>
    <t xml:space="preserve">          6100262270	</t>
  </si>
  <si>
    <t xml:space="preserve">          6100262272	</t>
  </si>
  <si>
    <t xml:space="preserve">        AB23VPA02908</t>
  </si>
  <si>
    <t xml:space="preserve">        AB23VPA03616</t>
  </si>
  <si>
    <t xml:space="preserve">              433 PA</t>
  </si>
  <si>
    <t xml:space="preserve">              434 PA</t>
  </si>
  <si>
    <t xml:space="preserve">              435 PA</t>
  </si>
  <si>
    <t xml:space="preserve">              462 PA</t>
  </si>
  <si>
    <t xml:space="preserve">              489 PA</t>
  </si>
  <si>
    <t xml:space="preserve">              490 PA</t>
  </si>
  <si>
    <t xml:space="preserve">              588 PA</t>
  </si>
  <si>
    <t xml:space="preserve">               319/5</t>
  </si>
  <si>
    <t xml:space="preserve">               332/5</t>
  </si>
  <si>
    <t xml:space="preserve">               275/5</t>
  </si>
  <si>
    <t xml:space="preserve">               286/5</t>
  </si>
  <si>
    <t xml:space="preserve">               287/5</t>
  </si>
  <si>
    <t xml:space="preserve">               911/5</t>
  </si>
  <si>
    <t xml:space="preserve">               914/5</t>
  </si>
  <si>
    <t xml:space="preserve">               921/5</t>
  </si>
  <si>
    <t xml:space="preserve">               923/5</t>
  </si>
  <si>
    <t xml:space="preserve">               924/5</t>
  </si>
  <si>
    <t xml:space="preserve">               925/5</t>
  </si>
  <si>
    <t xml:space="preserve">               934/5</t>
  </si>
  <si>
    <t xml:space="preserve">               940/5</t>
  </si>
  <si>
    <t xml:space="preserve">               942/5</t>
  </si>
  <si>
    <t xml:space="preserve">               946/5</t>
  </si>
  <si>
    <t xml:space="preserve">               947/5</t>
  </si>
  <si>
    <t xml:space="preserve">               948/5</t>
  </si>
  <si>
    <t xml:space="preserve">               949/5</t>
  </si>
  <si>
    <t xml:space="preserve">               950/5</t>
  </si>
  <si>
    <t xml:space="preserve">              1017/5</t>
  </si>
  <si>
    <t xml:space="preserve">              1018/5</t>
  </si>
  <si>
    <t xml:space="preserve">              1019/5</t>
  </si>
  <si>
    <t xml:space="preserve">              1021/5</t>
  </si>
  <si>
    <t xml:space="preserve">              1032/5</t>
  </si>
  <si>
    <t xml:space="preserve">              1039/5</t>
  </si>
  <si>
    <t xml:space="preserve">              1052/5</t>
  </si>
  <si>
    <t xml:space="preserve">              1067/5</t>
  </si>
  <si>
    <t xml:space="preserve">              1068/5</t>
  </si>
  <si>
    <t xml:space="preserve">              1082/5</t>
  </si>
  <si>
    <t xml:space="preserve">              1083/5</t>
  </si>
  <si>
    <t xml:space="preserve">              1175/5</t>
  </si>
  <si>
    <t xml:space="preserve">                4088	</t>
  </si>
  <si>
    <t xml:space="preserve">           38/2023/A</t>
  </si>
  <si>
    <t xml:space="preserve">           39/2023/A</t>
  </si>
  <si>
    <t xml:space="preserve">           41/2023/A</t>
  </si>
  <si>
    <t xml:space="preserve">           42/2023/A</t>
  </si>
  <si>
    <t xml:space="preserve">           45/2023/A</t>
  </si>
  <si>
    <t xml:space="preserve">           46/2023/A</t>
  </si>
  <si>
    <t xml:space="preserve">              226/00</t>
  </si>
  <si>
    <t xml:space="preserve">          3059175051	</t>
  </si>
  <si>
    <t xml:space="preserve">          0005954984	</t>
  </si>
  <si>
    <t xml:space="preserve">          9011475390	</t>
  </si>
  <si>
    <t xml:space="preserve">          9011475417	</t>
  </si>
  <si>
    <t xml:space="preserve">          9011476788	</t>
  </si>
  <si>
    <t xml:space="preserve">        004273074971	</t>
  </si>
  <si>
    <t xml:space="preserve">        004290149301	</t>
  </si>
  <si>
    <t xml:space="preserve">                4773	</t>
  </si>
  <si>
    <t xml:space="preserve">             3000073	</t>
  </si>
  <si>
    <t xml:space="preserve">             3000083	</t>
  </si>
  <si>
    <t xml:space="preserve">             3000084	</t>
  </si>
  <si>
    <t xml:space="preserve">                 117	</t>
  </si>
  <si>
    <t xml:space="preserve">                 204	</t>
  </si>
  <si>
    <t xml:space="preserve">              34/004</t>
  </si>
  <si>
    <t xml:space="preserve">              38/004</t>
  </si>
  <si>
    <t xml:space="preserve">              39/004</t>
  </si>
  <si>
    <t xml:space="preserve">              40/004</t>
  </si>
  <si>
    <t xml:space="preserve">              41/004</t>
  </si>
  <si>
    <t xml:space="preserve">              42/004</t>
  </si>
  <si>
    <t xml:space="preserve">              43/004</t>
  </si>
  <si>
    <t xml:space="preserve">              44/004</t>
  </si>
  <si>
    <t xml:space="preserve">              45/004</t>
  </si>
  <si>
    <t xml:space="preserve">              46/004</t>
  </si>
  <si>
    <t xml:space="preserve">              51/004</t>
  </si>
  <si>
    <t xml:space="preserve">              52/004</t>
  </si>
  <si>
    <t xml:space="preserve">              53/004</t>
  </si>
  <si>
    <t xml:space="preserve">              54/004</t>
  </si>
  <si>
    <t xml:space="preserve">              55/004</t>
  </si>
  <si>
    <t xml:space="preserve">              56/004</t>
  </si>
  <si>
    <t xml:space="preserve">              57/004</t>
  </si>
  <si>
    <t xml:space="preserve">              59/004</t>
  </si>
  <si>
    <t xml:space="preserve">              60/004</t>
  </si>
  <si>
    <t xml:space="preserve">              61/004</t>
  </si>
  <si>
    <t xml:space="preserve">              62/004</t>
  </si>
  <si>
    <t xml:space="preserve">              63/004</t>
  </si>
  <si>
    <t xml:space="preserve">              64/004</t>
  </si>
  <si>
    <t xml:space="preserve">              65/004</t>
  </si>
  <si>
    <t xml:space="preserve">              66/004</t>
  </si>
  <si>
    <t xml:space="preserve">                O/11</t>
  </si>
  <si>
    <t xml:space="preserve">                O/12</t>
  </si>
  <si>
    <t xml:space="preserve">                O/26</t>
  </si>
  <si>
    <t xml:space="preserve">                O/27</t>
  </si>
  <si>
    <t xml:space="preserve">                O/28</t>
  </si>
  <si>
    <t xml:space="preserve">                O/29</t>
  </si>
  <si>
    <t xml:space="preserve">                O/77</t>
  </si>
  <si>
    <t xml:space="preserve">                O/78</t>
  </si>
  <si>
    <t xml:space="preserve">                O/79</t>
  </si>
  <si>
    <t xml:space="preserve">                O/80</t>
  </si>
  <si>
    <t xml:space="preserve">                O/81</t>
  </si>
  <si>
    <t xml:space="preserve">               ES/33</t>
  </si>
  <si>
    <t xml:space="preserve">               O/101</t>
  </si>
  <si>
    <t xml:space="preserve">               O/102</t>
  </si>
  <si>
    <t xml:space="preserve">               O/103</t>
  </si>
  <si>
    <t xml:space="preserve">               O/104</t>
  </si>
  <si>
    <t xml:space="preserve">               O/105</t>
  </si>
  <si>
    <t xml:space="preserve">               O/129</t>
  </si>
  <si>
    <t xml:space="preserve">               O/130</t>
  </si>
  <si>
    <t xml:space="preserve">               O/152</t>
  </si>
  <si>
    <t xml:space="preserve">               O/153</t>
  </si>
  <si>
    <t xml:space="preserve">               O/154</t>
  </si>
  <si>
    <t xml:space="preserve">               O/155</t>
  </si>
  <si>
    <t xml:space="preserve">               O/156</t>
  </si>
  <si>
    <t xml:space="preserve">               O/157</t>
  </si>
  <si>
    <t xml:space="preserve">               O/190</t>
  </si>
  <si>
    <t xml:space="preserve">               O/191</t>
  </si>
  <si>
    <t xml:space="preserve">               O/192</t>
  </si>
  <si>
    <t xml:space="preserve">               O/193</t>
  </si>
  <si>
    <t xml:space="preserve">               O/194</t>
  </si>
  <si>
    <t xml:space="preserve">               O/217</t>
  </si>
  <si>
    <t xml:space="preserve">               O/218</t>
  </si>
  <si>
    <t xml:space="preserve">     IT00223V0300145</t>
  </si>
  <si>
    <t xml:space="preserve">     IT00223V0300315</t>
  </si>
  <si>
    <t xml:space="preserve">     IT00223V0300471</t>
  </si>
  <si>
    <t xml:space="preserve">     IT00223V0300472</t>
  </si>
  <si>
    <t xml:space="preserve">     IT00223V0300864</t>
  </si>
  <si>
    <t xml:space="preserve">     IT00223V0300865</t>
  </si>
  <si>
    <t xml:space="preserve">                   9	</t>
  </si>
  <si>
    <t xml:space="preserve">                  10	</t>
  </si>
  <si>
    <t xml:space="preserve">                  11	</t>
  </si>
  <si>
    <t xml:space="preserve">                3889	</t>
  </si>
  <si>
    <t xml:space="preserve">                3893	</t>
  </si>
  <si>
    <t xml:space="preserve">          7000167841	</t>
  </si>
  <si>
    <t xml:space="preserve">          7000167871	</t>
  </si>
  <si>
    <t xml:space="preserve">          7000167872	</t>
  </si>
  <si>
    <t xml:space="preserve">                20PA</t>
  </si>
  <si>
    <t xml:space="preserve">                24PA</t>
  </si>
  <si>
    <t xml:space="preserve">          2022040639	</t>
  </si>
  <si>
    <t xml:space="preserve">          2022040962	</t>
  </si>
  <si>
    <t xml:space="preserve">          2022042981	</t>
  </si>
  <si>
    <t xml:space="preserve">          2022042982	</t>
  </si>
  <si>
    <t xml:space="preserve">          2022043940	</t>
  </si>
  <si>
    <t xml:space="preserve">          2022044056	</t>
  </si>
  <si>
    <t xml:space="preserve">          2022044057	</t>
  </si>
  <si>
    <t xml:space="preserve">          2022044688	</t>
  </si>
  <si>
    <t xml:space="preserve">          2022044689	</t>
  </si>
  <si>
    <t xml:space="preserve">          2022044690	</t>
  </si>
  <si>
    <t xml:space="preserve">          2022045754	</t>
  </si>
  <si>
    <t xml:space="preserve">          2022046436	</t>
  </si>
  <si>
    <t xml:space="preserve">          2022047126	</t>
  </si>
  <si>
    <t xml:space="preserve">          2022047924	</t>
  </si>
  <si>
    <t xml:space="preserve">          2022048179	</t>
  </si>
  <si>
    <t xml:space="preserve">          2022048180	</t>
  </si>
  <si>
    <t xml:space="preserve">          2023000354	</t>
  </si>
  <si>
    <t xml:space="preserve">          2023000355	</t>
  </si>
  <si>
    <t xml:space="preserve">            22602219	</t>
  </si>
  <si>
    <t xml:space="preserve">            22602440	</t>
  </si>
  <si>
    <t xml:space="preserve">            22602595	</t>
  </si>
  <si>
    <t xml:space="preserve">           902000801	</t>
  </si>
  <si>
    <t xml:space="preserve">                5/PA</t>
  </si>
  <si>
    <t xml:space="preserve">                 553	</t>
  </si>
  <si>
    <t xml:space="preserve">                 767	</t>
  </si>
  <si>
    <t xml:space="preserve">                 768	</t>
  </si>
  <si>
    <t xml:space="preserve">                 769	</t>
  </si>
  <si>
    <t xml:space="preserve">               28/23</t>
  </si>
  <si>
    <t xml:space="preserve">          1723143465	</t>
  </si>
  <si>
    <t xml:space="preserve">          1723143466	</t>
  </si>
  <si>
    <t xml:space="preserve">          1723144452	</t>
  </si>
  <si>
    <t xml:space="preserve">          1723145197	</t>
  </si>
  <si>
    <t xml:space="preserve">             V538343</t>
  </si>
  <si>
    <t xml:space="preserve">             V520549</t>
  </si>
  <si>
    <t xml:space="preserve">             V520916</t>
  </si>
  <si>
    <t xml:space="preserve">             V525368</t>
  </si>
  <si>
    <t xml:space="preserve">             V525369</t>
  </si>
  <si>
    <t xml:space="preserve">             V525370</t>
  </si>
  <si>
    <t xml:space="preserve">             V525371</t>
  </si>
  <si>
    <t xml:space="preserve">             V525372</t>
  </si>
  <si>
    <t xml:space="preserve">             V530328</t>
  </si>
  <si>
    <t xml:space="preserve">              17 / 7</t>
  </si>
  <si>
    <t xml:space="preserve">              19 / 7</t>
  </si>
  <si>
    <t xml:space="preserve">              21 / 7</t>
  </si>
  <si>
    <t xml:space="preserve">             38 / 43</t>
  </si>
  <si>
    <t xml:space="preserve">             39 / 43</t>
  </si>
  <si>
    <t xml:space="preserve">             42 / 43</t>
  </si>
  <si>
    <t xml:space="preserve">             43 / 43</t>
  </si>
  <si>
    <t xml:space="preserve">             46 / 43</t>
  </si>
  <si>
    <t xml:space="preserve">             49 / 43</t>
  </si>
  <si>
    <t xml:space="preserve">          23PL016584</t>
  </si>
  <si>
    <t xml:space="preserve">          0087118687	</t>
  </si>
  <si>
    <t xml:space="preserve">          0087119059	</t>
  </si>
  <si>
    <t xml:space="preserve">          0087119810	</t>
  </si>
  <si>
    <t xml:space="preserve">          0087119998	</t>
  </si>
  <si>
    <t xml:space="preserve">          0087120270	</t>
  </si>
  <si>
    <t xml:space="preserve">          0087120720	</t>
  </si>
  <si>
    <t xml:space="preserve">          0087121122	</t>
  </si>
  <si>
    <t xml:space="preserve">          0087121438	</t>
  </si>
  <si>
    <t xml:space="preserve">          0087121735	</t>
  </si>
  <si>
    <t xml:space="preserve">          0087122031	</t>
  </si>
  <si>
    <t xml:space="preserve">          0087122087	</t>
  </si>
  <si>
    <t xml:space="preserve">              24/001</t>
  </si>
  <si>
    <t xml:space="preserve">              25/001</t>
  </si>
  <si>
    <t xml:space="preserve">              26/001</t>
  </si>
  <si>
    <t xml:space="preserve">              27/001</t>
  </si>
  <si>
    <t xml:space="preserve">              28/001</t>
  </si>
  <si>
    <t xml:space="preserve">              30/001</t>
  </si>
  <si>
    <t xml:space="preserve">              32/001</t>
  </si>
  <si>
    <t xml:space="preserve">               04/PA</t>
  </si>
  <si>
    <t xml:space="preserve">             8/PI/23</t>
  </si>
  <si>
    <t xml:space="preserve">             9/PI/23</t>
  </si>
  <si>
    <t xml:space="preserve">            10/PI/23</t>
  </si>
  <si>
    <t xml:space="preserve">            18SDH/PA</t>
  </si>
  <si>
    <t xml:space="preserve">            19SDH/PA</t>
  </si>
  <si>
    <t xml:space="preserve">            20SDH/PA</t>
  </si>
  <si>
    <t xml:space="preserve">            21SDH/PA</t>
  </si>
  <si>
    <t xml:space="preserve">            22SDH/PA</t>
  </si>
  <si>
    <t xml:space="preserve">            23SDH/PA</t>
  </si>
  <si>
    <t xml:space="preserve">               5/162</t>
  </si>
  <si>
    <t xml:space="preserve">               5/163</t>
  </si>
  <si>
    <t xml:space="preserve">               5/164</t>
  </si>
  <si>
    <t xml:space="preserve">               5/165</t>
  </si>
  <si>
    <t xml:space="preserve">               5/168</t>
  </si>
  <si>
    <t xml:space="preserve">               5/169</t>
  </si>
  <si>
    <t xml:space="preserve">               5/170</t>
  </si>
  <si>
    <t xml:space="preserve">               5/171</t>
  </si>
  <si>
    <t xml:space="preserve">               5/172</t>
  </si>
  <si>
    <t xml:space="preserve">               5/175</t>
  </si>
  <si>
    <t xml:space="preserve">               5/182</t>
  </si>
  <si>
    <t xml:space="preserve">               5/183</t>
  </si>
  <si>
    <t xml:space="preserve">               5/184</t>
  </si>
  <si>
    <t xml:space="preserve">               5/185</t>
  </si>
  <si>
    <t xml:space="preserve">               5/188</t>
  </si>
  <si>
    <t xml:space="preserve">               5/190</t>
  </si>
  <si>
    <t xml:space="preserve">               5/192</t>
  </si>
  <si>
    <t xml:space="preserve">                1716	</t>
  </si>
  <si>
    <t xml:space="preserve">                  23	</t>
  </si>
  <si>
    <t xml:space="preserve">                  24	</t>
  </si>
  <si>
    <t xml:space="preserve">                  25	</t>
  </si>
  <si>
    <t xml:space="preserve">                  27	</t>
  </si>
  <si>
    <t xml:space="preserve">               12/AD</t>
  </si>
  <si>
    <t xml:space="preserve">               13/AD</t>
  </si>
  <si>
    <t xml:space="preserve">               14/AD</t>
  </si>
  <si>
    <t xml:space="preserve">               19/SR</t>
  </si>
  <si>
    <t xml:space="preserve">               20/SR</t>
  </si>
  <si>
    <t xml:space="preserve">               21/SR</t>
  </si>
  <si>
    <t xml:space="preserve">               22/SR</t>
  </si>
  <si>
    <t xml:space="preserve">               23/R2</t>
  </si>
  <si>
    <t xml:space="preserve">               23/SR</t>
  </si>
  <si>
    <t xml:space="preserve">               24/R2</t>
  </si>
  <si>
    <t xml:space="preserve">               24/SR</t>
  </si>
  <si>
    <t xml:space="preserve">               25/R2</t>
  </si>
  <si>
    <t xml:space="preserve">               26/R2</t>
  </si>
  <si>
    <t xml:space="preserve">               26/SR</t>
  </si>
  <si>
    <t xml:space="preserve">               27/R2</t>
  </si>
  <si>
    <t xml:space="preserve">               28/R2</t>
  </si>
  <si>
    <t xml:space="preserve">               30/R2</t>
  </si>
  <si>
    <t xml:space="preserve">        FATTPA 51_23</t>
  </si>
  <si>
    <t xml:space="preserve">        FATTPA 52_23</t>
  </si>
  <si>
    <t xml:space="preserve">        FATTPA 57_23</t>
  </si>
  <si>
    <t xml:space="preserve">        FATTPA 58_23</t>
  </si>
  <si>
    <t xml:space="preserve">        FATTPA 63_23</t>
  </si>
  <si>
    <t xml:space="preserve">        FATTPA 64_23</t>
  </si>
  <si>
    <t xml:space="preserve">        FATTPA 56_23</t>
  </si>
  <si>
    <t xml:space="preserve">        FATTPA 62_23</t>
  </si>
  <si>
    <t xml:space="preserve">        FATTPA 68_23</t>
  </si>
  <si>
    <t xml:space="preserve">              18 / 7</t>
  </si>
  <si>
    <t xml:space="preserve">              20 / 7</t>
  </si>
  <si>
    <t xml:space="preserve">              22 / 7</t>
  </si>
  <si>
    <t xml:space="preserve">              26 / 7</t>
  </si>
  <si>
    <t xml:space="preserve">              27 / 7</t>
  </si>
  <si>
    <t xml:space="preserve">             40 / 43</t>
  </si>
  <si>
    <t xml:space="preserve">             45 / 43</t>
  </si>
  <si>
    <t xml:space="preserve">             48 / 43</t>
  </si>
  <si>
    <t xml:space="preserve">            1/15/456</t>
  </si>
  <si>
    <t xml:space="preserve">            1/15/457</t>
  </si>
  <si>
    <t xml:space="preserve">            1/15/458</t>
  </si>
  <si>
    <t xml:space="preserve">            1/15/459</t>
  </si>
  <si>
    <t xml:space="preserve">            1/15/460</t>
  </si>
  <si>
    <t xml:space="preserve">            1/15/466</t>
  </si>
  <si>
    <t xml:space="preserve">            1/15/467</t>
  </si>
  <si>
    <t xml:space="preserve">            1/15/471</t>
  </si>
  <si>
    <t xml:space="preserve">            1/15/472</t>
  </si>
  <si>
    <t xml:space="preserve">            1/15/478</t>
  </si>
  <si>
    <t xml:space="preserve">            1/15/479</t>
  </si>
  <si>
    <t xml:space="preserve">            1/15/480</t>
  </si>
  <si>
    <t xml:space="preserve">            1/15/481</t>
  </si>
  <si>
    <t xml:space="preserve">            1/15/482</t>
  </si>
  <si>
    <t xml:space="preserve">            1/15/483</t>
  </si>
  <si>
    <t xml:space="preserve">            1/15/484</t>
  </si>
  <si>
    <t xml:space="preserve">            1/15/485</t>
  </si>
  <si>
    <t xml:space="preserve">            1/15/489</t>
  </si>
  <si>
    <t xml:space="preserve">            1/15/490</t>
  </si>
  <si>
    <t xml:space="preserve">            1/15/492</t>
  </si>
  <si>
    <t xml:space="preserve">            1/15/498</t>
  </si>
  <si>
    <t xml:space="preserve">            1/15/499</t>
  </si>
  <si>
    <t xml:space="preserve">            1/15/500</t>
  </si>
  <si>
    <t xml:space="preserve">            1/15/501</t>
  </si>
  <si>
    <t xml:space="preserve">            1/15/502</t>
  </si>
  <si>
    <t xml:space="preserve">            1/15/505</t>
  </si>
  <si>
    <t xml:space="preserve">            1/15/508</t>
  </si>
  <si>
    <t xml:space="preserve">            1/15/509</t>
  </si>
  <si>
    <t xml:space="preserve">            1/15/511</t>
  </si>
  <si>
    <t xml:space="preserve">            1/15/518</t>
  </si>
  <si>
    <t xml:space="preserve">            1/15/519</t>
  </si>
  <si>
    <t xml:space="preserve">            1/15/520</t>
  </si>
  <si>
    <t xml:space="preserve">            1/15/521</t>
  </si>
  <si>
    <t xml:space="preserve">            1/15/528</t>
  </si>
  <si>
    <t xml:space="preserve">            1/15/529</t>
  </si>
  <si>
    <t xml:space="preserve">            1/15/543</t>
  </si>
  <si>
    <t xml:space="preserve">            1/15/560</t>
  </si>
  <si>
    <t xml:space="preserve">            1/15/465</t>
  </si>
  <si>
    <t xml:space="preserve">            1/15/491</t>
  </si>
  <si>
    <t xml:space="preserve">            1/15/510</t>
  </si>
  <si>
    <t xml:space="preserve">           FPA 33/23</t>
  </si>
  <si>
    <t xml:space="preserve">           FPA 36/23</t>
  </si>
  <si>
    <t xml:space="preserve">           FPA 39/23</t>
  </si>
  <si>
    <t xml:space="preserve">               23/PA</t>
  </si>
  <si>
    <t xml:space="preserve">               30/PA</t>
  </si>
  <si>
    <t xml:space="preserve">               31/PA</t>
  </si>
  <si>
    <t xml:space="preserve">         11_FPA/2023</t>
  </si>
  <si>
    <t xml:space="preserve">         12_FPA/2023</t>
  </si>
  <si>
    <t xml:space="preserve">         13_FPA/2023</t>
  </si>
  <si>
    <t xml:space="preserve">        FATTPA 29_23</t>
  </si>
  <si>
    <t xml:space="preserve">        FATTPA 34_23</t>
  </si>
  <si>
    <t xml:space="preserve">        FATTPA 30_23</t>
  </si>
  <si>
    <t xml:space="preserve">        FATTPA 31_23</t>
  </si>
  <si>
    <t xml:space="preserve">        FATTPA 32_23</t>
  </si>
  <si>
    <t xml:space="preserve">        FATTPA 33_23</t>
  </si>
  <si>
    <t xml:space="preserve">        FATTPA 35_23</t>
  </si>
  <si>
    <t xml:space="preserve">                19PA</t>
  </si>
  <si>
    <t xml:space="preserve">               15/PA</t>
  </si>
  <si>
    <t xml:space="preserve">                 466	</t>
  </si>
  <si>
    <t xml:space="preserve">                 467	</t>
  </si>
  <si>
    <t xml:space="preserve">                 468	</t>
  </si>
  <si>
    <t xml:space="preserve">            23360872	</t>
  </si>
  <si>
    <t xml:space="preserve">            23361094	</t>
  </si>
  <si>
    <t xml:space="preserve">            62/FE/23</t>
  </si>
  <si>
    <t xml:space="preserve">            78/FE/23</t>
  </si>
  <si>
    <t xml:space="preserve">            90/FE/23</t>
  </si>
  <si>
    <t xml:space="preserve">                  12	</t>
  </si>
  <si>
    <t xml:space="preserve">                  13	</t>
  </si>
  <si>
    <t xml:space="preserve">          7238005745	</t>
  </si>
  <si>
    <t xml:space="preserve">          7238005925	</t>
  </si>
  <si>
    <t xml:space="preserve">          7238007162	</t>
  </si>
  <si>
    <t xml:space="preserve">          7238007625	</t>
  </si>
  <si>
    <t xml:space="preserve">          2283025596	</t>
  </si>
  <si>
    <t xml:space="preserve">          2283029948	</t>
  </si>
  <si>
    <t xml:space="preserve">          2283030237	</t>
  </si>
  <si>
    <t xml:space="preserve">          2283031463	</t>
  </si>
  <si>
    <t xml:space="preserve">          2283031733	</t>
  </si>
  <si>
    <t xml:space="preserve">          2283032437	</t>
  </si>
  <si>
    <t xml:space="preserve">          2283033013	</t>
  </si>
  <si>
    <t xml:space="preserve">          2283033287	</t>
  </si>
  <si>
    <t xml:space="preserve">          2283034662	</t>
  </si>
  <si>
    <t xml:space="preserve">          2283034663	</t>
  </si>
  <si>
    <t xml:space="preserve">          2283035278	</t>
  </si>
  <si>
    <t xml:space="preserve">          2283036830	</t>
  </si>
  <si>
    <t xml:space="preserve">          2283037624	</t>
  </si>
  <si>
    <t xml:space="preserve">          2283038186	</t>
  </si>
  <si>
    <t xml:space="preserve">          2283038187	</t>
  </si>
  <si>
    <t xml:space="preserve">             67 / PA</t>
  </si>
  <si>
    <t xml:space="preserve">             68 / PA</t>
  </si>
  <si>
    <t xml:space="preserve">             69 / PA</t>
  </si>
  <si>
    <t xml:space="preserve">             73 / PA</t>
  </si>
  <si>
    <t xml:space="preserve">             74 / PA</t>
  </si>
  <si>
    <t xml:space="preserve">             75 / PA</t>
  </si>
  <si>
    <t xml:space="preserve">             78 / PA</t>
  </si>
  <si>
    <t xml:space="preserve">             79 / PA</t>
  </si>
  <si>
    <t xml:space="preserve">             80 / PA</t>
  </si>
  <si>
    <t xml:space="preserve">                4218	</t>
  </si>
  <si>
    <t xml:space="preserve">                4593	</t>
  </si>
  <si>
    <t xml:space="preserve">                5184	</t>
  </si>
  <si>
    <t xml:space="preserve">        FATTPA 41_23</t>
  </si>
  <si>
    <t xml:space="preserve">        FATTPA 42_23</t>
  </si>
  <si>
    <t xml:space="preserve">        FATTPA 43_23</t>
  </si>
  <si>
    <t xml:space="preserve">        FATTPA 44_23</t>
  </si>
  <si>
    <t xml:space="preserve">        FATTPA 45_23</t>
  </si>
  <si>
    <t xml:space="preserve">        FATTPA 46_23</t>
  </si>
  <si>
    <t xml:space="preserve">        FATTPA 47_23</t>
  </si>
  <si>
    <t xml:space="preserve">        FATTPA 48_23</t>
  </si>
  <si>
    <t xml:space="preserve">        FATTPA 49_23</t>
  </si>
  <si>
    <t xml:space="preserve">        FATTPA 50_23</t>
  </si>
  <si>
    <t xml:space="preserve">        FATTPA 53_23</t>
  </si>
  <si>
    <t xml:space="preserve">        FATTPA 54_23</t>
  </si>
  <si>
    <t xml:space="preserve">        FATTPA 55_23</t>
  </si>
  <si>
    <t xml:space="preserve">            295/2023</t>
  </si>
  <si>
    <t xml:space="preserve">            372/2023</t>
  </si>
  <si>
    <t xml:space="preserve">            433/2023</t>
  </si>
  <si>
    <t xml:space="preserve">            486/2023</t>
  </si>
  <si>
    <t xml:space="preserve">            487/2023</t>
  </si>
  <si>
    <t xml:space="preserve">            488/2023</t>
  </si>
  <si>
    <t xml:space="preserve">            516/2023</t>
  </si>
  <si>
    <t xml:space="preserve">        FATTPA 15_23</t>
  </si>
  <si>
    <t xml:space="preserve">        FATTPA 16_23</t>
  </si>
  <si>
    <t xml:space="preserve">        FATTPA 17_23</t>
  </si>
  <si>
    <t xml:space="preserve">          2200005217	</t>
  </si>
  <si>
    <t xml:space="preserve">          2200009352	</t>
  </si>
  <si>
    <t xml:space="preserve">          2200010892	</t>
  </si>
  <si>
    <t xml:space="preserve">                 414	</t>
  </si>
  <si>
    <t xml:space="preserve">                 415	</t>
  </si>
  <si>
    <t xml:space="preserve">          2800009511	</t>
  </si>
  <si>
    <t xml:space="preserve">          2800010944	</t>
  </si>
  <si>
    <t xml:space="preserve">          2800011957	</t>
  </si>
  <si>
    <t xml:space="preserve">          PAE0023131</t>
  </si>
  <si>
    <t xml:space="preserve">          PAE0031204</t>
  </si>
  <si>
    <t xml:space="preserve">          PAE0035385</t>
  </si>
  <si>
    <t xml:space="preserve">          PAE0042066</t>
  </si>
  <si>
    <t xml:space="preserve">        FATTPA 59_23</t>
  </si>
  <si>
    <t xml:space="preserve">        FATTPA 60_23</t>
  </si>
  <si>
    <t xml:space="preserve">        FATTPA 67_23</t>
  </si>
  <si>
    <t xml:space="preserve">        FATTPA 69_23</t>
  </si>
  <si>
    <t xml:space="preserve">        FATTPA 70_23</t>
  </si>
  <si>
    <t xml:space="preserve">        FATTPA 71_23</t>
  </si>
  <si>
    <t xml:space="preserve">        FATTPA 72_23</t>
  </si>
  <si>
    <t xml:space="preserve">        FATTPA 73_23</t>
  </si>
  <si>
    <t xml:space="preserve">        FATTPA 74_23</t>
  </si>
  <si>
    <t xml:space="preserve">        FATTPA 75_23</t>
  </si>
  <si>
    <t xml:space="preserve">        FATTPA 76_23</t>
  </si>
  <si>
    <t xml:space="preserve">        FATTPA 79_23</t>
  </si>
  <si>
    <t xml:space="preserve">               4/165</t>
  </si>
  <si>
    <t xml:space="preserve">               4/166</t>
  </si>
  <si>
    <t xml:space="preserve">               4/167</t>
  </si>
  <si>
    <t xml:space="preserve">               4/168</t>
  </si>
  <si>
    <t xml:space="preserve">               4/169</t>
  </si>
  <si>
    <t xml:space="preserve">               4/170</t>
  </si>
  <si>
    <t xml:space="preserve">               4/171</t>
  </si>
  <si>
    <t xml:space="preserve">               4/172</t>
  </si>
  <si>
    <t xml:space="preserve">               4/173</t>
  </si>
  <si>
    <t xml:space="preserve">               4/174</t>
  </si>
  <si>
    <t xml:space="preserve">               4/175</t>
  </si>
  <si>
    <t xml:space="preserve">               4/176</t>
  </si>
  <si>
    <t xml:space="preserve">               4/177</t>
  </si>
  <si>
    <t xml:space="preserve">               4/178</t>
  </si>
  <si>
    <t xml:space="preserve">               4/179</t>
  </si>
  <si>
    <t xml:space="preserve">               4/180</t>
  </si>
  <si>
    <t xml:space="preserve">               4/181</t>
  </si>
  <si>
    <t xml:space="preserve">               4/182</t>
  </si>
  <si>
    <t xml:space="preserve">               4/183</t>
  </si>
  <si>
    <t xml:space="preserve">               4/184</t>
  </si>
  <si>
    <t xml:space="preserve">               4/185</t>
  </si>
  <si>
    <t xml:space="preserve">               4/187</t>
  </si>
  <si>
    <t xml:space="preserve">               4/189</t>
  </si>
  <si>
    <t xml:space="preserve">               4/191</t>
  </si>
  <si>
    <t xml:space="preserve">                0214	</t>
  </si>
  <si>
    <t xml:space="preserve">                4036	</t>
  </si>
  <si>
    <t xml:space="preserve">          708/2023 O</t>
  </si>
  <si>
    <t xml:space="preserve">           FPA 34/23</t>
  </si>
  <si>
    <t xml:space="preserve">           FPA 35/23</t>
  </si>
  <si>
    <t xml:space="preserve">           FPA 37/23</t>
  </si>
  <si>
    <t xml:space="preserve">           FPA 40/23</t>
  </si>
  <si>
    <t xml:space="preserve">           FPA 41/23</t>
  </si>
  <si>
    <t xml:space="preserve">             V4-4231</t>
  </si>
  <si>
    <t xml:space="preserve">          OP/0002069</t>
  </si>
  <si>
    <t xml:space="preserve">          OP/0002675</t>
  </si>
  <si>
    <t xml:space="preserve">        FATTPA 18_23</t>
  </si>
  <si>
    <t xml:space="preserve">        FATTPA 19_23</t>
  </si>
  <si>
    <t xml:space="preserve">        FATTPA 20_23</t>
  </si>
  <si>
    <t xml:space="preserve">         FATTPA 8_23</t>
  </si>
  <si>
    <t xml:space="preserve">                4139	</t>
  </si>
  <si>
    <t xml:space="preserve">       FATTPA 170_23</t>
  </si>
  <si>
    <t xml:space="preserve">       FATTPA 176_23</t>
  </si>
  <si>
    <t xml:space="preserve">       FATTPA 196_23</t>
  </si>
  <si>
    <t xml:space="preserve">        FATTPA 12_23</t>
  </si>
  <si>
    <t xml:space="preserve">        FATTPA 13_23</t>
  </si>
  <si>
    <t xml:space="preserve">                  14	</t>
  </si>
  <si>
    <t xml:space="preserve">                4242	</t>
  </si>
  <si>
    <t xml:space="preserve">              000259	</t>
  </si>
  <si>
    <t xml:space="preserve">              000498	</t>
  </si>
  <si>
    <t xml:space="preserve">              000697	</t>
  </si>
  <si>
    <t xml:space="preserve">              000937	</t>
  </si>
  <si>
    <t xml:space="preserve">              001156	</t>
  </si>
  <si>
    <t xml:space="preserve">              001159	</t>
  </si>
  <si>
    <t xml:space="preserve">              001363	</t>
  </si>
  <si>
    <t xml:space="preserve">              001364	</t>
  </si>
  <si>
    <t xml:space="preserve">              001368	</t>
  </si>
  <si>
    <t xml:space="preserve">              001659	</t>
  </si>
  <si>
    <t xml:space="preserve">              001661	</t>
  </si>
  <si>
    <t xml:space="preserve">              001662	</t>
  </si>
  <si>
    <t xml:space="preserve">              001663	</t>
  </si>
  <si>
    <t xml:space="preserve">              001756	</t>
  </si>
  <si>
    <t xml:space="preserve">              001758	</t>
  </si>
  <si>
    <t xml:space="preserve">              001759	</t>
  </si>
  <si>
    <t xml:space="preserve">              002007	</t>
  </si>
  <si>
    <t xml:space="preserve">              002008	</t>
  </si>
  <si>
    <t xml:space="preserve">              002012	</t>
  </si>
  <si>
    <t xml:space="preserve">                   8	</t>
  </si>
  <si>
    <t xml:space="preserve">                  34	</t>
  </si>
  <si>
    <t xml:space="preserve">         FATTPA 7_23</t>
  </si>
  <si>
    <t xml:space="preserve">                  35	</t>
  </si>
  <si>
    <t xml:space="preserve">            10/PA/23</t>
  </si>
  <si>
    <t xml:space="preserve">            11/PA/23</t>
  </si>
  <si>
    <t xml:space="preserve">            12/PA/23</t>
  </si>
  <si>
    <t xml:space="preserve">             78/2023</t>
  </si>
  <si>
    <t xml:space="preserve">             85/2023</t>
  </si>
  <si>
    <t xml:space="preserve">             86/2023</t>
  </si>
  <si>
    <t xml:space="preserve">             87/2023</t>
  </si>
  <si>
    <t xml:space="preserve">             93/2023</t>
  </si>
  <si>
    <t xml:space="preserve">             94/2023</t>
  </si>
  <si>
    <t xml:space="preserve">            116/2023</t>
  </si>
  <si>
    <t xml:space="preserve">            119/2023</t>
  </si>
  <si>
    <t xml:space="preserve">            120/2023</t>
  </si>
  <si>
    <t xml:space="preserve">            121/2023</t>
  </si>
  <si>
    <t xml:space="preserve">                 902	</t>
  </si>
  <si>
    <t xml:space="preserve">                 922	</t>
  </si>
  <si>
    <t xml:space="preserve">                 941	</t>
  </si>
  <si>
    <t xml:space="preserve">                 942	</t>
  </si>
  <si>
    <t xml:space="preserve">                 943	</t>
  </si>
  <si>
    <t xml:space="preserve">                 944	</t>
  </si>
  <si>
    <t xml:space="preserve">                 945	</t>
  </si>
  <si>
    <t xml:space="preserve">                 946	</t>
  </si>
  <si>
    <t xml:space="preserve">                 949	</t>
  </si>
  <si>
    <t xml:space="preserve">                 950	</t>
  </si>
  <si>
    <t xml:space="preserve">                 951	</t>
  </si>
  <si>
    <t xml:space="preserve">                 952	</t>
  </si>
  <si>
    <t xml:space="preserve">                 953	</t>
  </si>
  <si>
    <t xml:space="preserve">                 954	</t>
  </si>
  <si>
    <t xml:space="preserve">                 955	</t>
  </si>
  <si>
    <t xml:space="preserve">                 956	</t>
  </si>
  <si>
    <t xml:space="preserve">                 957	</t>
  </si>
  <si>
    <t xml:space="preserve">                 958	</t>
  </si>
  <si>
    <t xml:space="preserve">                 959	</t>
  </si>
  <si>
    <t xml:space="preserve">                 960	</t>
  </si>
  <si>
    <t xml:space="preserve">                 961	</t>
  </si>
  <si>
    <t xml:space="preserve">                 964	</t>
  </si>
  <si>
    <t xml:space="preserve">                 965	</t>
  </si>
  <si>
    <t xml:space="preserve">                 966	</t>
  </si>
  <si>
    <t xml:space="preserve">                 967	</t>
  </si>
  <si>
    <t xml:space="preserve">                 968	</t>
  </si>
  <si>
    <t xml:space="preserve">                1010	</t>
  </si>
  <si>
    <t xml:space="preserve">                1011	</t>
  </si>
  <si>
    <t xml:space="preserve">                1012	</t>
  </si>
  <si>
    <t xml:space="preserve">                1013	</t>
  </si>
  <si>
    <t xml:space="preserve">                1014	</t>
  </si>
  <si>
    <t xml:space="preserve">                1015	</t>
  </si>
  <si>
    <t xml:space="preserve">                1016	</t>
  </si>
  <si>
    <t xml:space="preserve">                1021	</t>
  </si>
  <si>
    <t xml:space="preserve">                1022	</t>
  </si>
  <si>
    <t xml:space="preserve">                1023	</t>
  </si>
  <si>
    <t xml:space="preserve">                1024	</t>
  </si>
  <si>
    <t xml:space="preserve">                1025	</t>
  </si>
  <si>
    <t xml:space="preserve">                1032	</t>
  </si>
  <si>
    <t xml:space="preserve">                1033	</t>
  </si>
  <si>
    <t xml:space="preserve">                  06	</t>
  </si>
  <si>
    <t xml:space="preserve">                  09	</t>
  </si>
  <si>
    <t xml:space="preserve">               520PA</t>
  </si>
  <si>
    <t xml:space="preserve">               17/PA</t>
  </si>
  <si>
    <t xml:space="preserve">          0111674372	</t>
  </si>
  <si>
    <t xml:space="preserve">          0111675143	</t>
  </si>
  <si>
    <t xml:space="preserve">               8 / e</t>
  </si>
  <si>
    <t xml:space="preserve">               9 / e</t>
  </si>
  <si>
    <t xml:space="preserve">              10 / e</t>
  </si>
  <si>
    <t xml:space="preserve">              8 / PA</t>
  </si>
  <si>
    <t xml:space="preserve">              9 / PA</t>
  </si>
  <si>
    <t xml:space="preserve">             10 / PA</t>
  </si>
  <si>
    <t xml:space="preserve">                E522</t>
  </si>
  <si>
    <t xml:space="preserve">                E698</t>
  </si>
  <si>
    <t xml:space="preserve">            FPA 1/23</t>
  </si>
  <si>
    <t xml:space="preserve">          8500115965	</t>
  </si>
  <si>
    <t xml:space="preserve">          8500117100	</t>
  </si>
  <si>
    <t xml:space="preserve">          8500117101	</t>
  </si>
  <si>
    <t xml:space="preserve">          8500117475	</t>
  </si>
  <si>
    <t xml:space="preserve">          8500117779	</t>
  </si>
  <si>
    <t xml:space="preserve">          8500117955	</t>
  </si>
  <si>
    <t xml:space="preserve">          8500117956	</t>
  </si>
  <si>
    <t xml:space="preserve">          8500118636	</t>
  </si>
  <si>
    <t xml:space="preserve">              134/PA</t>
  </si>
  <si>
    <t xml:space="preserve">              158/PA</t>
  </si>
  <si>
    <t xml:space="preserve">            23160971	</t>
  </si>
  <si>
    <t xml:space="preserve">            23161036	</t>
  </si>
  <si>
    <t xml:space="preserve">            23161077	</t>
  </si>
  <si>
    <t xml:space="preserve">            23161125	</t>
  </si>
  <si>
    <t xml:space="preserve">              488/PA</t>
  </si>
  <si>
    <t xml:space="preserve">              683/EL</t>
  </si>
  <si>
    <t xml:space="preserve">              845/EL</t>
  </si>
  <si>
    <t xml:space="preserve">             1051/EL</t>
  </si>
  <si>
    <t xml:space="preserve">             1127/EL</t>
  </si>
  <si>
    <t xml:space="preserve">             1269/EL</t>
  </si>
  <si>
    <t xml:space="preserve">          2302602269	</t>
  </si>
  <si>
    <t xml:space="preserve">        FE/2023/0073</t>
  </si>
  <si>
    <t xml:space="preserve">               32/FE</t>
  </si>
  <si>
    <t xml:space="preserve">        1533-2023-FE</t>
  </si>
  <si>
    <t xml:space="preserve">          0003043680	</t>
  </si>
  <si>
    <t xml:space="preserve">          0003043682	</t>
  </si>
  <si>
    <t xml:space="preserve">          0003044379	</t>
  </si>
  <si>
    <t xml:space="preserve">          0003045397	</t>
  </si>
  <si>
    <t xml:space="preserve">          0003048574	</t>
  </si>
  <si>
    <t xml:space="preserve">                  42	</t>
  </si>
  <si>
    <t xml:space="preserve">                  43	</t>
  </si>
  <si>
    <t xml:space="preserve">                  44	</t>
  </si>
  <si>
    <t xml:space="preserve">                  45	</t>
  </si>
  <si>
    <t xml:space="preserve">                  47	</t>
  </si>
  <si>
    <t xml:space="preserve">                  48	</t>
  </si>
  <si>
    <t xml:space="preserve">                  49	</t>
  </si>
  <si>
    <t xml:space="preserve">                  55	</t>
  </si>
  <si>
    <t xml:space="preserve">          19/PA 2023</t>
  </si>
  <si>
    <t xml:space="preserve">          20/PA 2023</t>
  </si>
  <si>
    <t xml:space="preserve">          21/PA 2023</t>
  </si>
  <si>
    <t xml:space="preserve">                2/19</t>
  </si>
  <si>
    <t xml:space="preserve">                2/28</t>
  </si>
  <si>
    <t xml:space="preserve">                2/29</t>
  </si>
  <si>
    <t xml:space="preserve">                2/30</t>
  </si>
  <si>
    <t xml:space="preserve">            23500470	</t>
  </si>
  <si>
    <t xml:space="preserve">            23501465	</t>
  </si>
  <si>
    <t xml:space="preserve">             744/304</t>
  </si>
  <si>
    <t xml:space="preserve">             745/304</t>
  </si>
  <si>
    <t xml:space="preserve">             746/304</t>
  </si>
  <si>
    <t xml:space="preserve">             747/304</t>
  </si>
  <si>
    <t xml:space="preserve">             756/304</t>
  </si>
  <si>
    <t xml:space="preserve">             765/304</t>
  </si>
  <si>
    <t xml:space="preserve">             839/304</t>
  </si>
  <si>
    <t xml:space="preserve">            1103/304</t>
  </si>
  <si>
    <t xml:space="preserve">              36/DCR</t>
  </si>
  <si>
    <t xml:space="preserve">              37/DCR</t>
  </si>
  <si>
    <t xml:space="preserve">              38/DCR</t>
  </si>
  <si>
    <t xml:space="preserve">              39/DCR</t>
  </si>
  <si>
    <t xml:space="preserve">              40/DCR</t>
  </si>
  <si>
    <t xml:space="preserve">              41/DCR</t>
  </si>
  <si>
    <t xml:space="preserve">              46/DCR</t>
  </si>
  <si>
    <t xml:space="preserve">              47/DCR</t>
  </si>
  <si>
    <t xml:space="preserve">              48/DCR</t>
  </si>
  <si>
    <t xml:space="preserve">               02/13</t>
  </si>
  <si>
    <t xml:space="preserve">                4/FE</t>
  </si>
  <si>
    <t xml:space="preserve">                5/FE</t>
  </si>
  <si>
    <t xml:space="preserve">                6/FE</t>
  </si>
  <si>
    <t xml:space="preserve">          08-2023/PA</t>
  </si>
  <si>
    <t xml:space="preserve">              13/001</t>
  </si>
  <si>
    <t xml:space="preserve">              14/001</t>
  </si>
  <si>
    <t xml:space="preserve">                  71	</t>
  </si>
  <si>
    <t xml:space="preserve">                  72	</t>
  </si>
  <si>
    <t xml:space="preserve">                  73	</t>
  </si>
  <si>
    <t xml:space="preserve">                  74	</t>
  </si>
  <si>
    <t xml:space="preserve">                  76	</t>
  </si>
  <si>
    <t xml:space="preserve">                  77	</t>
  </si>
  <si>
    <t xml:space="preserve">                  78	</t>
  </si>
  <si>
    <t xml:space="preserve">                  80	</t>
  </si>
  <si>
    <t xml:space="preserve">                  81	</t>
  </si>
  <si>
    <t xml:space="preserve">                  82	</t>
  </si>
  <si>
    <t xml:space="preserve">         FE/2023/137</t>
  </si>
  <si>
    <t xml:space="preserve">               66/FA</t>
  </si>
  <si>
    <t xml:space="preserve">               72/FA</t>
  </si>
  <si>
    <t xml:space="preserve">               83/FA</t>
  </si>
  <si>
    <t xml:space="preserve">               94/FA</t>
  </si>
  <si>
    <t xml:space="preserve">              103-FE</t>
  </si>
  <si>
    <t xml:space="preserve">             02-4-FE</t>
  </si>
  <si>
    <t xml:space="preserve">                4960	</t>
  </si>
  <si>
    <t xml:space="preserve">              576/PA</t>
  </si>
  <si>
    <t xml:space="preserve">              819/PA</t>
  </si>
  <si>
    <t xml:space="preserve">              668/PA</t>
  </si>
  <si>
    <t xml:space="preserve">              669/PA</t>
  </si>
  <si>
    <t xml:space="preserve">           12/A/2023</t>
  </si>
  <si>
    <t xml:space="preserve">           14/A/2023</t>
  </si>
  <si>
    <t xml:space="preserve">           16/A/2023</t>
  </si>
  <si>
    <t xml:space="preserve">                 604	</t>
  </si>
  <si>
    <t xml:space="preserve">           221004715	</t>
  </si>
  <si>
    <t xml:space="preserve">           221004945	</t>
  </si>
  <si>
    <t xml:space="preserve">           221005229	</t>
  </si>
  <si>
    <t xml:space="preserve">           221005230	</t>
  </si>
  <si>
    <t xml:space="preserve">           221005588	</t>
  </si>
  <si>
    <t xml:space="preserve">           221005705	</t>
  </si>
  <si>
    <t xml:space="preserve">           221006132	</t>
  </si>
  <si>
    <t xml:space="preserve">           221006734	</t>
  </si>
  <si>
    <t xml:space="preserve">           221007428	</t>
  </si>
  <si>
    <t xml:space="preserve">           221007982	</t>
  </si>
  <si>
    <t xml:space="preserve">           221008297	</t>
  </si>
  <si>
    <t xml:space="preserve">         4F/2023/149</t>
  </si>
  <si>
    <t xml:space="preserve">         4F/2023/299</t>
  </si>
  <si>
    <t xml:space="preserve">         4F/2023/310</t>
  </si>
  <si>
    <t xml:space="preserve">         4F/2023/340</t>
  </si>
  <si>
    <t xml:space="preserve">         4F/2023/350</t>
  </si>
  <si>
    <t xml:space="preserve">             2113731	</t>
  </si>
  <si>
    <t xml:space="preserve">             2201635	</t>
  </si>
  <si>
    <t xml:space="preserve">             2202325	</t>
  </si>
  <si>
    <t xml:space="preserve">             2202522	</t>
  </si>
  <si>
    <t xml:space="preserve">             2202915	</t>
  </si>
  <si>
    <t xml:space="preserve">             2206481	</t>
  </si>
  <si>
    <t xml:space="preserve">             2209076	</t>
  </si>
  <si>
    <t xml:space="preserve">             2209679	</t>
  </si>
  <si>
    <t xml:space="preserve">             2213117	</t>
  </si>
  <si>
    <t xml:space="preserve">           04/D/2023</t>
  </si>
  <si>
    <t xml:space="preserve">           05/D/2023</t>
  </si>
  <si>
    <t xml:space="preserve">           06/D/2023</t>
  </si>
  <si>
    <t xml:space="preserve">           5/PA/2023</t>
  </si>
  <si>
    <t xml:space="preserve">           6/PA/2023</t>
  </si>
  <si>
    <t xml:space="preserve">           7/PA/2023</t>
  </si>
  <si>
    <t xml:space="preserve">                2/20</t>
  </si>
  <si>
    <t xml:space="preserve">                2/21</t>
  </si>
  <si>
    <t xml:space="preserve">                2/22</t>
  </si>
  <si>
    <t xml:space="preserve">                2/23</t>
  </si>
  <si>
    <t xml:space="preserve">                2/24</t>
  </si>
  <si>
    <t xml:space="preserve">                2/25</t>
  </si>
  <si>
    <t xml:space="preserve">                2/26</t>
  </si>
  <si>
    <t xml:space="preserve">                2/27</t>
  </si>
  <si>
    <t xml:space="preserve">                2/31</t>
  </si>
  <si>
    <t xml:space="preserve">               10233	</t>
  </si>
  <si>
    <t xml:space="preserve">               13686	</t>
  </si>
  <si>
    <t xml:space="preserve">          74624/2023</t>
  </si>
  <si>
    <t xml:space="preserve">          4430015844	</t>
  </si>
  <si>
    <t xml:space="preserve">          4430016144	</t>
  </si>
  <si>
    <t xml:space="preserve">          4430016554	</t>
  </si>
  <si>
    <t xml:space="preserve">          4430016872	</t>
  </si>
  <si>
    <t xml:space="preserve">                4115	</t>
  </si>
  <si>
    <t xml:space="preserve">             80/2023</t>
  </si>
  <si>
    <t xml:space="preserve">            1/15/475</t>
  </si>
  <si>
    <t xml:space="preserve">            1/15/513</t>
  </si>
  <si>
    <t xml:space="preserve">            1/15/525</t>
  </si>
  <si>
    <t xml:space="preserve">      2023-NPA-00170</t>
  </si>
  <si>
    <t xml:space="preserve">      2023-NPA-00197</t>
  </si>
  <si>
    <t xml:space="preserve">      2023-NPA-00202</t>
  </si>
  <si>
    <t xml:space="preserve">      2023-NPA-00203</t>
  </si>
  <si>
    <t xml:space="preserve">      2023-NPA-00225</t>
  </si>
  <si>
    <t xml:space="preserve">              1/1597</t>
  </si>
  <si>
    <t xml:space="preserve">              1/2185</t>
  </si>
  <si>
    <t xml:space="preserve">              174/01</t>
  </si>
  <si>
    <t xml:space="preserve">                   2	</t>
  </si>
  <si>
    <t xml:space="preserve">                20/E</t>
  </si>
  <si>
    <t xml:space="preserve">                21/E</t>
  </si>
  <si>
    <t xml:space="preserve">                23/E</t>
  </si>
  <si>
    <t xml:space="preserve">        FE/2023/0001</t>
  </si>
  <si>
    <t xml:space="preserve">        FE/2023/0002</t>
  </si>
  <si>
    <t xml:space="preserve">        FE/2023/0003</t>
  </si>
  <si>
    <t xml:space="preserve">        FE/2023/0004</t>
  </si>
  <si>
    <t xml:space="preserve">        FE/2023/0005</t>
  </si>
  <si>
    <t xml:space="preserve">        FE/2023/0006</t>
  </si>
  <si>
    <t xml:space="preserve">        FE/2023/0007</t>
  </si>
  <si>
    <t xml:space="preserve">        FE/2023/0008</t>
  </si>
  <si>
    <t xml:space="preserve">                4/PA</t>
  </si>
  <si>
    <t xml:space="preserve">                7/PA</t>
  </si>
  <si>
    <t xml:space="preserve">          2022001218	</t>
  </si>
  <si>
    <t xml:space="preserve">                 485	</t>
  </si>
  <si>
    <t xml:space="preserve">              PA1024</t>
  </si>
  <si>
    <t xml:space="preserve">              004473	</t>
  </si>
  <si>
    <t xml:space="preserve">              004480	</t>
  </si>
  <si>
    <t xml:space="preserve">              004847	</t>
  </si>
  <si>
    <t xml:space="preserve">             24/2023</t>
  </si>
  <si>
    <t xml:space="preserve">                FE/2</t>
  </si>
  <si>
    <t xml:space="preserve">                FE/4</t>
  </si>
  <si>
    <t xml:space="preserve">                FE/8</t>
  </si>
  <si>
    <t xml:space="preserve">                FE/9</t>
  </si>
  <si>
    <t xml:space="preserve">               FE/10</t>
  </si>
  <si>
    <t xml:space="preserve">               FE/11</t>
  </si>
  <si>
    <t xml:space="preserve">               FE/12</t>
  </si>
  <si>
    <t xml:space="preserve">               FE/19</t>
  </si>
  <si>
    <t xml:space="preserve">            195/2023</t>
  </si>
  <si>
    <t xml:space="preserve">                5274	</t>
  </si>
  <si>
    <t xml:space="preserve">        22PAS0013236</t>
  </si>
  <si>
    <t xml:space="preserve">              50/001</t>
  </si>
  <si>
    <t xml:space="preserve">              PA1705</t>
  </si>
  <si>
    <t xml:space="preserve">          FPA-4_2023</t>
  </si>
  <si>
    <t xml:space="preserve">               124/3</t>
  </si>
  <si>
    <t xml:space="preserve">               142/3</t>
  </si>
  <si>
    <t xml:space="preserve">               143/3</t>
  </si>
  <si>
    <t xml:space="preserve">               145/3</t>
  </si>
  <si>
    <t xml:space="preserve">               146/3</t>
  </si>
  <si>
    <t xml:space="preserve">               147/3</t>
  </si>
  <si>
    <t xml:space="preserve">               150/3</t>
  </si>
  <si>
    <t xml:space="preserve">               151/3</t>
  </si>
  <si>
    <t xml:space="preserve">               153/3</t>
  </si>
  <si>
    <t xml:space="preserve">               156/3</t>
  </si>
  <si>
    <t xml:space="preserve">               157/3</t>
  </si>
  <si>
    <t xml:space="preserve">               158/3</t>
  </si>
  <si>
    <t xml:space="preserve">               161/3</t>
  </si>
  <si>
    <t xml:space="preserve">               163/3</t>
  </si>
  <si>
    <t xml:space="preserve">               164/3</t>
  </si>
  <si>
    <t xml:space="preserve">               185/3</t>
  </si>
  <si>
    <t xml:space="preserve">               223/3</t>
  </si>
  <si>
    <t xml:space="preserve">               579/3</t>
  </si>
  <si>
    <t xml:space="preserve">               585/3</t>
  </si>
  <si>
    <t xml:space="preserve">               617/3</t>
  </si>
  <si>
    <t xml:space="preserve">               628/3</t>
  </si>
  <si>
    <t xml:space="preserve">               646/3</t>
  </si>
  <si>
    <t xml:space="preserve">               678/3</t>
  </si>
  <si>
    <t xml:space="preserve">               683/3</t>
  </si>
  <si>
    <t xml:space="preserve">               688/3</t>
  </si>
  <si>
    <t xml:space="preserve">               689/3</t>
  </si>
  <si>
    <t xml:space="preserve">               690/3</t>
  </si>
  <si>
    <t xml:space="preserve">               691/3</t>
  </si>
  <si>
    <t xml:space="preserve">               692/3</t>
  </si>
  <si>
    <t xml:space="preserve">               693/3</t>
  </si>
  <si>
    <t xml:space="preserve">               694/3</t>
  </si>
  <si>
    <t xml:space="preserve">               695/3</t>
  </si>
  <si>
    <t xml:space="preserve">               699/3</t>
  </si>
  <si>
    <t xml:space="preserve">               700/3</t>
  </si>
  <si>
    <t xml:space="preserve">               701/3</t>
  </si>
  <si>
    <t xml:space="preserve">               702/3</t>
  </si>
  <si>
    <t xml:space="preserve">               703/3</t>
  </si>
  <si>
    <t xml:space="preserve">               705/3</t>
  </si>
  <si>
    <t xml:space="preserve">               708/3</t>
  </si>
  <si>
    <t xml:space="preserve">               715/3</t>
  </si>
  <si>
    <t xml:space="preserve">               716/3</t>
  </si>
  <si>
    <t xml:space="preserve">               719/3</t>
  </si>
  <si>
    <t xml:space="preserve">               720/3</t>
  </si>
  <si>
    <t xml:space="preserve">               723/3</t>
  </si>
  <si>
    <t xml:space="preserve">               724/3</t>
  </si>
  <si>
    <t xml:space="preserve">               725/3</t>
  </si>
  <si>
    <t xml:space="preserve">               726/3</t>
  </si>
  <si>
    <t xml:space="preserve">               729/3</t>
  </si>
  <si>
    <t xml:space="preserve">               730/3</t>
  </si>
  <si>
    <t xml:space="preserve">               731/3</t>
  </si>
  <si>
    <t xml:space="preserve">               733/3</t>
  </si>
  <si>
    <t xml:space="preserve">               736/3</t>
  </si>
  <si>
    <t xml:space="preserve">               737/3</t>
  </si>
  <si>
    <t xml:space="preserve">               738/3</t>
  </si>
  <si>
    <t xml:space="preserve">               739/3</t>
  </si>
  <si>
    <t xml:space="preserve">               740/3</t>
  </si>
  <si>
    <t xml:space="preserve">               741/3</t>
  </si>
  <si>
    <t xml:space="preserve">               742/3</t>
  </si>
  <si>
    <t xml:space="preserve">               743/3</t>
  </si>
  <si>
    <t xml:space="preserve">               744/3</t>
  </si>
  <si>
    <t xml:space="preserve">               745/3</t>
  </si>
  <si>
    <t xml:space="preserve">               746/3</t>
  </si>
  <si>
    <t xml:space="preserve">               747/3</t>
  </si>
  <si>
    <t xml:space="preserve">               748/3</t>
  </si>
  <si>
    <t xml:space="preserve">               749/3</t>
  </si>
  <si>
    <t xml:space="preserve">               750/3</t>
  </si>
  <si>
    <t xml:space="preserve">               751/3</t>
  </si>
  <si>
    <t xml:space="preserve">               752/3</t>
  </si>
  <si>
    <t xml:space="preserve">               755/3</t>
  </si>
  <si>
    <t xml:space="preserve">               766/3</t>
  </si>
  <si>
    <t xml:space="preserve">               768/3</t>
  </si>
  <si>
    <t xml:space="preserve">               782/3</t>
  </si>
  <si>
    <t xml:space="preserve">               783/3</t>
  </si>
  <si>
    <t xml:space="preserve">               795/3</t>
  </si>
  <si>
    <t xml:space="preserve">               797/3</t>
  </si>
  <si>
    <t xml:space="preserve">               812/3</t>
  </si>
  <si>
    <t xml:space="preserve">               843/3</t>
  </si>
  <si>
    <t xml:space="preserve">               851/3</t>
  </si>
  <si>
    <t xml:space="preserve">               870/3</t>
  </si>
  <si>
    <t xml:space="preserve">               901/3</t>
  </si>
  <si>
    <t xml:space="preserve">               906/3</t>
  </si>
  <si>
    <t xml:space="preserve">               911/3</t>
  </si>
  <si>
    <t xml:space="preserve">               912/3</t>
  </si>
  <si>
    <t xml:space="preserve">               913/3</t>
  </si>
  <si>
    <t xml:space="preserve">               914/3</t>
  </si>
  <si>
    <t xml:space="preserve">               915/3</t>
  </si>
  <si>
    <t xml:space="preserve">               916/3</t>
  </si>
  <si>
    <t xml:space="preserve">               917/3</t>
  </si>
  <si>
    <t xml:space="preserve">               918/3</t>
  </si>
  <si>
    <t xml:space="preserve">               922/3</t>
  </si>
  <si>
    <t xml:space="preserve">               923/3</t>
  </si>
  <si>
    <t xml:space="preserve">               924/3</t>
  </si>
  <si>
    <t xml:space="preserve">               925/3</t>
  </si>
  <si>
    <t xml:space="preserve">               926/3</t>
  </si>
  <si>
    <t xml:space="preserve">               928/3</t>
  </si>
  <si>
    <t xml:space="preserve">               931/3</t>
  </si>
  <si>
    <t xml:space="preserve">               936/3</t>
  </si>
  <si>
    <t xml:space="preserve">               937/3</t>
  </si>
  <si>
    <t xml:space="preserve">               938/3</t>
  </si>
  <si>
    <t xml:space="preserve">               939/3</t>
  </si>
  <si>
    <t xml:space="preserve">               940/3</t>
  </si>
  <si>
    <t xml:space="preserve">               941/3</t>
  </si>
  <si>
    <t xml:space="preserve">               942/3</t>
  </si>
  <si>
    <t xml:space="preserve">               943/3</t>
  </si>
  <si>
    <t xml:space="preserve">               944/3</t>
  </si>
  <si>
    <t xml:space="preserve">               945/3</t>
  </si>
  <si>
    <t xml:space="preserve">               946/3</t>
  </si>
  <si>
    <t xml:space="preserve">               947/3</t>
  </si>
  <si>
    <t xml:space="preserve">               948/3</t>
  </si>
  <si>
    <t xml:space="preserve">               949/3</t>
  </si>
  <si>
    <t xml:space="preserve">               950/3</t>
  </si>
  <si>
    <t xml:space="preserve">               951/3</t>
  </si>
  <si>
    <t xml:space="preserve">               952/3</t>
  </si>
  <si>
    <t xml:space="preserve">               953/3</t>
  </si>
  <si>
    <t xml:space="preserve">               954/3</t>
  </si>
  <si>
    <t xml:space="preserve">               955/3</t>
  </si>
  <si>
    <t xml:space="preserve">               956/3</t>
  </si>
  <si>
    <t xml:space="preserve">               957/3</t>
  </si>
  <si>
    <t xml:space="preserve">               958/3</t>
  </si>
  <si>
    <t xml:space="preserve">               959/3</t>
  </si>
  <si>
    <t xml:space="preserve">               960/3</t>
  </si>
  <si>
    <t xml:space="preserve">               961/3</t>
  </si>
  <si>
    <t xml:space="preserve">               962/3</t>
  </si>
  <si>
    <t xml:space="preserve">               963/3</t>
  </si>
  <si>
    <t xml:space="preserve">               964/3</t>
  </si>
  <si>
    <t xml:space="preserve">               965/3</t>
  </si>
  <si>
    <t xml:space="preserve">               966/3</t>
  </si>
  <si>
    <t xml:space="preserve">               967/3</t>
  </si>
  <si>
    <t xml:space="preserve">               968/3</t>
  </si>
  <si>
    <t xml:space="preserve">               969/3</t>
  </si>
  <si>
    <t xml:space="preserve">               970/3</t>
  </si>
  <si>
    <t xml:space="preserve">               971/3</t>
  </si>
  <si>
    <t xml:space="preserve">               972/3</t>
  </si>
  <si>
    <t xml:space="preserve">               973/3</t>
  </si>
  <si>
    <t xml:space="preserve">               974/3</t>
  </si>
  <si>
    <t xml:space="preserve">               975/3</t>
  </si>
  <si>
    <t xml:space="preserve">            140643/1</t>
  </si>
  <si>
    <t xml:space="preserve">            FPA 9/22</t>
  </si>
  <si>
    <t xml:space="preserve">           FPA 78/22</t>
  </si>
  <si>
    <t xml:space="preserve">           FPA 54/23</t>
  </si>
  <si>
    <t xml:space="preserve">                  62	</t>
  </si>
  <si>
    <t xml:space="preserve">           FPA 59/23</t>
  </si>
  <si>
    <t xml:space="preserve">           FPA 60/23</t>
  </si>
  <si>
    <t xml:space="preserve">           FPA 61/23</t>
  </si>
  <si>
    <t xml:space="preserve">           FPA 62/23</t>
  </si>
  <si>
    <t xml:space="preserve">           FPA 63/23</t>
  </si>
  <si>
    <t xml:space="preserve">           FPA 71/23</t>
  </si>
  <si>
    <t xml:space="preserve">           FPA 72/23</t>
  </si>
  <si>
    <t xml:space="preserve">           FPA 73/23</t>
  </si>
  <si>
    <t xml:space="preserve">           FPA 83/23</t>
  </si>
  <si>
    <t xml:space="preserve">           FPA 84/23</t>
  </si>
  <si>
    <t xml:space="preserve">           FPA 85/23</t>
  </si>
  <si>
    <t xml:space="preserve">              380/01</t>
  </si>
  <si>
    <t xml:space="preserve">              425/01</t>
  </si>
  <si>
    <t xml:space="preserve">          FT127/2023</t>
  </si>
  <si>
    <t xml:space="preserve">              45/001</t>
  </si>
  <si>
    <t xml:space="preserve">        FATTPA 25_23</t>
  </si>
  <si>
    <t xml:space="preserve">    0320223VPB001018</t>
  </si>
  <si>
    <t xml:space="preserve">    0320223VPB001542</t>
  </si>
  <si>
    <t xml:space="preserve">    0320223VPB007229</t>
  </si>
  <si>
    <t xml:space="preserve">    0320223VPB007230</t>
  </si>
  <si>
    <t xml:space="preserve">         DEDE2302221</t>
  </si>
  <si>
    <t xml:space="preserve">               2/2/9</t>
  </si>
  <si>
    <t xml:space="preserve">              2/2/10</t>
  </si>
  <si>
    <t xml:space="preserve">              2/2/11</t>
  </si>
  <si>
    <t xml:space="preserve">          172/E / 23</t>
  </si>
  <si>
    <t xml:space="preserve">         11/PA_B4_22</t>
  </si>
  <si>
    <t xml:space="preserve">         20/PA_B4_22</t>
  </si>
  <si>
    <t xml:space="preserve">         24/PA_B4_22</t>
  </si>
  <si>
    <t xml:space="preserve">         25/PA_B4_22</t>
  </si>
  <si>
    <t xml:space="preserve">         27/PA_B4_22</t>
  </si>
  <si>
    <t xml:space="preserve">               1/639</t>
  </si>
  <si>
    <t xml:space="preserve">               1/816</t>
  </si>
  <si>
    <t xml:space="preserve">              1/1360</t>
  </si>
  <si>
    <t xml:space="preserve">              1/1626</t>
  </si>
  <si>
    <t xml:space="preserve">              1/2656</t>
  </si>
  <si>
    <t xml:space="preserve">                 2/4</t>
  </si>
  <si>
    <t xml:space="preserve">          FATT562023</t>
  </si>
  <si>
    <t xml:space="preserve">          FATT572023</t>
  </si>
  <si>
    <t xml:space="preserve">          FATT582023</t>
  </si>
  <si>
    <t xml:space="preserve">          FATT592023</t>
  </si>
  <si>
    <t xml:space="preserve">               1/847</t>
  </si>
  <si>
    <t xml:space="preserve">            FPA 3/23</t>
  </si>
  <si>
    <t xml:space="preserve">               48/11</t>
  </si>
  <si>
    <t xml:space="preserve">               49/11</t>
  </si>
  <si>
    <t xml:space="preserve">               50/11</t>
  </si>
  <si>
    <t xml:space="preserve">                3992	</t>
  </si>
  <si>
    <t xml:space="preserve">                4636	</t>
  </si>
  <si>
    <t xml:space="preserve">               128/B</t>
  </si>
  <si>
    <t xml:space="preserve">               156/B</t>
  </si>
  <si>
    <t xml:space="preserve">         FE/2023/501</t>
  </si>
  <si>
    <t xml:space="preserve">             41 / 43</t>
  </si>
  <si>
    <t xml:space="preserve">             44 / 43</t>
  </si>
  <si>
    <t xml:space="preserve">             47 / 43</t>
  </si>
  <si>
    <t xml:space="preserve">               215/V</t>
  </si>
  <si>
    <t xml:space="preserve">               227/V</t>
  </si>
  <si>
    <t xml:space="preserve">               353/V</t>
  </si>
  <si>
    <t xml:space="preserve">               384/V</t>
  </si>
  <si>
    <t xml:space="preserve">                 505	</t>
  </si>
  <si>
    <t xml:space="preserve">              1/2023</t>
  </si>
  <si>
    <t xml:space="preserve">                1/FE</t>
  </si>
  <si>
    <t xml:space="preserve">               FE/13</t>
  </si>
  <si>
    <t xml:space="preserve">               FE/14</t>
  </si>
  <si>
    <t xml:space="preserve">               FE/15</t>
  </si>
  <si>
    <t xml:space="preserve">               FE/16</t>
  </si>
  <si>
    <t xml:space="preserve">               FE/20</t>
  </si>
  <si>
    <t xml:space="preserve">               FE/21</t>
  </si>
  <si>
    <t xml:space="preserve">               FE/22</t>
  </si>
  <si>
    <t xml:space="preserve">               FE/23</t>
  </si>
  <si>
    <t xml:space="preserve">               FE/24</t>
  </si>
  <si>
    <t xml:space="preserve">               FE/25</t>
  </si>
  <si>
    <t xml:space="preserve">               FE/27</t>
  </si>
  <si>
    <t xml:space="preserve">               FE/28</t>
  </si>
  <si>
    <t xml:space="preserve">               FE/29</t>
  </si>
  <si>
    <t xml:space="preserve">               FE/30</t>
  </si>
  <si>
    <t xml:space="preserve">               FE/31</t>
  </si>
  <si>
    <t xml:space="preserve">               FE/32</t>
  </si>
  <si>
    <t xml:space="preserve">               FE/34</t>
  </si>
  <si>
    <t xml:space="preserve">               FE/35</t>
  </si>
  <si>
    <t xml:space="preserve">               FE/36</t>
  </si>
  <si>
    <t xml:space="preserve">               FE/37</t>
  </si>
  <si>
    <t xml:space="preserve">               FE/38</t>
  </si>
  <si>
    <t xml:space="preserve">               01/PA</t>
  </si>
  <si>
    <t xml:space="preserve">           FPA 88/23</t>
  </si>
  <si>
    <t xml:space="preserve">           FPA 91/23</t>
  </si>
  <si>
    <t xml:space="preserve">           FPA 92/23</t>
  </si>
  <si>
    <t xml:space="preserve">           FPA 93/23</t>
  </si>
  <si>
    <t xml:space="preserve">           FPA 94/23</t>
  </si>
  <si>
    <t xml:space="preserve">           FPA 97/23</t>
  </si>
  <si>
    <t xml:space="preserve">           FPA 98/23</t>
  </si>
  <si>
    <t xml:space="preserve">          FPA 102/23</t>
  </si>
  <si>
    <t xml:space="preserve">          FPA 103/23</t>
  </si>
  <si>
    <t xml:space="preserve">          FPA 104/23</t>
  </si>
  <si>
    <t xml:space="preserve">          FPA 105/23</t>
  </si>
  <si>
    <t xml:space="preserve">          FPA 106/23</t>
  </si>
  <si>
    <t xml:space="preserve">          FPA 108/23</t>
  </si>
  <si>
    <t xml:space="preserve">          FPA 109/23</t>
  </si>
  <si>
    <t xml:space="preserve">          FPA 139/23</t>
  </si>
  <si>
    <t xml:space="preserve">          2652313757	</t>
  </si>
  <si>
    <t xml:space="preserve">          2652322655	</t>
  </si>
  <si>
    <t xml:space="preserve">          2652322768	</t>
  </si>
  <si>
    <t xml:space="preserve">          2652322769	</t>
  </si>
  <si>
    <t xml:space="preserve">          2652326496	</t>
  </si>
  <si>
    <t xml:space="preserve">          2652326944	</t>
  </si>
  <si>
    <t xml:space="preserve">          2652329269	</t>
  </si>
  <si>
    <t xml:space="preserve">          2652329270	</t>
  </si>
  <si>
    <t xml:space="preserve">          2652329271	</t>
  </si>
  <si>
    <t xml:space="preserve">           454974724	</t>
  </si>
  <si>
    <t xml:space="preserve">          3454503594	</t>
  </si>
  <si>
    <t xml:space="preserve">          9202303249	</t>
  </si>
  <si>
    <t xml:space="preserve">                 3PA</t>
  </si>
  <si>
    <t xml:space="preserve">               34/PA</t>
  </si>
  <si>
    <t xml:space="preserve">               11 PA</t>
  </si>
  <si>
    <t xml:space="preserve">          22FS015160</t>
  </si>
  <si>
    <t xml:space="preserve">          22FS017492</t>
  </si>
  <si>
    <t xml:space="preserve">          23FS010054</t>
  </si>
  <si>
    <t xml:space="preserve">          23FS010737</t>
  </si>
  <si>
    <t xml:space="preserve">          23FS011389</t>
  </si>
  <si>
    <t xml:space="preserve">           FPA 13/23</t>
  </si>
  <si>
    <t xml:space="preserve">          6000203630	</t>
  </si>
  <si>
    <t xml:space="preserve">          1021031889	</t>
  </si>
  <si>
    <t xml:space="preserve">          1021035283	</t>
  </si>
  <si>
    <t xml:space="preserve">          1021035674	</t>
  </si>
  <si>
    <t xml:space="preserve">          1021036314	</t>
  </si>
  <si>
    <t xml:space="preserve">          1021037428	</t>
  </si>
  <si>
    <t xml:space="preserve">          1021037429	</t>
  </si>
  <si>
    <t xml:space="preserve">          1021040889	</t>
  </si>
  <si>
    <t xml:space="preserve">          1021041785	</t>
  </si>
  <si>
    <t xml:space="preserve">          1021042745	</t>
  </si>
  <si>
    <t xml:space="preserve">          1021042964	</t>
  </si>
  <si>
    <t xml:space="preserve">          1021045994	</t>
  </si>
  <si>
    <t xml:space="preserve">          1021046508	</t>
  </si>
  <si>
    <t xml:space="preserve">          1021047147	</t>
  </si>
  <si>
    <t xml:space="preserve">          1021047679	</t>
  </si>
  <si>
    <t xml:space="preserve">          1021047680	</t>
  </si>
  <si>
    <t xml:space="preserve">          1021048200	</t>
  </si>
  <si>
    <t xml:space="preserve">          1021051515	</t>
  </si>
  <si>
    <t xml:space="preserve">          1022017490	</t>
  </si>
  <si>
    <t xml:space="preserve">          1022019399	</t>
  </si>
  <si>
    <t xml:space="preserve">          1022019847	</t>
  </si>
  <si>
    <t xml:space="preserve">          1022021864	</t>
  </si>
  <si>
    <t xml:space="preserve">          1022022297	</t>
  </si>
  <si>
    <t xml:space="preserve">          1022024859	</t>
  </si>
  <si>
    <t xml:space="preserve">               44/90</t>
  </si>
  <si>
    <t xml:space="preserve">               60/90</t>
  </si>
  <si>
    <t xml:space="preserve">              417/TE</t>
  </si>
  <si>
    <t xml:space="preserve">               100/I</t>
  </si>
  <si>
    <t xml:space="preserve">          FPA1862023</t>
  </si>
  <si>
    <t xml:space="preserve">               1/251</t>
  </si>
  <si>
    <t xml:space="preserve">               1/390</t>
  </si>
  <si>
    <t xml:space="preserve">               1/481</t>
  </si>
  <si>
    <t xml:space="preserve">              733/PA</t>
  </si>
  <si>
    <t xml:space="preserve">               630/B</t>
  </si>
  <si>
    <t xml:space="preserve">                 219	</t>
  </si>
  <si>
    <t xml:space="preserve">                 226	</t>
  </si>
  <si>
    <t xml:space="preserve">            FPA 9/23</t>
  </si>
  <si>
    <t xml:space="preserve">           FPA 11/23</t>
  </si>
  <si>
    <t xml:space="preserve">          001255-0C6</t>
  </si>
  <si>
    <t xml:space="preserve">          001461-0C6</t>
  </si>
  <si>
    <t xml:space="preserve">            FPA 6/23</t>
  </si>
  <si>
    <t xml:space="preserve">     2023BG001892915</t>
  </si>
  <si>
    <t xml:space="preserve">     2023BG002195831</t>
  </si>
  <si>
    <t xml:space="preserve">     2023BG002437490</t>
  </si>
  <si>
    <t xml:space="preserve">     2023BG002731822</t>
  </si>
  <si>
    <t xml:space="preserve">     2023BG002959604</t>
  </si>
  <si>
    <t xml:space="preserve">       VF50523-00612</t>
  </si>
  <si>
    <t xml:space="preserve">       VF50523-00613</t>
  </si>
  <si>
    <t xml:space="preserve">       VF50523-00735</t>
  </si>
  <si>
    <t xml:space="preserve">                3812	</t>
  </si>
  <si>
    <t xml:space="preserve">                4244	</t>
  </si>
  <si>
    <t xml:space="preserve">                4245	</t>
  </si>
  <si>
    <t xml:space="preserve">                4920	</t>
  </si>
  <si>
    <t xml:space="preserve">                 742	</t>
  </si>
  <si>
    <t xml:space="preserve">                 919	</t>
  </si>
  <si>
    <t xml:space="preserve">                1199	</t>
  </si>
  <si>
    <t xml:space="preserve">              571/PA</t>
  </si>
  <si>
    <t xml:space="preserve">               FE/43</t>
  </si>
  <si>
    <t xml:space="preserve">               FE/44</t>
  </si>
  <si>
    <t xml:space="preserve">               FE/45</t>
  </si>
  <si>
    <t xml:space="preserve">               FE/46</t>
  </si>
  <si>
    <t xml:space="preserve">              FE/108</t>
  </si>
  <si>
    <t xml:space="preserve">                   3	</t>
  </si>
  <si>
    <t xml:space="preserve">                  64	</t>
  </si>
  <si>
    <t xml:space="preserve">                  65	</t>
  </si>
  <si>
    <t xml:space="preserve">          3816000134	</t>
  </si>
  <si>
    <t xml:space="preserve">        0031-2023/EL</t>
  </si>
  <si>
    <t xml:space="preserve">        0040-2023/EL</t>
  </si>
  <si>
    <t xml:space="preserve">           230245/FE</t>
  </si>
  <si>
    <t xml:space="preserve">        OTTOBRE.2023</t>
  </si>
  <si>
    <t xml:space="preserve">    MESE DI DICEMBRE</t>
  </si>
  <si>
    <t xml:space="preserve">    mese di novembre</t>
  </si>
  <si>
    <t xml:space="preserve">                  38	</t>
  </si>
  <si>
    <t xml:space="preserve">                  41	</t>
  </si>
  <si>
    <t xml:space="preserve">               FE/40</t>
  </si>
  <si>
    <t xml:space="preserve">               FE/59</t>
  </si>
  <si>
    <t xml:space="preserve">               FE/61</t>
  </si>
  <si>
    <t xml:space="preserve">               FE/72</t>
  </si>
  <si>
    <t xml:space="preserve">               FE/89</t>
  </si>
  <si>
    <t xml:space="preserve">               FE/94</t>
  </si>
  <si>
    <t xml:space="preserve">              FE/101</t>
  </si>
  <si>
    <t xml:space="preserve">              FE/102</t>
  </si>
  <si>
    <t xml:space="preserve">              FE/109</t>
  </si>
  <si>
    <t xml:space="preserve">              FE/115</t>
  </si>
  <si>
    <t xml:space="preserve">              FE/125</t>
  </si>
  <si>
    <t xml:space="preserve">              FE/130</t>
  </si>
  <si>
    <t xml:space="preserve">              FE/135</t>
  </si>
  <si>
    <t xml:space="preserve">              FE/153</t>
  </si>
  <si>
    <t xml:space="preserve">              FE/183</t>
  </si>
  <si>
    <t xml:space="preserve">             50/2023</t>
  </si>
  <si>
    <t xml:space="preserve">             10/2023</t>
  </si>
  <si>
    <t xml:space="preserve">             44/2023</t>
  </si>
  <si>
    <t xml:space="preserve">             73/2023</t>
  </si>
  <si>
    <t xml:space="preserve">             84/2023</t>
  </si>
  <si>
    <t xml:space="preserve">            115/2023</t>
  </si>
  <si>
    <t xml:space="preserve">            360/2023</t>
  </si>
  <si>
    <t xml:space="preserve">        412309766190	</t>
  </si>
  <si>
    <t xml:space="preserve">        412309766191	</t>
  </si>
  <si>
    <t xml:space="preserve">        412309766192	</t>
  </si>
  <si>
    <t xml:space="preserve">        412309766193	</t>
  </si>
  <si>
    <t xml:space="preserve">        412309766194	</t>
  </si>
  <si>
    <t xml:space="preserve">        412309766195	</t>
  </si>
  <si>
    <t xml:space="preserve">        412309766196	</t>
  </si>
  <si>
    <t xml:space="preserve">        412309766197	</t>
  </si>
  <si>
    <t xml:space="preserve">        412309766198	</t>
  </si>
  <si>
    <t xml:space="preserve">        412309766199	</t>
  </si>
  <si>
    <t xml:space="preserve">        412309766200	</t>
  </si>
  <si>
    <t xml:space="preserve">        412309766201	</t>
  </si>
  <si>
    <t xml:space="preserve">        412309766202	</t>
  </si>
  <si>
    <t xml:space="preserve">        412309766203	</t>
  </si>
  <si>
    <t xml:space="preserve">        412309766204	</t>
  </si>
  <si>
    <t xml:space="preserve">        412309766205	</t>
  </si>
  <si>
    <t xml:space="preserve">        412309766206	</t>
  </si>
  <si>
    <t xml:space="preserve">        412309766207	</t>
  </si>
  <si>
    <t xml:space="preserve">        412309766208	</t>
  </si>
  <si>
    <t xml:space="preserve">        412309766209	</t>
  </si>
  <si>
    <t xml:space="preserve">        412309766210	</t>
  </si>
  <si>
    <t xml:space="preserve">        412309766211	</t>
  </si>
  <si>
    <t xml:space="preserve">        412309766212	</t>
  </si>
  <si>
    <t xml:space="preserve">        412309766213	</t>
  </si>
  <si>
    <t xml:space="preserve">        412309766214	</t>
  </si>
  <si>
    <t xml:space="preserve">        412309766215	</t>
  </si>
  <si>
    <t xml:space="preserve">        412309766216	</t>
  </si>
  <si>
    <t xml:space="preserve">        412309766217	</t>
  </si>
  <si>
    <t xml:space="preserve">        412309766218	</t>
  </si>
  <si>
    <t xml:space="preserve">        412309766219	</t>
  </si>
  <si>
    <t xml:space="preserve">        412309766220	</t>
  </si>
  <si>
    <t xml:space="preserve">        412309766221	</t>
  </si>
  <si>
    <t xml:space="preserve">        412309766222	</t>
  </si>
  <si>
    <t xml:space="preserve">        412309766223	</t>
  </si>
  <si>
    <t xml:space="preserve">        412309766224	</t>
  </si>
  <si>
    <t xml:space="preserve">        412309766225	</t>
  </si>
  <si>
    <t xml:space="preserve">        412309766226	</t>
  </si>
  <si>
    <t xml:space="preserve">        412309766227	</t>
  </si>
  <si>
    <t xml:space="preserve">        412309766228	</t>
  </si>
  <si>
    <t xml:space="preserve">        412309766229	</t>
  </si>
  <si>
    <t xml:space="preserve">        412309766230	</t>
  </si>
  <si>
    <t xml:space="preserve">        412309766231	</t>
  </si>
  <si>
    <t xml:space="preserve">        412309766232	</t>
  </si>
  <si>
    <t xml:space="preserve">        412309766233	</t>
  </si>
  <si>
    <t xml:space="preserve">        412309766234	</t>
  </si>
  <si>
    <t xml:space="preserve">        412309766235	</t>
  </si>
  <si>
    <t xml:space="preserve">        412309766236	</t>
  </si>
  <si>
    <t xml:space="preserve">        412309766237	</t>
  </si>
  <si>
    <t xml:space="preserve">        412310159728	</t>
  </si>
  <si>
    <t xml:space="preserve">        412310679720	</t>
  </si>
  <si>
    <t xml:space="preserve">        412310679721	</t>
  </si>
  <si>
    <t xml:space="preserve">        412310679723	</t>
  </si>
  <si>
    <t xml:space="preserve">        412310679724	</t>
  </si>
  <si>
    <t xml:space="preserve">        412310679725	</t>
  </si>
  <si>
    <t xml:space="preserve">        412310679727	</t>
  </si>
  <si>
    <t xml:space="preserve">        412310679730	</t>
  </si>
  <si>
    <t xml:space="preserve">        412310679731	</t>
  </si>
  <si>
    <t xml:space="preserve">        412310752807	</t>
  </si>
  <si>
    <t xml:space="preserve">        412311654306	</t>
  </si>
  <si>
    <t xml:space="preserve">        412311654307	</t>
  </si>
  <si>
    <t xml:space="preserve">        412311654308	</t>
  </si>
  <si>
    <t xml:space="preserve">        412311654309	</t>
  </si>
  <si>
    <t xml:space="preserve">        412311654310	</t>
  </si>
  <si>
    <t xml:space="preserve">        412311654311	</t>
  </si>
  <si>
    <t xml:space="preserve">        412311654312	</t>
  </si>
  <si>
    <t xml:space="preserve">        412311654313	</t>
  </si>
  <si>
    <t xml:space="preserve">        412311654314	</t>
  </si>
  <si>
    <t xml:space="preserve">        412311654315	</t>
  </si>
  <si>
    <t xml:space="preserve">        412311654316	</t>
  </si>
  <si>
    <t xml:space="preserve">        412311654317	</t>
  </si>
  <si>
    <t xml:space="preserve">        412311654318	</t>
  </si>
  <si>
    <t xml:space="preserve">        412311654319	</t>
  </si>
  <si>
    <t xml:space="preserve">        412311654320	</t>
  </si>
  <si>
    <t xml:space="preserve">        412311654321	</t>
  </si>
  <si>
    <t xml:space="preserve">        412311654322	</t>
  </si>
  <si>
    <t xml:space="preserve">        412311654323	</t>
  </si>
  <si>
    <t xml:space="preserve">        412311654324	</t>
  </si>
  <si>
    <t xml:space="preserve">        412311654325	</t>
  </si>
  <si>
    <t xml:space="preserve">        412311654326	</t>
  </si>
  <si>
    <t xml:space="preserve">        412311654327	</t>
  </si>
  <si>
    <t xml:space="preserve">        412311654328	</t>
  </si>
  <si>
    <t xml:space="preserve">        412311654329	</t>
  </si>
  <si>
    <t xml:space="preserve">        412311654330	</t>
  </si>
  <si>
    <t xml:space="preserve">        412311654331	</t>
  </si>
  <si>
    <t xml:space="preserve">        412311654332	</t>
  </si>
  <si>
    <t xml:space="preserve">        412311654333	</t>
  </si>
  <si>
    <t xml:space="preserve">        412311654334	</t>
  </si>
  <si>
    <t xml:space="preserve">        412311654335	</t>
  </si>
  <si>
    <t xml:space="preserve">        412311654336	</t>
  </si>
  <si>
    <t xml:space="preserve">        412311654337	</t>
  </si>
  <si>
    <t xml:space="preserve">        412311654338	</t>
  </si>
  <si>
    <t xml:space="preserve">        412311654339	</t>
  </si>
  <si>
    <t xml:space="preserve">        412311654340	</t>
  </si>
  <si>
    <t xml:space="preserve">        412311654341	</t>
  </si>
  <si>
    <t xml:space="preserve">        412311654342	</t>
  </si>
  <si>
    <t xml:space="preserve">        412311654343	</t>
  </si>
  <si>
    <t xml:space="preserve">        412311654344	</t>
  </si>
  <si>
    <t xml:space="preserve">        412311654345	</t>
  </si>
  <si>
    <t xml:space="preserve">        412311654346	</t>
  </si>
  <si>
    <t xml:space="preserve">        412311654347	</t>
  </si>
  <si>
    <t xml:space="preserve">        412311654348	</t>
  </si>
  <si>
    <t xml:space="preserve">        412311654349	</t>
  </si>
  <si>
    <t xml:space="preserve">        412311654350	</t>
  </si>
  <si>
    <t xml:space="preserve">        412311654351	</t>
  </si>
  <si>
    <t xml:space="preserve">        412311654352	</t>
  </si>
  <si>
    <t xml:space="preserve">        412311654353	</t>
  </si>
  <si>
    <t xml:space="preserve">        412311654354	</t>
  </si>
  <si>
    <t xml:space="preserve">        412311654355	</t>
  </si>
  <si>
    <t xml:space="preserve">        412311880236	</t>
  </si>
  <si>
    <t xml:space="preserve">        412311895728	</t>
  </si>
  <si>
    <t xml:space="preserve">        412312396543	</t>
  </si>
  <si>
    <t xml:space="preserve">        412312396544	</t>
  </si>
  <si>
    <t xml:space="preserve">        412312396545	</t>
  </si>
  <si>
    <t xml:space="preserve">        412312396546	</t>
  </si>
  <si>
    <t xml:space="preserve">        412312396547	</t>
  </si>
  <si>
    <t xml:space="preserve">        412313495286	</t>
  </si>
  <si>
    <t xml:space="preserve">        412313700467	</t>
  </si>
  <si>
    <t xml:space="preserve">        412313700468	</t>
  </si>
  <si>
    <t xml:space="preserve">        412313700469	</t>
  </si>
  <si>
    <t xml:space="preserve">        412313700470	</t>
  </si>
  <si>
    <t xml:space="preserve">        412313700471	</t>
  </si>
  <si>
    <t xml:space="preserve">        412313700472	</t>
  </si>
  <si>
    <t xml:space="preserve">        412313700473	</t>
  </si>
  <si>
    <t xml:space="preserve">        412313700474	</t>
  </si>
  <si>
    <t xml:space="preserve">        412313700475	</t>
  </si>
  <si>
    <t xml:space="preserve">        412313700476	</t>
  </si>
  <si>
    <t xml:space="preserve">        412313700477	</t>
  </si>
  <si>
    <t xml:space="preserve">        412313700478	</t>
  </si>
  <si>
    <t xml:space="preserve">        412313700479	</t>
  </si>
  <si>
    <t xml:space="preserve">        412313700480	</t>
  </si>
  <si>
    <t xml:space="preserve">        412313700481	</t>
  </si>
  <si>
    <t xml:space="preserve">        412313700482	</t>
  </si>
  <si>
    <t xml:space="preserve">        412313700483	</t>
  </si>
  <si>
    <t xml:space="preserve">        412313700484	</t>
  </si>
  <si>
    <t xml:space="preserve">        412313700485	</t>
  </si>
  <si>
    <t xml:space="preserve">        412313700486	</t>
  </si>
  <si>
    <t xml:space="preserve">        412313700487	</t>
  </si>
  <si>
    <t xml:space="preserve">        412313700488	</t>
  </si>
  <si>
    <t xml:space="preserve">        412313700489	</t>
  </si>
  <si>
    <t xml:space="preserve">        412313700490	</t>
  </si>
  <si>
    <t xml:space="preserve">        412313700491	</t>
  </si>
  <si>
    <t xml:space="preserve">        412313700492	</t>
  </si>
  <si>
    <t xml:space="preserve">        412313700493	</t>
  </si>
  <si>
    <t xml:space="preserve">        412313700494	</t>
  </si>
  <si>
    <t xml:space="preserve">        412313700495	</t>
  </si>
  <si>
    <t xml:space="preserve">        412313700496	</t>
  </si>
  <si>
    <t xml:space="preserve">        412313700497	</t>
  </si>
  <si>
    <t xml:space="preserve">        412313700498	</t>
  </si>
  <si>
    <t xml:space="preserve">        412313700499	</t>
  </si>
  <si>
    <t xml:space="preserve">        412313700500	</t>
  </si>
  <si>
    <t xml:space="preserve">        412313700501	</t>
  </si>
  <si>
    <t xml:space="preserve">        412313700502	</t>
  </si>
  <si>
    <t xml:space="preserve">        412313700503	</t>
  </si>
  <si>
    <t xml:space="preserve">        412313700504	</t>
  </si>
  <si>
    <t xml:space="preserve">        412313700505	</t>
  </si>
  <si>
    <t xml:space="preserve">        412313700506	</t>
  </si>
  <si>
    <t xml:space="preserve">        412313700507	</t>
  </si>
  <si>
    <t xml:space="preserve">        412313700508	</t>
  </si>
  <si>
    <t xml:space="preserve">        412313700509	</t>
  </si>
  <si>
    <t xml:space="preserve">        412313700510	</t>
  </si>
  <si>
    <t xml:space="preserve">        412313700511	</t>
  </si>
  <si>
    <t xml:space="preserve">        412313700512	</t>
  </si>
  <si>
    <t xml:space="preserve">        412313700513	</t>
  </si>
  <si>
    <t xml:space="preserve">        412313700514	</t>
  </si>
  <si>
    <t xml:space="preserve">        412313700515	</t>
  </si>
  <si>
    <t xml:space="preserve">        412313700516	</t>
  </si>
  <si>
    <t xml:space="preserve">        412313700517	</t>
  </si>
  <si>
    <t xml:space="preserve">        412315690297	</t>
  </si>
  <si>
    <t xml:space="preserve">        412315690298	</t>
  </si>
  <si>
    <t xml:space="preserve">        412315690299	</t>
  </si>
  <si>
    <t xml:space="preserve">        412315690300	</t>
  </si>
  <si>
    <t xml:space="preserve">        412315690302	</t>
  </si>
  <si>
    <t xml:space="preserve">        412315690303	</t>
  </si>
  <si>
    <t xml:space="preserve">        412315690304	</t>
  </si>
  <si>
    <t xml:space="preserve">        412315690308	</t>
  </si>
  <si>
    <t xml:space="preserve">        412315690309	</t>
  </si>
  <si>
    <t xml:space="preserve">        412315690311	</t>
  </si>
  <si>
    <t xml:space="preserve">        412315690312	</t>
  </si>
  <si>
    <t xml:space="preserve">        412315690314	</t>
  </si>
  <si>
    <t xml:space="preserve">        412315690318	</t>
  </si>
  <si>
    <t xml:space="preserve">        412315690319	</t>
  </si>
  <si>
    <t xml:space="preserve">        412315690321	</t>
  </si>
  <si>
    <t xml:space="preserve">        412315690322	</t>
  </si>
  <si>
    <t xml:space="preserve">        412315690323	</t>
  </si>
  <si>
    <t xml:space="preserve">        412315690324	</t>
  </si>
  <si>
    <t xml:space="preserve">        412315690325	</t>
  </si>
  <si>
    <t xml:space="preserve">        412315690326	</t>
  </si>
  <si>
    <t xml:space="preserve">        412315690327	</t>
  </si>
  <si>
    <t xml:space="preserve">        412315690328	</t>
  </si>
  <si>
    <t xml:space="preserve">        412315690329	</t>
  </si>
  <si>
    <t xml:space="preserve">        412315690330	</t>
  </si>
  <si>
    <t xml:space="preserve">        412315690331	</t>
  </si>
  <si>
    <t xml:space="preserve">        412315690332	</t>
  </si>
  <si>
    <t xml:space="preserve">        412315690333	</t>
  </si>
  <si>
    <t xml:space="preserve">        412315690334	</t>
  </si>
  <si>
    <t xml:space="preserve">        412315690335	</t>
  </si>
  <si>
    <t xml:space="preserve">        412315690336	</t>
  </si>
  <si>
    <t xml:space="preserve">        412315690337	</t>
  </si>
  <si>
    <t xml:space="preserve">        412315690338	</t>
  </si>
  <si>
    <t xml:space="preserve">        412315690339	</t>
  </si>
  <si>
    <t xml:space="preserve">        412315690340	</t>
  </si>
  <si>
    <t xml:space="preserve">        412315690341	</t>
  </si>
  <si>
    <t xml:space="preserve">        412315690342	</t>
  </si>
  <si>
    <t xml:space="preserve">        412315690343	</t>
  </si>
  <si>
    <t xml:space="preserve">        412315690344	</t>
  </si>
  <si>
    <t xml:space="preserve">        412315690345	</t>
  </si>
  <si>
    <t xml:space="preserve">        412315690346	</t>
  </si>
  <si>
    <t xml:space="preserve">        412315690347	</t>
  </si>
  <si>
    <t xml:space="preserve">        412315690348	</t>
  </si>
  <si>
    <t xml:space="preserve">        412315690349	</t>
  </si>
  <si>
    <t xml:space="preserve">        412315690350	</t>
  </si>
  <si>
    <t xml:space="preserve">        412315690351	</t>
  </si>
  <si>
    <t xml:space="preserve">        412315690352	</t>
  </si>
  <si>
    <t xml:space="preserve">        412315690353	</t>
  </si>
  <si>
    <t xml:space="preserve">        412315690354	</t>
  </si>
  <si>
    <t xml:space="preserve">        412315690355	</t>
  </si>
  <si>
    <t xml:space="preserve">        412315690356	</t>
  </si>
  <si>
    <t xml:space="preserve">        412315690357	</t>
  </si>
  <si>
    <t xml:space="preserve">        412315690358	</t>
  </si>
  <si>
    <t xml:space="preserve">        412315690359	</t>
  </si>
  <si>
    <t xml:space="preserve">        412315690360	</t>
  </si>
  <si>
    <t xml:space="preserve">        412315690361	</t>
  </si>
  <si>
    <t xml:space="preserve">        412315690362	</t>
  </si>
  <si>
    <t xml:space="preserve">        412315690363	</t>
  </si>
  <si>
    <t xml:space="preserve">        412315690364	</t>
  </si>
  <si>
    <t xml:space="preserve">        412315690365	</t>
  </si>
  <si>
    <t xml:space="preserve">        412315690366	</t>
  </si>
  <si>
    <t xml:space="preserve">        412315690367	</t>
  </si>
  <si>
    <t xml:space="preserve">        412315690368	</t>
  </si>
  <si>
    <t xml:space="preserve">        412315690369	</t>
  </si>
  <si>
    <t xml:space="preserve">        412315690370	</t>
  </si>
  <si>
    <t xml:space="preserve">        412315690371	</t>
  </si>
  <si>
    <t xml:space="preserve">        412317444312	</t>
  </si>
  <si>
    <t xml:space="preserve">        412317444313	</t>
  </si>
  <si>
    <t xml:space="preserve">        412317444314	</t>
  </si>
  <si>
    <t xml:space="preserve">        412317444315	</t>
  </si>
  <si>
    <t xml:space="preserve">        412317444316	</t>
  </si>
  <si>
    <t xml:space="preserve">        412317444317	</t>
  </si>
  <si>
    <t xml:space="preserve">        412317444318	</t>
  </si>
  <si>
    <t xml:space="preserve">        412317444319	</t>
  </si>
  <si>
    <t xml:space="preserve">        412317444320	</t>
  </si>
  <si>
    <t xml:space="preserve">        412317444321	</t>
  </si>
  <si>
    <t xml:space="preserve">        412317444322	</t>
  </si>
  <si>
    <t xml:space="preserve">        412317444323	</t>
  </si>
  <si>
    <t xml:space="preserve">        412317444324	</t>
  </si>
  <si>
    <t xml:space="preserve">        412317444325	</t>
  </si>
  <si>
    <t xml:space="preserve">        412317444326	</t>
  </si>
  <si>
    <t xml:space="preserve">        412317444327	</t>
  </si>
  <si>
    <t xml:space="preserve">        412317444328	</t>
  </si>
  <si>
    <t xml:space="preserve">        412317444329	</t>
  </si>
  <si>
    <t xml:space="preserve">        412317444330	</t>
  </si>
  <si>
    <t xml:space="preserve">        412317444331	</t>
  </si>
  <si>
    <t xml:space="preserve">        412317444332	</t>
  </si>
  <si>
    <t xml:space="preserve">        412317444333	</t>
  </si>
  <si>
    <t xml:space="preserve">        412317444334	</t>
  </si>
  <si>
    <t xml:space="preserve">        412317444335	</t>
  </si>
  <si>
    <t xml:space="preserve">        412317444336	</t>
  </si>
  <si>
    <t xml:space="preserve">        412317444337	</t>
  </si>
  <si>
    <t xml:space="preserve">        412317444338	</t>
  </si>
  <si>
    <t xml:space="preserve">        412317444339	</t>
  </si>
  <si>
    <t xml:space="preserve">        412317444340	</t>
  </si>
  <si>
    <t xml:space="preserve">        412317444341	</t>
  </si>
  <si>
    <t xml:space="preserve">        412317444342	</t>
  </si>
  <si>
    <t xml:space="preserve">        412317444343	</t>
  </si>
  <si>
    <t xml:space="preserve">        412317444344	</t>
  </si>
  <si>
    <t xml:space="preserve">        412317444345	</t>
  </si>
  <si>
    <t xml:space="preserve">        412317444346	</t>
  </si>
  <si>
    <t xml:space="preserve">        412317444347	</t>
  </si>
  <si>
    <t xml:space="preserve">        412317444348	</t>
  </si>
  <si>
    <t xml:space="preserve">        412317444349	</t>
  </si>
  <si>
    <t xml:space="preserve">        412317444350	</t>
  </si>
  <si>
    <t xml:space="preserve">        412317444351	</t>
  </si>
  <si>
    <t xml:space="preserve">        412317444352	</t>
  </si>
  <si>
    <t xml:space="preserve">        412317444353	</t>
  </si>
  <si>
    <t xml:space="preserve">        412317444354	</t>
  </si>
  <si>
    <t xml:space="preserve">        412317444355	</t>
  </si>
  <si>
    <t xml:space="preserve">        412317444356	</t>
  </si>
  <si>
    <t xml:space="preserve">        412317444357	</t>
  </si>
  <si>
    <t xml:space="preserve">        412317444358	</t>
  </si>
  <si>
    <t xml:space="preserve">        412317444359	</t>
  </si>
  <si>
    <t xml:space="preserve">        412317444360	</t>
  </si>
  <si>
    <t xml:space="preserve">        412317444361	</t>
  </si>
  <si>
    <t xml:space="preserve">        412317444362	</t>
  </si>
  <si>
    <t xml:space="preserve">        422310242169	</t>
  </si>
  <si>
    <t xml:space="preserve">        422310311253	</t>
  </si>
  <si>
    <t xml:space="preserve">        422310330595	</t>
  </si>
  <si>
    <t xml:space="preserve">        422310390868	</t>
  </si>
  <si>
    <t xml:space="preserve">        422310407498	</t>
  </si>
  <si>
    <t xml:space="preserve">             23/2023</t>
  </si>
  <si>
    <t xml:space="preserve">             25/2023</t>
  </si>
  <si>
    <t xml:space="preserve">           323941340	</t>
  </si>
  <si>
    <t xml:space="preserve">                01PA</t>
  </si>
  <si>
    <t xml:space="preserve">              604/04</t>
  </si>
  <si>
    <t xml:space="preserve">              00024A</t>
  </si>
  <si>
    <t xml:space="preserve">              00027A</t>
  </si>
  <si>
    <t xml:space="preserve">              00029A</t>
  </si>
  <si>
    <t xml:space="preserve">                  63	</t>
  </si>
  <si>
    <t xml:space="preserve">                1065	</t>
  </si>
  <si>
    <t xml:space="preserve">                1355	</t>
  </si>
  <si>
    <t xml:space="preserve">                1566	</t>
  </si>
  <si>
    <t xml:space="preserve">                1849	</t>
  </si>
  <si>
    <t xml:space="preserve">               7/213</t>
  </si>
  <si>
    <t xml:space="preserve">                 102	</t>
  </si>
  <si>
    <t xml:space="preserve">            FPA 2/23</t>
  </si>
  <si>
    <t xml:space="preserve">               31/FE</t>
  </si>
  <si>
    <t xml:space="preserve">               52/FE</t>
  </si>
  <si>
    <t xml:space="preserve">               53/FE</t>
  </si>
  <si>
    <t xml:space="preserve">               55/FE</t>
  </si>
  <si>
    <t xml:space="preserve">               62/FE</t>
  </si>
  <si>
    <t xml:space="preserve">               65/FE</t>
  </si>
  <si>
    <t xml:space="preserve">                 6PA</t>
  </si>
  <si>
    <t xml:space="preserve">                 7PA</t>
  </si>
  <si>
    <t xml:space="preserve">           23VS-0142</t>
  </si>
  <si>
    <t xml:space="preserve">            23/00306</t>
  </si>
  <si>
    <t xml:space="preserve">            23/00387</t>
  </si>
  <si>
    <t xml:space="preserve">        FE/2023/0009</t>
  </si>
  <si>
    <t xml:space="preserve">                4243	</t>
  </si>
  <si>
    <t xml:space="preserve">            13/23/PA</t>
  </si>
  <si>
    <t xml:space="preserve">         000183/2023</t>
  </si>
  <si>
    <t xml:space="preserve">          1231002445	</t>
  </si>
  <si>
    <t xml:space="preserve">          1231003198	</t>
  </si>
  <si>
    <t xml:space="preserve">        FATTPA 14_23</t>
  </si>
  <si>
    <t xml:space="preserve">                 182	</t>
  </si>
  <si>
    <t xml:space="preserve">             20/2023</t>
  </si>
  <si>
    <t xml:space="preserve">                2/FE</t>
  </si>
  <si>
    <t xml:space="preserve">                3/FE</t>
  </si>
  <si>
    <t xml:space="preserve">            FPA 4/23</t>
  </si>
  <si>
    <t xml:space="preserve">                   5	</t>
  </si>
  <si>
    <t xml:space="preserve">                3774	</t>
  </si>
  <si>
    <t xml:space="preserve">                3773	</t>
  </si>
  <si>
    <t xml:space="preserve">                3772	</t>
  </si>
  <si>
    <t xml:space="preserve">                3771	</t>
  </si>
  <si>
    <t xml:space="preserve">              171/PA</t>
  </si>
  <si>
    <t xml:space="preserve">              191/pa</t>
  </si>
  <si>
    <t xml:space="preserve">                 568	</t>
  </si>
  <si>
    <t xml:space="preserve">             03/2023</t>
  </si>
  <si>
    <t xml:space="preserve">                1/PA</t>
  </si>
  <si>
    <t xml:space="preserve">           4/PA/2023</t>
  </si>
  <si>
    <t xml:space="preserve">               1/905</t>
  </si>
  <si>
    <t xml:space="preserve">               3/455</t>
  </si>
  <si>
    <t xml:space="preserve">            322/2023</t>
  </si>
  <si>
    <t xml:space="preserve">          2023-221/E</t>
  </si>
  <si>
    <t xml:space="preserve">                PA23</t>
  </si>
  <si>
    <t xml:space="preserve">         355/V1/2023</t>
  </si>
  <si>
    <t xml:space="preserve">               344/B</t>
  </si>
  <si>
    <t xml:space="preserve">                4941	</t>
  </si>
  <si>
    <t xml:space="preserve">              9/1012</t>
  </si>
  <si>
    <t xml:space="preserve">                  50	</t>
  </si>
  <si>
    <t xml:space="preserve">           000004/02</t>
  </si>
  <si>
    <t xml:space="preserve">       FATTPA 145_23</t>
  </si>
  <si>
    <t xml:space="preserve">             613/A23</t>
  </si>
  <si>
    <t>GIUNTI PSYCHOMETRICS S.R.L.(EX GIUNTI O.S.SRL)</t>
  </si>
  <si>
    <t xml:space="preserve">TECNORAD S.R.L. </t>
  </si>
  <si>
    <t xml:space="preserve">LABOINDUSTRIA S.P.A. </t>
  </si>
  <si>
    <t>O.R.E. S.R.L.</t>
  </si>
  <si>
    <t xml:space="preserve">BIO-OPTICA S.P.A. </t>
  </si>
  <si>
    <t>AGORA' KROTON-SOC.COOP.SOCIALE-ONLUS(EX AGORA' KRO</t>
  </si>
  <si>
    <t xml:space="preserve">KOSMOS HOSPITAL S.R.L. </t>
  </si>
  <si>
    <t xml:space="preserve">OMNIA HOSPITAL OFFICE S.R.L. </t>
  </si>
  <si>
    <t xml:space="preserve">ABBOTT S.R.L. (EX S.P.A.) </t>
  </si>
  <si>
    <t xml:space="preserve">NITIDUS E SALUBRIS DI MENZA' VITTORIA </t>
  </si>
  <si>
    <t xml:space="preserve">IBI ISTITUTO BIOCHIMICO ITALIANO S.P.A. </t>
  </si>
  <si>
    <t xml:space="preserve">O.T.R. ORTOPEDIA S.R.L. </t>
  </si>
  <si>
    <t xml:space="preserve">C.A.S.T. ASSISI ONLUS </t>
  </si>
  <si>
    <t xml:space="preserve">S.A.L.F. S.P.A. </t>
  </si>
  <si>
    <t xml:space="preserve">ANGELINI F.CO ACRAF S.P.A. </t>
  </si>
  <si>
    <t>CAI SERVICE GROUP SPA EX CAI SERVICE S.P.A.</t>
  </si>
  <si>
    <t xml:space="preserve">MONICO S.P.A. </t>
  </si>
  <si>
    <t xml:space="preserve">FRESENIUS KABI ITALIA S.P.A. (EX SIFRA) </t>
  </si>
  <si>
    <t>ARRIGHI "FARMACIA" DR.SSA SONIA</t>
  </si>
  <si>
    <t xml:space="preserve">ENDO HOSPITAL S.R.L. </t>
  </si>
  <si>
    <t xml:space="preserve">MEDTRONIC ITALIA S.P.A. </t>
  </si>
  <si>
    <t xml:space="preserve">CONSORZIO NAZIONALE SERVIZI A.R.L. </t>
  </si>
  <si>
    <t xml:space="preserve">NOVO NORDISK FARMACEUTICI S.P.A. </t>
  </si>
  <si>
    <t xml:space="preserve">UCB PHARMA S.P.A. </t>
  </si>
  <si>
    <t xml:space="preserve">FARMACIA AIELLO DR. PAOLO </t>
  </si>
  <si>
    <t xml:space="preserve">JANSSEN-CILAG SPA </t>
  </si>
  <si>
    <t xml:space="preserve">BIOLAB S.A.S. </t>
  </si>
  <si>
    <t xml:space="preserve">SERVIER ITALIA S.P.A. </t>
  </si>
  <si>
    <t xml:space="preserve">MEGNA VINCENZO S.A.S. </t>
  </si>
  <si>
    <t xml:space="preserve">DASIT S.P.A. </t>
  </si>
  <si>
    <t xml:space="preserve">A.DE MORI S.P.A. </t>
  </si>
  <si>
    <t xml:space="preserve">TIPOGRAFIA DI FABIANI FRANCO </t>
  </si>
  <si>
    <t>ARRIGHI GIUSEPPE</t>
  </si>
  <si>
    <t xml:space="preserve">BONOFIGLIO SALVATORE SANITARIA CENTRO BABY </t>
  </si>
  <si>
    <t xml:space="preserve">ALCON ITALIA S.P.A. </t>
  </si>
  <si>
    <t xml:space="preserve">CENTRO DI SOLIDARIETA' DI FIRENZE </t>
  </si>
  <si>
    <t xml:space="preserve">GE MEDICAL SYSTEMS ITALIA SPA </t>
  </si>
  <si>
    <t xml:space="preserve">FARMACIA DE VENNERA M.L. &amp; C. SAS </t>
  </si>
  <si>
    <t>ITOP OFFICINE ORTOPEDICHE S.p.A.</t>
  </si>
  <si>
    <t xml:space="preserve">FONDAZIONE NUOVO VILLAGGIO DEL FANCIULLO </t>
  </si>
  <si>
    <t xml:space="preserve">TELECOM ITALIA SPA </t>
  </si>
  <si>
    <t xml:space="preserve">GIUFFRE'EDITORE S.P.A. </t>
  </si>
  <si>
    <t>FARMACIA FRANZE'" DR.NICODEMO</t>
  </si>
  <si>
    <t>LABORATORIO FARMACEUTICO  CT S.R.L.</t>
  </si>
  <si>
    <t>ALPHA TEK SRL</t>
  </si>
  <si>
    <t>CANON MEDICAL SYSTEMS S.R.L.(EX TOSHIBA S.R.L.)</t>
  </si>
  <si>
    <t xml:space="preserve">LEICA MICROSYSTEMS S.R.L. ( EX LEICA S.P.A.) </t>
  </si>
  <si>
    <t xml:space="preserve">ARGA MEDICALI S.R.L. </t>
  </si>
  <si>
    <t xml:space="preserve">MOVI SPA </t>
  </si>
  <si>
    <t>FARMACIA MACRI'</t>
  </si>
  <si>
    <t xml:space="preserve">AIAS MELFI - O.N.L.U.S. </t>
  </si>
  <si>
    <t>FARMACIA RAJANI DR.LEVINO MICHELE</t>
  </si>
  <si>
    <t xml:space="preserve">CROCE VERDE SILANA </t>
  </si>
  <si>
    <t xml:space="preserve">COMUNE DI BELVEDERE SPINELLO </t>
  </si>
  <si>
    <t xml:space="preserve">STRYKER ITALIA S.R.L. S.U. </t>
  </si>
  <si>
    <t xml:space="preserve">EUROFARM S.P.A. </t>
  </si>
  <si>
    <t>RACCO  GIUSEPPE</t>
  </si>
  <si>
    <t xml:space="preserve">MEDICAL FARMA S.R.L. </t>
  </si>
  <si>
    <t xml:space="preserve">MELE G.R.E.M. S.R.L. </t>
  </si>
  <si>
    <t>BARBIERI S.P.A. ( EX BARBIERI S.R.L.)</t>
  </si>
  <si>
    <t xml:space="preserve">FARMACIA SPERLI' DR.DOMENICO </t>
  </si>
  <si>
    <t xml:space="preserve">INNOVAMEDICA S.R.L. </t>
  </si>
  <si>
    <t xml:space="preserve">SANIT SUD S.R.L. </t>
  </si>
  <si>
    <t xml:space="preserve">PROVINCIA DELLA NATIVITA' B.M.V.- O.SS.T. </t>
  </si>
  <si>
    <t xml:space="preserve">MEDICALRAY S.R.L. </t>
  </si>
  <si>
    <t xml:space="preserve">ORTOPEDIA 2000 </t>
  </si>
  <si>
    <t xml:space="preserve">FARMACIA ARTESE MARIA RITA </t>
  </si>
  <si>
    <t xml:space="preserve">FARMACIA MALENA DR.FRANCESCO </t>
  </si>
  <si>
    <t xml:space="preserve">LEGA DEL FILO D'ORO "ONLUS" </t>
  </si>
  <si>
    <t xml:space="preserve">FARMACIA CHIARELLO GIOVANNA </t>
  </si>
  <si>
    <t>FARMACIA SCULCO DOTT.ANGELO</t>
  </si>
  <si>
    <t xml:space="preserve">MEDITERRANEA CATERING SNC(ORA S.R.L.) </t>
  </si>
  <si>
    <t xml:space="preserve">FARMACIA DE RITO ELISABETTA </t>
  </si>
  <si>
    <t>LA RAPIDA DI MUNGO LEONARDO</t>
  </si>
  <si>
    <t xml:space="preserve">TESI ELETTRONICA SISTEMI INFORMATIVI S.P.A. </t>
  </si>
  <si>
    <t xml:space="preserve">EUROSPITAL </t>
  </si>
  <si>
    <t>GAGLIARDI  PASQUALE</t>
  </si>
  <si>
    <t xml:space="preserve">FARMACIA SCHIPANI DR.VINCENZO </t>
  </si>
  <si>
    <t xml:space="preserve">CO.SE.C.SOCIETA' COOP.A.R.L. </t>
  </si>
  <si>
    <t xml:space="preserve">LAGANA' IMMOBILIARE S.A.S. </t>
  </si>
  <si>
    <t>MAGICLEM S.A.S.DI GIGLIO MARIO &amp; C.(EX MAGICLEM IM</t>
  </si>
  <si>
    <t xml:space="preserve">I.P.S. IMMOBILIARE SRL </t>
  </si>
  <si>
    <t xml:space="preserve">NEA IONIAS S.R.L. DI TORCHIA SILVANA EX(S.A.S) </t>
  </si>
  <si>
    <t xml:space="preserve">STELLA TECNOMEDICA S.U.R,L, </t>
  </si>
  <si>
    <t>EDWARDS LIFESCIENCES ITALIA S.R.L.</t>
  </si>
  <si>
    <t xml:space="preserve">SANOFI S.P.A. (EX SANOFI - AVENTIS S.P.A.) </t>
  </si>
  <si>
    <t xml:space="preserve">FARMACIA TOSCANO  GENOVEFFA  </t>
  </si>
  <si>
    <t xml:space="preserve">OTTICA 2000 DI RULLO GIOVANNI </t>
  </si>
  <si>
    <t>AGC ORTHOPAEDICS SRL DI L. LA VECCHIA EX SAS</t>
  </si>
  <si>
    <t xml:space="preserve">PET SERVICE S.R.L. </t>
  </si>
  <si>
    <t xml:space="preserve">FARMACIA GARRUBA DR.SSA  MARCELLA  </t>
  </si>
  <si>
    <t xml:space="preserve">SGM MEDICAL INSTRUMETS S.N.C. </t>
  </si>
  <si>
    <t xml:space="preserve">ATENA RESIDENZA TABOR S.R.L. </t>
  </si>
  <si>
    <t>STUDIO ASSOCIATO GUALTIERI VERBARO</t>
  </si>
  <si>
    <t xml:space="preserve">ID&amp;CO S.R.L. </t>
  </si>
  <si>
    <t xml:space="preserve">AMO ITALY S.R.L. </t>
  </si>
  <si>
    <t xml:space="preserve">INNOVA PHARMA S.P.A. </t>
  </si>
  <si>
    <t xml:space="preserve">FAS HOSPITAL S.R.L. </t>
  </si>
  <si>
    <t xml:space="preserve">FARMACIA CARVELLI D.SSA RAFFAELLA </t>
  </si>
  <si>
    <t>FARMACIA DR.ROTELLA ROSARIO MARIA &amp; C. SAS</t>
  </si>
  <si>
    <t xml:space="preserve">FARMACIA MAURO D.SSA NINETTA </t>
  </si>
  <si>
    <t xml:space="preserve">FARMACIA ASTERITI DR.RAFFAELE </t>
  </si>
  <si>
    <t>MALVESTIO</t>
  </si>
  <si>
    <t xml:space="preserve">SICURTRANSPORT S.P.A. </t>
  </si>
  <si>
    <t xml:space="preserve">IST.BEATO P.LUDOVICO DA CASORIA </t>
  </si>
  <si>
    <t xml:space="preserve">AMGEN   S.P.A. </t>
  </si>
  <si>
    <t xml:space="preserve">FARMACIA BRUTTO DR.SSA ANGELA </t>
  </si>
  <si>
    <t xml:space="preserve">FARMACIA DR.FONTE GIULIO </t>
  </si>
  <si>
    <t xml:space="preserve">HOSPITAL INSTRUMENTS S.R.L. </t>
  </si>
  <si>
    <t>ITALIANA PETROLI S.P.A.(EX TOTAL ERG)</t>
  </si>
  <si>
    <t xml:space="preserve">U.L.S.S. N.9 - TREVISO </t>
  </si>
  <si>
    <t xml:space="preserve">VITALAIRE ITALIA S.P.A. </t>
  </si>
  <si>
    <t xml:space="preserve">PHARMATEX ITALIA </t>
  </si>
  <si>
    <t xml:space="preserve">EG LABORATORI EUROGENERICI S.P.A </t>
  </si>
  <si>
    <t xml:space="preserve">SAVELLI HOSPITAL S.R.L. </t>
  </si>
  <si>
    <t xml:space="preserve">DISPOSAN S.R.L. </t>
  </si>
  <si>
    <t xml:space="preserve">CENTRO FRANCESCANO DI VOLONTARIATO " CUFRAD " </t>
  </si>
  <si>
    <t xml:space="preserve">SANIMED DI ELSA CARVELLI </t>
  </si>
  <si>
    <t>ANGOTTI ANTINCENDIO S.A.S. (EX NIA ANTINCENDIO &amp; S</t>
  </si>
  <si>
    <t xml:space="preserve">RI&amp;MT S.R.L. </t>
  </si>
  <si>
    <t xml:space="preserve">LABORATORIO FARMACEUTICO SIT S.R.L. </t>
  </si>
  <si>
    <t xml:space="preserve">FARMACIA DR.GIOVANNI GALLO </t>
  </si>
  <si>
    <t xml:space="preserve">FORMEDICAL CO. S.R.L. </t>
  </si>
  <si>
    <t xml:space="preserve">CENTRO SORDITA' DI LAVIGNA MARIA </t>
  </si>
  <si>
    <t xml:space="preserve">LA SANITARIA DI BITONTI GIANCARLA </t>
  </si>
  <si>
    <t xml:space="preserve">CENTRO SORDITA' DI FABIO DIMA </t>
  </si>
  <si>
    <t>SARCONE "FARMACIA" DR.FRANCESCO</t>
  </si>
  <si>
    <t xml:space="preserve">SERVICE EXPRESS DI LUMARE GAETANO </t>
  </si>
  <si>
    <t>NUOVA ELSCAR DI FALVO VINCENZO</t>
  </si>
  <si>
    <t xml:space="preserve">C.A.S.T. O.N.L.U.S. </t>
  </si>
  <si>
    <t xml:space="preserve">MEDISAN S.R.L. </t>
  </si>
  <si>
    <t>ARTESE "FALEGNAMERIA" SALVATORE</t>
  </si>
  <si>
    <t xml:space="preserve">CASA GIARDINO S.N.C. DEI F.LLI G.&amp; A. OLIVETI </t>
  </si>
  <si>
    <t>ELIOTIP DI POTRONE FRANCESCO</t>
  </si>
  <si>
    <t xml:space="preserve">AUTO C  S.R.L.  </t>
  </si>
  <si>
    <t>ORTOPEDIA C.O.A.</t>
  </si>
  <si>
    <t>ELIA "FARMACIA" D.SSA AGATA</t>
  </si>
  <si>
    <t xml:space="preserve">TEOFARMA S.R.L. </t>
  </si>
  <si>
    <t>SURIANO S.A.S. PINO</t>
  </si>
  <si>
    <t>PISCITELLI CARMELA SNC DEI F.LLI PUGLIESE</t>
  </si>
  <si>
    <t xml:space="preserve">SAPIO LIFE S.R.L. </t>
  </si>
  <si>
    <t xml:space="preserve">D.K.R. DI ALOSA PATRIZIA </t>
  </si>
  <si>
    <t xml:space="preserve">CALSYSTEM S.R.L. </t>
  </si>
  <si>
    <t xml:space="preserve">CANE' S.P.A. </t>
  </si>
  <si>
    <t xml:space="preserve">VIVISOL CALABRIA S.R.L. </t>
  </si>
  <si>
    <t xml:space="preserve">FARMACIA GUALTIERI S.N.C. </t>
  </si>
  <si>
    <t xml:space="preserve">FONDAZIONE EXODUS ONLUS </t>
  </si>
  <si>
    <t>AFFATATI"FARMACIA" DOTT.GIUSEPPE</t>
  </si>
  <si>
    <t xml:space="preserve">AMORUSO LUIGI "FORNITURE INDUSTRIALI" </t>
  </si>
  <si>
    <t xml:space="preserve">OLYMPUS ITALIA S.R.L. </t>
  </si>
  <si>
    <t xml:space="preserve">ABIOGEN PHARMA S.P.A. </t>
  </si>
  <si>
    <t xml:space="preserve">MEDI TECNIKA S.R.L. </t>
  </si>
  <si>
    <t>INFANTE ALESSANDRA</t>
  </si>
  <si>
    <t>Farmacia Cantafora SNC del Dr. Michele Cantafora &amp;</t>
  </si>
  <si>
    <t xml:space="preserve">AB BRUNETTI S.R.L. </t>
  </si>
  <si>
    <t>GETINGE ITALIA S.R.L.</t>
  </si>
  <si>
    <t xml:space="preserve">MAGGIOLI S.P.A. </t>
  </si>
  <si>
    <t xml:space="preserve">DREXA COSTRUZIONI S.R.L. </t>
  </si>
  <si>
    <t>SIEMENS HEALTHCARE  S.R.L.</t>
  </si>
  <si>
    <t xml:space="preserve">ENEL ENERGIA S.P.A. </t>
  </si>
  <si>
    <t>PIGNOLO FRANCESCO</t>
  </si>
  <si>
    <t xml:space="preserve">REVELLO  S.P.A. </t>
  </si>
  <si>
    <t xml:space="preserve">COSMO SOCIETA' COOPERATIVA SOCIALE </t>
  </si>
  <si>
    <t xml:space="preserve">MICHELE CHIARELLI PNEUMATICI S.R.L. </t>
  </si>
  <si>
    <t xml:space="preserve">OTTO BOCK SOLUZIONI ORTOPEDICHE S.R.L.U.S. </t>
  </si>
  <si>
    <t xml:space="preserve">COOP.SOCIALE CENTO FIORI A.R.L. - O.N.L.U.S. </t>
  </si>
  <si>
    <t xml:space="preserve">CONSORZIO MARE NOSTRUM ONLUS </t>
  </si>
  <si>
    <t xml:space="preserve">FARMACIA SCULCO D.SSA FRANCESCA </t>
  </si>
  <si>
    <t xml:space="preserve">EREDI LARATTA </t>
  </si>
  <si>
    <t xml:space="preserve">ACCORD HEALTHCARE ITALIA </t>
  </si>
  <si>
    <t xml:space="preserve">ARKIVIA PROJECT S.R.L. </t>
  </si>
  <si>
    <t xml:space="preserve">ABBVIE S.R.L. </t>
  </si>
  <si>
    <t xml:space="preserve">PIRAMAL CRITICAL CARE S.P.A. </t>
  </si>
  <si>
    <t xml:space="preserve">FARMACIA SAN CATALDO S.N.C. </t>
  </si>
  <si>
    <t>AZIENDA UNITA' SANITARIA LOCALE DI PARMA</t>
  </si>
  <si>
    <t>NOVELLO  ROSA</t>
  </si>
  <si>
    <t xml:space="preserve">MAXOFFICE  </t>
  </si>
  <si>
    <t>BELLANTONIO  FRANCESCO</t>
  </si>
  <si>
    <t>ZIMMER BIOMET ITALIA SRL</t>
  </si>
  <si>
    <t xml:space="preserve">MEDICAIR SUD S.R.L. </t>
  </si>
  <si>
    <t xml:space="preserve">MARRELLI HEALTH SRL  S  ( EX CALABRODENTAL ) </t>
  </si>
  <si>
    <t xml:space="preserve">MEDLINE INTERNATIONAL ITALY S.R.L. </t>
  </si>
  <si>
    <t xml:space="preserve">EISAI S.R.L. </t>
  </si>
  <si>
    <t xml:space="preserve">SOCIETA' COOPERATIVA "SANTA RITA" S.R.L. </t>
  </si>
  <si>
    <t xml:space="preserve">PROGETTO TERZA ETA' S.R.L. </t>
  </si>
  <si>
    <t xml:space="preserve">VILLA DEL ROSARIO S.R.L. </t>
  </si>
  <si>
    <t xml:space="preserve">ANMIC RIABILITAZIONE ( R ) </t>
  </si>
  <si>
    <t xml:space="preserve">ANMIC RIABILITAZIONE ( S ) </t>
  </si>
  <si>
    <t xml:space="preserve">MARRELLI HEALTH SRL  D  ( EX CALABRODENTAL ) </t>
  </si>
  <si>
    <t xml:space="preserve">SADEL S.P.A. DI SALVATORE BAFFA &amp; C. ( A.R. ) </t>
  </si>
  <si>
    <t xml:space="preserve">SADEL S.P..A. DI SALVATORE BAFFA &amp; C. ( S ) </t>
  </si>
  <si>
    <t xml:space="preserve">TURANO E C. S.R.L. </t>
  </si>
  <si>
    <t>CENTRO FISIOKINESITERAPICO "STARBENE S.R.L." ( R )</t>
  </si>
  <si>
    <t>CENTRO FISIOKINESITERAPICO "STARBENE S.R.L." ( S )</t>
  </si>
  <si>
    <t xml:space="preserve">ISTITUTO S.ANNA DI EZIO PUGLIESE S.R.L. </t>
  </si>
  <si>
    <t xml:space="preserve">CASA DI CURA PRIVATA "SANTA RITA"S.R.L. ( D ) </t>
  </si>
  <si>
    <t xml:space="preserve">CASA DI CURA PRIVATA "SANTA RITA"S.R.L. ( S ) </t>
  </si>
  <si>
    <t>CASA DI CURA ROMOLO HOSPITAL S.R.L. ( D )</t>
  </si>
  <si>
    <t>CASA DI CURA ROMOLO HOSPITAL S.R.L. ( S )</t>
  </si>
  <si>
    <t xml:space="preserve">LAB.ANALISI CLINICHE S.R.L. </t>
  </si>
  <si>
    <t xml:space="preserve">LAB. ANALISI CLINICHE  RODIO PASQUALE S.R.L. *** </t>
  </si>
  <si>
    <t xml:space="preserve">A.E.P. MEDICA S.R.L. </t>
  </si>
  <si>
    <t xml:space="preserve">DATA PROCESSING S.P.A. </t>
  </si>
  <si>
    <t xml:space="preserve">LAB.ANALISI CLINICHE VOLANTE S.R.L. </t>
  </si>
  <si>
    <t xml:space="preserve">ISTITUTO STOMATOLOGICO MERIDIONALE S.R.L. </t>
  </si>
  <si>
    <t>NEOPHARMED GENTILI S.P.A.</t>
  </si>
  <si>
    <t xml:space="preserve">TAKEDA ITALIA S.P.A. </t>
  </si>
  <si>
    <t xml:space="preserve">FARMACIA BIANCHI S.A.S. D.SSA MARIALUIGIA &amp; C. </t>
  </si>
  <si>
    <t xml:space="preserve">BANCA IFIS S.P.A. </t>
  </si>
  <si>
    <t xml:space="preserve">POLISPECIALISTICA BIOS S.R.L. </t>
  </si>
  <si>
    <t xml:space="preserve">FARMACIA ACHILLE NICOLA &amp; FIGLI SNC </t>
  </si>
  <si>
    <t xml:space="preserve">BIOMEDICAL SERVICE S.R.L. </t>
  </si>
  <si>
    <t xml:space="preserve">TOMASSO DR.ANGELO S.A.S. </t>
  </si>
  <si>
    <t>ENGIE Servizi S.p.A</t>
  </si>
  <si>
    <t xml:space="preserve">IMMOBILIARE MUSCO' MICHELE &amp; FIGLI SRL </t>
  </si>
  <si>
    <t xml:space="preserve">FARMACIA ROCCA D.SSA TERESA </t>
  </si>
  <si>
    <t xml:space="preserve">FASTWEB S.P.A. </t>
  </si>
  <si>
    <t>CENTRO UFFICIO DI CAMPAGNA ANGELO</t>
  </si>
  <si>
    <t xml:space="preserve">SADEL SAN TEODORO S.R.L. </t>
  </si>
  <si>
    <t xml:space="preserve">NIKE S.R.L. </t>
  </si>
  <si>
    <t xml:space="preserve">CONDOMINO "IL GRANAIO" </t>
  </si>
  <si>
    <t xml:space="preserve">ODONE &amp; SLOA S.R.L. </t>
  </si>
  <si>
    <t xml:space="preserve">CENTRO DI RIABILITAZIONE TURANO &amp; C. S.R.L. </t>
  </si>
  <si>
    <t xml:space="preserve">POLIFARMA S.P.A. </t>
  </si>
  <si>
    <t>SCIENSUS INTERNATIONAL  B.V.     EX -HEALTHCARE AT</t>
  </si>
  <si>
    <t xml:space="preserve">L.A.B. S.R.L. </t>
  </si>
  <si>
    <t xml:space="preserve">LABORATORIO ANALISI CLINICHE   PASTEUR S.R.L. </t>
  </si>
  <si>
    <t>FISIOKINESITERAPICO SALUS S.R.L.</t>
  </si>
  <si>
    <t xml:space="preserve">C.M.G. S.R.L.  " SERVIZI DI ODONTOSTOMATOLOGIA " </t>
  </si>
  <si>
    <t xml:space="preserve">ARS MEDICA SERVIZI S.R.L. </t>
  </si>
  <si>
    <t>NICOLETTA  PASQUALE</t>
  </si>
  <si>
    <t xml:space="preserve">STAZIONE UNICA APPALTANTE PROVINCIA DI CROTONE </t>
  </si>
  <si>
    <t xml:space="preserve">PROGETTO ECOLOGIA S.R.L. </t>
  </si>
  <si>
    <t xml:space="preserve">R.M. S.A.S. DI SCALISE DR. FRANCESCO &amp; C. </t>
  </si>
  <si>
    <t xml:space="preserve">SALUS S.R.L. </t>
  </si>
  <si>
    <t xml:space="preserve">C.R.D."FAMILIARI"DI F.CILIBERTO &amp; C.SAS </t>
  </si>
  <si>
    <t xml:space="preserve">ATENA SRL SERVIZI SANITARI </t>
  </si>
  <si>
    <t xml:space="preserve">GARRITANI S.R.L. </t>
  </si>
  <si>
    <t xml:space="preserve">LABORATORIO ANALISI CLINICHE  VIA S.R.L </t>
  </si>
  <si>
    <t xml:space="preserve">CENTRO RADIOLOGIA MEDICA DR.PIRO F.SCO &amp; C.SNC </t>
  </si>
  <si>
    <t xml:space="preserve">SAS DI RUSSO SERGIO </t>
  </si>
  <si>
    <t xml:space="preserve">MOTOR DRIVE STORE AUTOMOBILI SRL </t>
  </si>
  <si>
    <t xml:space="preserve">FARMACIA DR.SSA MARISA MAZZEI </t>
  </si>
  <si>
    <t xml:space="preserve">SANIT&amp; M DI RUBERTO TOMMASINA </t>
  </si>
  <si>
    <t xml:space="preserve">AUXILIA DI PAOLO VACCARI &amp; C. S.A.S. </t>
  </si>
  <si>
    <t xml:space="preserve">O.M.I. SUD S.R.L. </t>
  </si>
  <si>
    <t xml:space="preserve">CARESTREAM HEALTH ITALIA SRL </t>
  </si>
  <si>
    <t xml:space="preserve">FARMACIA BASTA FRANCESCO VITTORIO E C. S.N.C. </t>
  </si>
  <si>
    <t>FARMACIA RANIERI DR. SALVATORE</t>
  </si>
  <si>
    <t xml:space="preserve">HOTEL RISTORANTE LIDO DEGLI SCOGLI </t>
  </si>
  <si>
    <t>FARMACIA CERALDI S.N.C. DI A. BRESCIA E C.( EX FAR</t>
  </si>
  <si>
    <t>L'ATELIER DELLE TENDE DI  VIOLA LUCA</t>
  </si>
  <si>
    <t xml:space="preserve">OTSUKA PHARMACEUTICAL ITALY S.R.L </t>
  </si>
  <si>
    <t xml:space="preserve">BIOS HEALTHCARE S.R.L. " UNIPERSONALE " </t>
  </si>
  <si>
    <t xml:space="preserve">SAKURA FINETEK ITALY S.R.L. </t>
  </si>
  <si>
    <t xml:space="preserve">ORTHOMED S.R.L. </t>
  </si>
  <si>
    <t xml:space="preserve">GESTIONE SERVIZI INTEGRATI </t>
  </si>
  <si>
    <t xml:space="preserve">ESAOTE S.P.A </t>
  </si>
  <si>
    <t>ANGOTTI  NICOLA</t>
  </si>
  <si>
    <t xml:space="preserve">SOLUZIONI PER L'UDITO DI CANINO FLAVIO </t>
  </si>
  <si>
    <t>FARMACIA AIELLO GIUSEPPE S.R.L.</t>
  </si>
  <si>
    <t xml:space="preserve">GRANDINETTI EXPRESS AND SERVICE SNC </t>
  </si>
  <si>
    <t xml:space="preserve">ALFASIGMA S.P.A. </t>
  </si>
  <si>
    <t>CROCE ROSSA ITALIANA CROTONE COMITATO PROVINCIALE</t>
  </si>
  <si>
    <t>TEKNOSYSTEM Srl</t>
  </si>
  <si>
    <t xml:space="preserve">CASA DI CURA MADONNA DELLO SCOGLIO S.R.L.  </t>
  </si>
  <si>
    <t>INDIVIOR ITALIA  S.R.L.</t>
  </si>
  <si>
    <t xml:space="preserve">AZIENDA U.S.L. TOSCANA NORD-OVEST </t>
  </si>
  <si>
    <t xml:space="preserve">GLUTENOFF S.A.S. DI DANIELA MAZZEI &amp; CO. </t>
  </si>
  <si>
    <t xml:space="preserve">FARMACIA COMUNALE DOTT.SSA FRANCESCA SCIGLIANO </t>
  </si>
  <si>
    <t>FARMACIA DR. MORRONE S.A.S DI MORRONE PAOLA E C</t>
  </si>
  <si>
    <t xml:space="preserve">IPPOLITO CATALDO </t>
  </si>
  <si>
    <t>STASI ELISABETTA</t>
  </si>
  <si>
    <t xml:space="preserve">ATTILIO IOPPOLI &amp; C. </t>
  </si>
  <si>
    <t xml:space="preserve">AUDIO S.A.S. DI GATTO LAURA &amp; C. </t>
  </si>
  <si>
    <t xml:space="preserve">LIFE S.R.L. </t>
  </si>
  <si>
    <t xml:space="preserve">SCERRA ALESSANDRO </t>
  </si>
  <si>
    <t xml:space="preserve">CONSIS  SOC. CONS. A.R.L. </t>
  </si>
  <si>
    <t xml:space="preserve">FARMACIA SOFARC 2012 S.N.C. </t>
  </si>
  <si>
    <t>INTERHAXX LSH S.R.L. (EX S.A.S.)</t>
  </si>
  <si>
    <t xml:space="preserve">META S.R.L. </t>
  </si>
  <si>
    <t>BIOSET S.R.L.</t>
  </si>
  <si>
    <t xml:space="preserve">BIO ZEROGLUTINE DI REDA LUCIANA </t>
  </si>
  <si>
    <t xml:space="preserve">FARMACIA PANZA VITTORIA </t>
  </si>
  <si>
    <t>PERRY DIGITAL SHOP</t>
  </si>
  <si>
    <t xml:space="preserve">AUROBINDO PHARMA ( ITALIA ) S.R.L. </t>
  </si>
  <si>
    <t xml:space="preserve">AZIENDA USL TOSCANA CENTRO </t>
  </si>
  <si>
    <t xml:space="preserve">ASPEN PHARMA IRELAND LIMITED </t>
  </si>
  <si>
    <t>L'AGRICOLA CASABONESE INGAROZZA FILOMENA</t>
  </si>
  <si>
    <t xml:space="preserve">CARTAPLAST SRL </t>
  </si>
  <si>
    <t xml:space="preserve">CASA DI CURA MADONNA DELLO SCOGLIO  S.R.L. ( S ) </t>
  </si>
  <si>
    <t xml:space="preserve">AVAS PHARMACEUTICALS SRL </t>
  </si>
  <si>
    <t xml:space="preserve">SERVERPLAN  S.R.L. </t>
  </si>
  <si>
    <t xml:space="preserve">YPSOMED ITALIA S.R.L. </t>
  </si>
  <si>
    <t>SCALISE CARMINE</t>
  </si>
  <si>
    <t xml:space="preserve">CENTRO SERVIZI INFORMATICI </t>
  </si>
  <si>
    <t>G.&amp; V. S.A.S. DI G. VACCARO</t>
  </si>
  <si>
    <t xml:space="preserve">SADEL S.P.A. DI SALVATORE BAFFA &amp; C. (  C. C. ) </t>
  </si>
  <si>
    <t xml:space="preserve">AGENZIA DI TUTELA DELLA SALUTE DELLA VAL PADANA </t>
  </si>
  <si>
    <t xml:space="preserve">M.V. COLOR SRL </t>
  </si>
  <si>
    <t>CENTO PIETRE UNITE S.R.L.</t>
  </si>
  <si>
    <t>BASSO  ALESSANDRO</t>
  </si>
  <si>
    <t>IACOVINO ANTONIO</t>
  </si>
  <si>
    <t xml:space="preserve">OTTICA VEDIAMOCI </t>
  </si>
  <si>
    <t xml:space="preserve">FRISENDA IVONNE EUGENIA </t>
  </si>
  <si>
    <t xml:space="preserve">ALEXION PHARMA ITALY S.R.L. </t>
  </si>
  <si>
    <t xml:space="preserve">SOLUTION DEVICES S.R.L. </t>
  </si>
  <si>
    <t xml:space="preserve">GRUPPO VULCANO S.R.L. </t>
  </si>
  <si>
    <t xml:space="preserve">ERBAGIL S.R.L. </t>
  </si>
  <si>
    <t>ZIZZA  ANGELO</t>
  </si>
  <si>
    <t>SANITARIA DEL CENTRO</t>
  </si>
  <si>
    <t>FALBO  SALVATORE</t>
  </si>
  <si>
    <t xml:space="preserve">STAMPA LIBERA SOCIETA' COOPERATIVA </t>
  </si>
  <si>
    <t xml:space="preserve">FARMACIA LIDONNICI ERNESTO </t>
  </si>
  <si>
    <t>CENTRO SORDITA @USONY DI MARIA ROMEO</t>
  </si>
  <si>
    <t>ARUBA S.P.A</t>
  </si>
  <si>
    <t>CARDAMONE CARMINE</t>
  </si>
  <si>
    <t>PERHOSPITAL</t>
  </si>
  <si>
    <t>AIELLO FRANCESCO</t>
  </si>
  <si>
    <t>CONGESI</t>
  </si>
  <si>
    <t>NEW HOSPITAL SRL</t>
  </si>
  <si>
    <t>FARMACIA MELISSA S.A.S.(EX FARMAPRIMA S.A.S.)</t>
  </si>
  <si>
    <t>TEOREMA S.r.l.</t>
  </si>
  <si>
    <t>NITIDUS E SALUBRIS SRL</t>
  </si>
  <si>
    <t>CSS  S.R.L.</t>
  </si>
  <si>
    <t>ANIMAT S.A.S.</t>
  </si>
  <si>
    <t>GRECO GLOBAL SOLUTION S.r.l.s.</t>
  </si>
  <si>
    <t>SCALZO DAVIDE</t>
  </si>
  <si>
    <t>EUROMED PHARMA S.R.L.</t>
  </si>
  <si>
    <t>DEDALUS S.P.A.</t>
  </si>
  <si>
    <t>BIRIKKINI S.A.S. DI PELUSO CLADINORO</t>
  </si>
  <si>
    <t>NEOS MEDICA S.R.L.</t>
  </si>
  <si>
    <t>MARLAN S.R.L.</t>
  </si>
  <si>
    <t>MANFREDA DOMENICO</t>
  </si>
  <si>
    <t>CORRENTI S.R.L.</t>
  </si>
  <si>
    <t>MED TRUST ITALIA SRL</t>
  </si>
  <si>
    <t>EREDI MAZZEI SRL</t>
  </si>
  <si>
    <t>GRAFICA CUSATO SRLS</t>
  </si>
  <si>
    <t>MARRAZZO GROUP SRL</t>
  </si>
  <si>
    <t>MASCIARI  FRANCESCO</t>
  </si>
  <si>
    <t>A.O.U. "RENATO DULBECCO"(EX AZ. OSP. MATER DOMINI)</t>
  </si>
  <si>
    <t>LABORATORIO ANALISI RIILLO S.A.S.</t>
  </si>
  <si>
    <t>C &amp; C  SRL</t>
  </si>
  <si>
    <t>SANITARIA TALLARICO DI TALLARICO ANNA RITA</t>
  </si>
  <si>
    <t>AZIENDA SANITARIA LOCALE ROMA 2</t>
  </si>
  <si>
    <t>MARRELLI HEALTH SRL</t>
  </si>
  <si>
    <t>S.O.S. MEDICAL S.R.L</t>
  </si>
  <si>
    <t>SPRAY TEAM S.R.L.</t>
  </si>
  <si>
    <t>ARCI COMITATO TERRITORIALE CROTONE</t>
  </si>
  <si>
    <t>CIRCOLO ARCI N.A. " CULTURE IN MOVIMENTO "</t>
  </si>
  <si>
    <t>OCTOMEDIKA S.R.L.</t>
  </si>
  <si>
    <t>OTTICA EREDI LICASTRO FRANCESCO</t>
  </si>
  <si>
    <t>FARMACIA PARRILLA S.R.L.</t>
  </si>
  <si>
    <t>ALL-OFFICE DI FABRIZIO RIOLO</t>
  </si>
  <si>
    <t>SERENITY S.P.A.</t>
  </si>
  <si>
    <t>SCHINDLER SPA</t>
  </si>
  <si>
    <t>TECHDOW PHARMA ITALY SRL</t>
  </si>
  <si>
    <t>LARATTA  NICOLA</t>
  </si>
  <si>
    <t>MEHRABI  FARHAD</t>
  </si>
  <si>
    <t>MAROPITO VINCENZO</t>
  </si>
  <si>
    <t>KROTON LIBRI SAS DI COSCO UMBERTO E C</t>
  </si>
  <si>
    <t>BIOSIGMA SPA</t>
  </si>
  <si>
    <t>CALCOM</t>
  </si>
  <si>
    <t>IMMUNOSPARK SRL</t>
  </si>
  <si>
    <t>CENTRO PER L'UDITO CA S.R.L.</t>
  </si>
  <si>
    <t>FUJIFILM ITALIA SPA</t>
  </si>
  <si>
    <t>CHIESI ITALIA S.P.A.</t>
  </si>
  <si>
    <t>TASSANO RESIDENZE CONSORZIO DI COOP. SOC. A R.L. O</t>
  </si>
  <si>
    <t>EP S.P.A.</t>
  </si>
  <si>
    <t>DIMATE S.R.L.</t>
  </si>
  <si>
    <t>EUREMA SRL - CENTRO MEDIA</t>
  </si>
  <si>
    <t>S.I.PAN COMMERCIALE SRL</t>
  </si>
  <si>
    <t>ZUCCHETTI INFORMATICA S.P.A.</t>
  </si>
  <si>
    <t>Gigahertz s.r.l</t>
  </si>
  <si>
    <t>GAROFALO  CELESTE</t>
  </si>
  <si>
    <t>BIO-MEDICAL.CALABRIA SRL.S</t>
  </si>
  <si>
    <t>LEO S.A.S. SERVIZI AZIENDALI</t>
  </si>
  <si>
    <t>CARVELLI  GIUSEPPE</t>
  </si>
  <si>
    <t>GRECO  ANNA MARIA</t>
  </si>
  <si>
    <t>EUROMEDICAL S.R.L.</t>
  </si>
  <si>
    <t>V.G.A. COMMERCE DI CALABRETTA VALENTINA</t>
  </si>
  <si>
    <t>P.C. Petroli Srls Unipersonale</t>
  </si>
  <si>
    <t>ESTRA ENERGIE SRL</t>
  </si>
  <si>
    <t>GURZI'  ALESSIA</t>
  </si>
  <si>
    <t>COMUNITA' S. PATRIGNANO SOCIETA' COOPERATIVA SOCIA</t>
  </si>
  <si>
    <t>OFFICE SOCETA' A RESPONSABILITA' LIMITATA SEMPLIFI</t>
  </si>
  <si>
    <t>SALVATI  MARTINA</t>
  </si>
  <si>
    <t>ASP DEI COMUNI DELLA BASSA ROMAGNA</t>
  </si>
  <si>
    <t>MPM ITALIA S.R.L.</t>
  </si>
  <si>
    <t>CO.GE.S. DON LORENZO MILANI</t>
  </si>
  <si>
    <t>GILDA ITALIA S.R.L.</t>
  </si>
  <si>
    <t>GENTILE LUIGI</t>
  </si>
  <si>
    <t>DEDA VALUE</t>
  </si>
  <si>
    <t>ADAMO  FEDERICA</t>
  </si>
  <si>
    <t>MERCURIO EMANUELA SINIA</t>
  </si>
  <si>
    <t>IEG GROUP SRLS</t>
  </si>
  <si>
    <t>DIATECH PHARMACOGENETICS SRL</t>
  </si>
  <si>
    <t>FLOREAL INNOVATIVE COSENTINO SOCIETA' COOPERATIVA</t>
  </si>
  <si>
    <t>ATTIHOSPITAL S.R.L.</t>
  </si>
  <si>
    <t>ALBERTO  GIUSEPPINA PIA</t>
  </si>
  <si>
    <t>CENTRO APPARECCHI ACUSTICI DI STEFANIZZI SUSANNA</t>
  </si>
  <si>
    <t>CENTRO ORTOPEDICO ALFAMED SRL</t>
  </si>
  <si>
    <t>ENDOTEC S.R.L.</t>
  </si>
  <si>
    <t>F.G. SERVICE S.R.L. UNIPERSONALE</t>
  </si>
  <si>
    <t>HERA COMM S.P.A.</t>
  </si>
  <si>
    <t>DE MARCO  MARIA</t>
  </si>
  <si>
    <t>JAZZ PHARMACEUTICALS GROUP</t>
  </si>
  <si>
    <t>DE GIGLIO  ROSALBA</t>
  </si>
  <si>
    <t>MACCHIONE  ERIK</t>
  </si>
  <si>
    <t>ADIRAMEF S.P.A.</t>
  </si>
  <si>
    <t>CAPOANO  GIUSEPPINA</t>
  </si>
  <si>
    <t>CHIARELLA SAVERIO</t>
  </si>
  <si>
    <t>CSL VIFOR</t>
  </si>
  <si>
    <t>CRUGLIANO CATERINA MARIA ANGELA</t>
  </si>
  <si>
    <t>ACARPIA FARMACEUTICI SRL</t>
  </si>
  <si>
    <t>MP COSTRUZIONI di MORELLI PIETRO</t>
  </si>
  <si>
    <t>A.C. 1931 S.R.L.</t>
  </si>
  <si>
    <t>DUE EFFE FABIANO GROUP SRL</t>
  </si>
  <si>
    <t>DIETARTSAN S.A.S. DI SCULCO PIERSETTIMIO &amp; C.</t>
  </si>
  <si>
    <t>DI LAURO VINCENZO</t>
  </si>
  <si>
    <t>C.S.B. S.R.L. DEI F.LLI BAFFA &amp; C.</t>
  </si>
  <si>
    <t>BUSINESS SCHOOL 24 S.P.A.</t>
  </si>
  <si>
    <t>SABATINO GAETANO</t>
  </si>
  <si>
    <t>COMUNITA' INCONTRO ONLUS</t>
  </si>
  <si>
    <t>FATA  MANUELA</t>
  </si>
  <si>
    <t>MEGNA FRANCESCO OTTAVIO</t>
  </si>
  <si>
    <t>CONDOMINIO PALAZZO MUSCO' VIA SAFFO,23</t>
  </si>
  <si>
    <t>FARMACIA CARBONE S.N.C.</t>
  </si>
  <si>
    <t>STUDIO CENTER SERVICE DI CURATOLA P.&amp;C. S.A.S.</t>
  </si>
  <si>
    <t>LDG SERVICE S.R.L.</t>
  </si>
  <si>
    <t>INFOCERT S.P.A.</t>
  </si>
  <si>
    <t>MARREL S.R.L.</t>
  </si>
  <si>
    <t>IPERMAG DI ROBERTO BENEVENTO</t>
  </si>
  <si>
    <t>CARVELLI GRAZIANO</t>
  </si>
  <si>
    <t>DELLI COLLI GIUSEPPE</t>
  </si>
  <si>
    <t>D'ONOFRIO  NATALIA</t>
  </si>
  <si>
    <t>VISCOMI  LORENZO</t>
  </si>
  <si>
    <t>MERCURIO ANTONIO VINCENZO</t>
  </si>
  <si>
    <t>PIRRONE  FRANCESCO</t>
  </si>
  <si>
    <t>SPORTELLI  CIRO</t>
  </si>
  <si>
    <t>MOSCHELLA  FRANCESCO</t>
  </si>
  <si>
    <t>PEZZUTO  GIUSEPPE</t>
  </si>
  <si>
    <t>LAMAZZA  RITA</t>
  </si>
  <si>
    <t>CACCIA  SANTINO</t>
  </si>
  <si>
    <t>MOTI' S.R.L.</t>
  </si>
  <si>
    <t>L'ARCA S.R.L.</t>
  </si>
  <si>
    <t>ACQUISTAPACE  SIRO</t>
  </si>
  <si>
    <t>AMATO PETROLEUM  S.A.S.</t>
  </si>
  <si>
    <t>TALERICO  PASQUALE</t>
  </si>
  <si>
    <t>TARANTINO  SIMONA</t>
  </si>
  <si>
    <t>MESORACA  GIUSEPPE</t>
  </si>
  <si>
    <t>ANTONINI  LAURA</t>
  </si>
  <si>
    <t>SPAT S.R.L.</t>
  </si>
  <si>
    <t>ANTINCENDIO &amp; SICUREZZA S.A.S. DI SERGIO RUSSO</t>
  </si>
  <si>
    <t>MEDISOL S.R.L.</t>
  </si>
  <si>
    <t>LAWS MEDICAL EQUIPMENT S.R.L.</t>
  </si>
  <si>
    <t>AV MEDICA S.R.L.</t>
  </si>
  <si>
    <t>FORMEDIX S.R.L. UNIPERSONALE</t>
  </si>
  <si>
    <t>BK MEDICAL ITALIA S.R.L.</t>
  </si>
  <si>
    <t>KROMED S.R.L.</t>
  </si>
  <si>
    <t>INGRANDE DOMENICO S.R.L.</t>
  </si>
  <si>
    <t>OMNIA CARDIOVASCULAR S.R.L.</t>
  </si>
  <si>
    <t>MARSH S.P.A.</t>
  </si>
  <si>
    <t>MEDICOM S.R.L.</t>
  </si>
  <si>
    <t>INNO-HOSPITAL S.R.L.</t>
  </si>
  <si>
    <t>DIMED S.R.L.</t>
  </si>
  <si>
    <t>G&amp;G DISTRIBUZIONE S.R.L.</t>
  </si>
  <si>
    <t>M&amp;M BIOTECH SCARL</t>
  </si>
  <si>
    <t>BELLIZZI  ANDREA</t>
  </si>
  <si>
    <t>Debiti verso erogatori (privati accreditati e convenzionati) di prestazioni sanitarie</t>
  </si>
  <si>
    <t>PDA291</t>
  </si>
  <si>
    <t>Debiti v/Aziende sanitarie pubbliche Extraregione</t>
  </si>
  <si>
    <t>PDA220</t>
  </si>
  <si>
    <t>IV TRIM.2023</t>
  </si>
  <si>
    <t>Pagamenti n.945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</si>
</sst>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/>
    <xf numFmtId="0" fontId="0" fillId="4" borderId="0" xfId="0" applyFill="1" applyProtection="1">
      <protection hidden="1"/>
    </xf>
    <xf numFmtId="0" fontId="0" fillId="2" borderId="0" xfId="0" applyFill="1"/>
    <xf numFmtId="0" fontId="0" fillId="5" borderId="0" xfId="0" applyFill="1" applyProtection="1">
      <protection hidden="1"/>
    </xf>
    <xf numFmtId="0" fontId="1" fillId="6" borderId="1" xfId="0" applyFont="1" applyFill="1" applyBorder="1" applyAlignment="1" applyProtection="1">
      <alignment horizontal="center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14" fontId="1" fillId="6" borderId="1" xfId="0" applyNumberFormat="1" applyFont="1" applyFill="1" applyBorder="1" applyAlignment="1" applyProtection="1">
      <alignment horizontal="center" vertical="top" wrapText="1"/>
      <protection hidden="1"/>
    </xf>
    <xf numFmtId="1" fontId="1" fillId="6" borderId="1" xfId="0" applyNumberFormat="1" applyFont="1" applyFill="1" applyBorder="1" applyAlignment="1" applyProtection="1">
      <alignment horizontal="right" vertical="top" wrapText="1"/>
      <protection hidden="1"/>
    </xf>
    <xf numFmtId="0" fontId="0" fillId="7" borderId="1" xfId="0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49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4" fontId="0" fillId="0" borderId="0" xfId="0" applyNumberFormat="1"/>
    <xf numFmtId="14" fontId="0" fillId="0" borderId="1" xfId="0" applyNumberFormat="1" applyBorder="1" applyProtection="1"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0" fillId="11" borderId="1" xfId="0" applyFill="1" applyBorder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2948-B38B-4498-BA76-0BD38FAA3275}">
  <dimension ref="A1:U3281"/>
  <sheetViews>
    <sheetView tabSelected="1" workbookViewId="0">
      <selection activeCell="H7" sqref="H7"/>
    </sheetView>
  </sheetViews>
  <sheetFormatPr defaultRowHeight="15" x14ac:dyDescent="0.25"/>
  <cols>
    <col min="1" max="1" width="24.7109375" customWidth="1"/>
    <col min="2" max="2" width="13.140625" customWidth="1"/>
    <col min="3" max="3" width="13.42578125" customWidth="1"/>
    <col min="5" max="5" width="14.140625" customWidth="1"/>
    <col min="6" max="6" width="15.5703125" customWidth="1"/>
    <col min="7" max="7" width="14.42578125" customWidth="1"/>
    <col min="8" max="8" width="15.5703125" customWidth="1"/>
    <col min="9" max="9" width="16.5703125" customWidth="1"/>
    <col min="10" max="10" width="10.85546875" customWidth="1"/>
    <col min="11" max="11" width="14.7109375" customWidth="1"/>
    <col min="12" max="12" width="16.7109375" customWidth="1"/>
    <col min="13" max="13" width="12.7109375" customWidth="1"/>
    <col min="14" max="14" width="17.28515625" customWidth="1"/>
    <col min="15" max="15" width="15" customWidth="1"/>
    <col min="18" max="18" width="19.5703125" customWidth="1"/>
    <col min="19" max="19" width="10.85546875" customWidth="1"/>
    <col min="20" max="20" width="12.140625" customWidth="1"/>
    <col min="21" max="21" width="13.5703125" customWidth="1"/>
  </cols>
  <sheetData>
    <row r="1" spans="1:21" x14ac:dyDescent="0.25">
      <c r="A1" s="1" t="s">
        <v>0</v>
      </c>
      <c r="B1" s="4" t="s">
        <v>3253</v>
      </c>
      <c r="D1" s="2" t="s">
        <v>3254</v>
      </c>
    </row>
    <row r="2" spans="1:21" x14ac:dyDescent="0.25">
      <c r="A2" s="3" t="s">
        <v>1</v>
      </c>
    </row>
    <row r="3" spans="1:21" x14ac:dyDescent="0.25">
      <c r="A3" s="3" t="s">
        <v>2</v>
      </c>
      <c r="B3" s="4">
        <f>I3281/E3281</f>
        <v>36.475397422429005</v>
      </c>
    </row>
    <row r="4" spans="1:21" x14ac:dyDescent="0.25">
      <c r="A4" s="5" t="s">
        <v>3</v>
      </c>
    </row>
    <row r="5" spans="1:21" x14ac:dyDescent="0.25">
      <c r="A5" s="5" t="s">
        <v>2</v>
      </c>
      <c r="B5" s="5">
        <f>O3281/E3281</f>
        <v>97.66289440560594</v>
      </c>
    </row>
    <row r="6" spans="1:21" ht="90" x14ac:dyDescent="0.25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8" t="s">
        <v>9</v>
      </c>
      <c r="G6" s="6" t="s">
        <v>10</v>
      </c>
      <c r="H6" s="9" t="s">
        <v>11</v>
      </c>
      <c r="I6" s="7" t="s">
        <v>12</v>
      </c>
      <c r="J6" s="10" t="s">
        <v>13</v>
      </c>
      <c r="K6" s="11" t="s">
        <v>14</v>
      </c>
      <c r="L6" s="12" t="s">
        <v>15</v>
      </c>
      <c r="M6" s="13" t="s">
        <v>16</v>
      </c>
      <c r="N6" s="14" t="s">
        <v>17</v>
      </c>
      <c r="O6" s="15" t="s">
        <v>14</v>
      </c>
      <c r="P6" s="16" t="s">
        <v>18</v>
      </c>
      <c r="Q6" s="16" t="s">
        <v>19</v>
      </c>
      <c r="R6" s="17" t="s">
        <v>20</v>
      </c>
      <c r="S6" s="17" t="s">
        <v>21</v>
      </c>
      <c r="T6" s="17" t="s">
        <v>22</v>
      </c>
      <c r="U6" s="7" t="s">
        <v>23</v>
      </c>
    </row>
    <row r="7" spans="1:21" x14ac:dyDescent="0.25">
      <c r="A7" t="s">
        <v>26</v>
      </c>
      <c r="B7" s="18">
        <v>44896</v>
      </c>
      <c r="C7" s="18">
        <v>44898</v>
      </c>
      <c r="D7" s="19">
        <v>60</v>
      </c>
      <c r="E7" s="20">
        <v>11315</v>
      </c>
      <c r="F7" s="21">
        <f t="shared" ref="F7:F70" si="0">EDATE(C7,2)</f>
        <v>44960</v>
      </c>
      <c r="G7" s="18">
        <v>45226</v>
      </c>
      <c r="H7" s="22">
        <f>G7-F7</f>
        <v>266</v>
      </c>
      <c r="I7" s="23">
        <f>E7*H7</f>
        <v>3009790</v>
      </c>
      <c r="J7" s="23">
        <f t="shared" ref="J7" si="1">DAYS360(C7,G7)</f>
        <v>324</v>
      </c>
      <c r="K7" s="24">
        <f>E7-J7</f>
        <v>10991</v>
      </c>
      <c r="L7" s="23">
        <f>G7-B7</f>
        <v>330</v>
      </c>
      <c r="M7" s="23">
        <f>G7-C7</f>
        <v>328</v>
      </c>
      <c r="N7" s="23">
        <f>E7*L7</f>
        <v>3733950</v>
      </c>
      <c r="O7" s="25">
        <f>E7*M7</f>
        <v>3711320</v>
      </c>
      <c r="P7" t="s">
        <v>24</v>
      </c>
      <c r="Q7" t="s">
        <v>25</v>
      </c>
      <c r="R7" t="s">
        <v>2780</v>
      </c>
      <c r="S7">
        <v>7340</v>
      </c>
      <c r="T7" s="18">
        <v>45226</v>
      </c>
      <c r="U7" s="20">
        <v>11315</v>
      </c>
    </row>
    <row r="8" spans="1:21" x14ac:dyDescent="0.25">
      <c r="A8" t="s">
        <v>27</v>
      </c>
      <c r="B8" s="18">
        <v>44847</v>
      </c>
      <c r="C8" s="18">
        <v>44848</v>
      </c>
      <c r="D8" s="19">
        <v>60</v>
      </c>
      <c r="E8">
        <v>270.74</v>
      </c>
      <c r="F8" s="21">
        <f t="shared" si="0"/>
        <v>44909</v>
      </c>
      <c r="G8" s="18">
        <v>45217</v>
      </c>
      <c r="H8" s="22">
        <f t="shared" ref="H8:H71" si="2">G8-F8</f>
        <v>308</v>
      </c>
      <c r="I8" s="23">
        <f t="shared" ref="I8:I71" si="3">E8*H8</f>
        <v>83387.92</v>
      </c>
      <c r="J8" s="23">
        <f t="shared" ref="J8:J71" si="4">DAYS360(C8,G8)</f>
        <v>364</v>
      </c>
      <c r="K8" s="24">
        <f t="shared" ref="K8:K71" si="5">E8-J8</f>
        <v>-93.259999999999991</v>
      </c>
      <c r="L8" s="23">
        <f t="shared" ref="L8:L71" si="6">G8-B8</f>
        <v>370</v>
      </c>
      <c r="M8" s="23">
        <f t="shared" ref="M8:M71" si="7">G8-C8</f>
        <v>369</v>
      </c>
      <c r="N8" s="23">
        <f t="shared" ref="N8:N71" si="8">E8*L8</f>
        <v>100173.8</v>
      </c>
      <c r="O8" s="25">
        <f t="shared" ref="O8:O71" si="9">E8*M8</f>
        <v>99903.06</v>
      </c>
      <c r="P8" t="s">
        <v>24</v>
      </c>
      <c r="Q8" t="s">
        <v>25</v>
      </c>
      <c r="R8" t="s">
        <v>2781</v>
      </c>
      <c r="S8">
        <v>7291</v>
      </c>
      <c r="T8" s="18">
        <v>45217</v>
      </c>
      <c r="U8">
        <v>270.74</v>
      </c>
    </row>
    <row r="9" spans="1:21" x14ac:dyDescent="0.25">
      <c r="A9" t="s">
        <v>28</v>
      </c>
      <c r="B9" s="18">
        <v>44847</v>
      </c>
      <c r="C9" s="18">
        <v>44848</v>
      </c>
      <c r="D9" s="19">
        <v>60</v>
      </c>
      <c r="E9">
        <v>393.3</v>
      </c>
      <c r="F9" s="21">
        <f t="shared" si="0"/>
        <v>44909</v>
      </c>
      <c r="G9" s="18">
        <v>45217</v>
      </c>
      <c r="H9" s="22">
        <f t="shared" si="2"/>
        <v>308</v>
      </c>
      <c r="I9" s="23">
        <f t="shared" si="3"/>
        <v>121136.40000000001</v>
      </c>
      <c r="J9" s="23">
        <f t="shared" si="4"/>
        <v>364</v>
      </c>
      <c r="K9" s="24">
        <f t="shared" si="5"/>
        <v>29.300000000000011</v>
      </c>
      <c r="L9" s="23">
        <f t="shared" si="6"/>
        <v>370</v>
      </c>
      <c r="M9" s="23">
        <f t="shared" si="7"/>
        <v>369</v>
      </c>
      <c r="N9" s="23">
        <f t="shared" si="8"/>
        <v>145521</v>
      </c>
      <c r="O9" s="25">
        <f t="shared" si="9"/>
        <v>145127.70000000001</v>
      </c>
      <c r="P9" t="s">
        <v>24</v>
      </c>
      <c r="Q9" t="s">
        <v>25</v>
      </c>
      <c r="R9" t="s">
        <v>2781</v>
      </c>
      <c r="S9">
        <v>7291</v>
      </c>
      <c r="T9" s="18">
        <v>45217</v>
      </c>
      <c r="U9">
        <v>393.3</v>
      </c>
    </row>
    <row r="10" spans="1:21" x14ac:dyDescent="0.25">
      <c r="A10" t="s">
        <v>29</v>
      </c>
      <c r="B10" s="18">
        <v>44847</v>
      </c>
      <c r="C10" s="18">
        <v>44848</v>
      </c>
      <c r="D10" s="19">
        <v>60</v>
      </c>
      <c r="E10">
        <v>348.48</v>
      </c>
      <c r="F10" s="21">
        <f t="shared" si="0"/>
        <v>44909</v>
      </c>
      <c r="G10" s="18">
        <v>45217</v>
      </c>
      <c r="H10" s="22">
        <f t="shared" si="2"/>
        <v>308</v>
      </c>
      <c r="I10" s="23">
        <f t="shared" si="3"/>
        <v>107331.84000000001</v>
      </c>
      <c r="J10" s="23">
        <f t="shared" si="4"/>
        <v>364</v>
      </c>
      <c r="K10" s="24">
        <f t="shared" si="5"/>
        <v>-15.519999999999982</v>
      </c>
      <c r="L10" s="23">
        <f t="shared" si="6"/>
        <v>370</v>
      </c>
      <c r="M10" s="23">
        <f t="shared" si="7"/>
        <v>369</v>
      </c>
      <c r="N10" s="23">
        <f t="shared" si="8"/>
        <v>128937.60000000001</v>
      </c>
      <c r="O10" s="25">
        <f t="shared" si="9"/>
        <v>128589.12000000001</v>
      </c>
      <c r="P10" t="s">
        <v>24</v>
      </c>
      <c r="Q10" t="s">
        <v>25</v>
      </c>
      <c r="R10" t="s">
        <v>2781</v>
      </c>
      <c r="S10">
        <v>7291</v>
      </c>
      <c r="T10" s="18">
        <v>45217</v>
      </c>
      <c r="U10">
        <v>348.48</v>
      </c>
    </row>
    <row r="11" spans="1:21" x14ac:dyDescent="0.25">
      <c r="A11" t="s">
        <v>30</v>
      </c>
      <c r="B11" s="18">
        <v>44853</v>
      </c>
      <c r="C11" s="18">
        <v>44853</v>
      </c>
      <c r="D11" s="19">
        <v>60</v>
      </c>
      <c r="E11">
        <v>298.48</v>
      </c>
      <c r="F11" s="21">
        <f t="shared" si="0"/>
        <v>44914</v>
      </c>
      <c r="G11" s="18">
        <v>45217</v>
      </c>
      <c r="H11" s="22">
        <f t="shared" si="2"/>
        <v>303</v>
      </c>
      <c r="I11" s="23">
        <f t="shared" si="3"/>
        <v>90439.44</v>
      </c>
      <c r="J11" s="23">
        <f t="shared" si="4"/>
        <v>359</v>
      </c>
      <c r="K11" s="24">
        <f t="shared" si="5"/>
        <v>-60.519999999999982</v>
      </c>
      <c r="L11" s="23">
        <f t="shared" si="6"/>
        <v>364</v>
      </c>
      <c r="M11" s="23">
        <f t="shared" si="7"/>
        <v>364</v>
      </c>
      <c r="N11" s="23">
        <f t="shared" si="8"/>
        <v>108646.72</v>
      </c>
      <c r="O11" s="25">
        <f t="shared" si="9"/>
        <v>108646.72</v>
      </c>
      <c r="P11" t="s">
        <v>24</v>
      </c>
      <c r="Q11" t="s">
        <v>25</v>
      </c>
      <c r="R11" t="s">
        <v>2781</v>
      </c>
      <c r="S11">
        <v>7291</v>
      </c>
      <c r="T11" s="18">
        <v>45217</v>
      </c>
      <c r="U11">
        <v>298.48</v>
      </c>
    </row>
    <row r="12" spans="1:21" x14ac:dyDescent="0.25">
      <c r="A12" t="s">
        <v>31</v>
      </c>
      <c r="B12" s="18">
        <v>44872</v>
      </c>
      <c r="C12" s="18">
        <v>44874</v>
      </c>
      <c r="D12" s="19">
        <v>60</v>
      </c>
      <c r="E12">
        <v>292.38</v>
      </c>
      <c r="F12" s="21">
        <f t="shared" si="0"/>
        <v>44935</v>
      </c>
      <c r="G12" s="18">
        <v>45217</v>
      </c>
      <c r="H12" s="22">
        <f t="shared" si="2"/>
        <v>282</v>
      </c>
      <c r="I12" s="23">
        <f t="shared" si="3"/>
        <v>82451.16</v>
      </c>
      <c r="J12" s="23">
        <f t="shared" si="4"/>
        <v>339</v>
      </c>
      <c r="K12" s="24">
        <f t="shared" si="5"/>
        <v>-46.620000000000005</v>
      </c>
      <c r="L12" s="23">
        <f t="shared" si="6"/>
        <v>345</v>
      </c>
      <c r="M12" s="23">
        <f t="shared" si="7"/>
        <v>343</v>
      </c>
      <c r="N12" s="23">
        <f t="shared" si="8"/>
        <v>100871.09999999999</v>
      </c>
      <c r="O12" s="25">
        <f t="shared" si="9"/>
        <v>100286.34</v>
      </c>
      <c r="P12" t="s">
        <v>24</v>
      </c>
      <c r="Q12" t="s">
        <v>25</v>
      </c>
      <c r="R12" t="s">
        <v>2781</v>
      </c>
      <c r="S12">
        <v>7291</v>
      </c>
      <c r="T12" s="18">
        <v>45217</v>
      </c>
      <c r="U12">
        <v>292.38</v>
      </c>
    </row>
    <row r="13" spans="1:21" x14ac:dyDescent="0.25">
      <c r="A13" t="s">
        <v>32</v>
      </c>
      <c r="B13" s="18">
        <v>44938</v>
      </c>
      <c r="C13" s="18">
        <v>44939</v>
      </c>
      <c r="D13" s="19">
        <v>60</v>
      </c>
      <c r="E13">
        <v>281.10000000000002</v>
      </c>
      <c r="F13" s="21">
        <f t="shared" si="0"/>
        <v>44998</v>
      </c>
      <c r="G13" s="18">
        <v>45217</v>
      </c>
      <c r="H13" s="22">
        <f t="shared" si="2"/>
        <v>219</v>
      </c>
      <c r="I13" s="23">
        <f t="shared" si="3"/>
        <v>61560.9</v>
      </c>
      <c r="J13" s="23">
        <f t="shared" si="4"/>
        <v>275</v>
      </c>
      <c r="K13" s="24">
        <f t="shared" si="5"/>
        <v>6.1000000000000227</v>
      </c>
      <c r="L13" s="23">
        <f t="shared" si="6"/>
        <v>279</v>
      </c>
      <c r="M13" s="23">
        <f t="shared" si="7"/>
        <v>278</v>
      </c>
      <c r="N13" s="23">
        <f t="shared" si="8"/>
        <v>78426.900000000009</v>
      </c>
      <c r="O13" s="25">
        <f t="shared" si="9"/>
        <v>78145.8</v>
      </c>
      <c r="P13" t="s">
        <v>24</v>
      </c>
      <c r="Q13" t="s">
        <v>25</v>
      </c>
      <c r="R13" t="s">
        <v>2781</v>
      </c>
      <c r="S13">
        <v>7291</v>
      </c>
      <c r="T13" s="18">
        <v>45217</v>
      </c>
      <c r="U13">
        <v>281.10000000000002</v>
      </c>
    </row>
    <row r="14" spans="1:21" x14ac:dyDescent="0.25">
      <c r="A14" t="s">
        <v>33</v>
      </c>
      <c r="B14" s="18">
        <v>44938</v>
      </c>
      <c r="C14" s="18">
        <v>44938</v>
      </c>
      <c r="D14" s="19">
        <v>60</v>
      </c>
      <c r="E14">
        <v>297.26</v>
      </c>
      <c r="F14" s="21">
        <f t="shared" si="0"/>
        <v>44997</v>
      </c>
      <c r="G14" s="18">
        <v>45217</v>
      </c>
      <c r="H14" s="22">
        <f t="shared" si="2"/>
        <v>220</v>
      </c>
      <c r="I14" s="23">
        <f t="shared" si="3"/>
        <v>65397.2</v>
      </c>
      <c r="J14" s="23">
        <f t="shared" si="4"/>
        <v>276</v>
      </c>
      <c r="K14" s="24">
        <f t="shared" si="5"/>
        <v>21.259999999999991</v>
      </c>
      <c r="L14" s="23">
        <f t="shared" si="6"/>
        <v>279</v>
      </c>
      <c r="M14" s="23">
        <f t="shared" si="7"/>
        <v>279</v>
      </c>
      <c r="N14" s="23">
        <f t="shared" si="8"/>
        <v>82935.539999999994</v>
      </c>
      <c r="O14" s="25">
        <f t="shared" si="9"/>
        <v>82935.539999999994</v>
      </c>
      <c r="P14" t="s">
        <v>24</v>
      </c>
      <c r="Q14" t="s">
        <v>25</v>
      </c>
      <c r="R14" t="s">
        <v>2781</v>
      </c>
      <c r="S14">
        <v>7291</v>
      </c>
      <c r="T14" s="18">
        <v>45217</v>
      </c>
      <c r="U14">
        <v>297.26</v>
      </c>
    </row>
    <row r="15" spans="1:21" x14ac:dyDescent="0.25">
      <c r="A15" t="s">
        <v>34</v>
      </c>
      <c r="B15" s="18">
        <v>44980</v>
      </c>
      <c r="C15" s="18">
        <v>44980</v>
      </c>
      <c r="D15" s="19">
        <v>60</v>
      </c>
      <c r="E15">
        <v>303.36</v>
      </c>
      <c r="F15" s="21">
        <f t="shared" si="0"/>
        <v>45039</v>
      </c>
      <c r="G15" s="18">
        <v>45217</v>
      </c>
      <c r="H15" s="22">
        <f t="shared" si="2"/>
        <v>178</v>
      </c>
      <c r="I15" s="23">
        <f t="shared" si="3"/>
        <v>53998.080000000002</v>
      </c>
      <c r="J15" s="23">
        <f t="shared" si="4"/>
        <v>235</v>
      </c>
      <c r="K15" s="24">
        <f t="shared" si="5"/>
        <v>68.360000000000014</v>
      </c>
      <c r="L15" s="23">
        <f t="shared" si="6"/>
        <v>237</v>
      </c>
      <c r="M15" s="23">
        <f t="shared" si="7"/>
        <v>237</v>
      </c>
      <c r="N15" s="23">
        <f t="shared" si="8"/>
        <v>71896.320000000007</v>
      </c>
      <c r="O15" s="25">
        <f t="shared" si="9"/>
        <v>71896.320000000007</v>
      </c>
      <c r="P15" t="s">
        <v>24</v>
      </c>
      <c r="Q15" t="s">
        <v>25</v>
      </c>
      <c r="R15" t="s">
        <v>2781</v>
      </c>
      <c r="S15">
        <v>7291</v>
      </c>
      <c r="T15" s="18">
        <v>45217</v>
      </c>
      <c r="U15">
        <v>303.36</v>
      </c>
    </row>
    <row r="16" spans="1:21" x14ac:dyDescent="0.25">
      <c r="A16" t="s">
        <v>35</v>
      </c>
      <c r="B16" s="18">
        <v>44980</v>
      </c>
      <c r="C16" s="18">
        <v>44980</v>
      </c>
      <c r="D16" s="19">
        <v>60</v>
      </c>
      <c r="E16">
        <v>270.74</v>
      </c>
      <c r="F16" s="21">
        <f t="shared" si="0"/>
        <v>45039</v>
      </c>
      <c r="G16" s="18">
        <v>45217</v>
      </c>
      <c r="H16" s="22">
        <f t="shared" si="2"/>
        <v>178</v>
      </c>
      <c r="I16" s="23">
        <f t="shared" si="3"/>
        <v>48191.72</v>
      </c>
      <c r="J16" s="23">
        <f t="shared" si="4"/>
        <v>235</v>
      </c>
      <c r="K16" s="24">
        <f t="shared" si="5"/>
        <v>35.740000000000009</v>
      </c>
      <c r="L16" s="23">
        <f t="shared" si="6"/>
        <v>237</v>
      </c>
      <c r="M16" s="23">
        <f t="shared" si="7"/>
        <v>237</v>
      </c>
      <c r="N16" s="23">
        <f t="shared" si="8"/>
        <v>64165.380000000005</v>
      </c>
      <c r="O16" s="25">
        <f t="shared" si="9"/>
        <v>64165.380000000005</v>
      </c>
      <c r="P16" t="s">
        <v>24</v>
      </c>
      <c r="Q16" t="s">
        <v>25</v>
      </c>
      <c r="R16" t="s">
        <v>2781</v>
      </c>
      <c r="S16">
        <v>7291</v>
      </c>
      <c r="T16" s="18">
        <v>45217</v>
      </c>
      <c r="U16">
        <v>270.74</v>
      </c>
    </row>
    <row r="17" spans="1:21" x14ac:dyDescent="0.25">
      <c r="A17" t="s">
        <v>36</v>
      </c>
      <c r="B17" s="18">
        <v>44993</v>
      </c>
      <c r="C17" s="18">
        <v>44994</v>
      </c>
      <c r="D17" s="19">
        <v>60</v>
      </c>
      <c r="E17">
        <v>319.52</v>
      </c>
      <c r="F17" s="21">
        <f t="shared" si="0"/>
        <v>45055</v>
      </c>
      <c r="G17" s="18">
        <v>45217</v>
      </c>
      <c r="H17" s="22">
        <f t="shared" si="2"/>
        <v>162</v>
      </c>
      <c r="I17" s="23">
        <f t="shared" si="3"/>
        <v>51762.239999999998</v>
      </c>
      <c r="J17" s="23">
        <f t="shared" si="4"/>
        <v>219</v>
      </c>
      <c r="K17" s="24">
        <f t="shared" si="5"/>
        <v>100.51999999999998</v>
      </c>
      <c r="L17" s="23">
        <f t="shared" si="6"/>
        <v>224</v>
      </c>
      <c r="M17" s="23">
        <f t="shared" si="7"/>
        <v>223</v>
      </c>
      <c r="N17" s="23">
        <f t="shared" si="8"/>
        <v>71572.479999999996</v>
      </c>
      <c r="O17" s="25">
        <f t="shared" si="9"/>
        <v>71252.959999999992</v>
      </c>
      <c r="P17" t="s">
        <v>24</v>
      </c>
      <c r="Q17" t="s">
        <v>25</v>
      </c>
      <c r="R17" t="s">
        <v>2781</v>
      </c>
      <c r="S17">
        <v>7291</v>
      </c>
      <c r="T17" s="18">
        <v>45217</v>
      </c>
      <c r="U17">
        <v>319.52</v>
      </c>
    </row>
    <row r="18" spans="1:21" x14ac:dyDescent="0.25">
      <c r="A18" t="s">
        <v>37</v>
      </c>
      <c r="B18" s="18">
        <v>45028</v>
      </c>
      <c r="C18" s="18">
        <v>45029</v>
      </c>
      <c r="D18" s="19">
        <v>60</v>
      </c>
      <c r="E18">
        <v>282.02</v>
      </c>
      <c r="F18" s="21">
        <f t="shared" si="0"/>
        <v>45090</v>
      </c>
      <c r="G18" s="18">
        <v>45217</v>
      </c>
      <c r="H18" s="22">
        <f t="shared" si="2"/>
        <v>127</v>
      </c>
      <c r="I18" s="23">
        <f t="shared" si="3"/>
        <v>35816.54</v>
      </c>
      <c r="J18" s="23">
        <f t="shared" si="4"/>
        <v>185</v>
      </c>
      <c r="K18" s="24">
        <f t="shared" si="5"/>
        <v>97.019999999999982</v>
      </c>
      <c r="L18" s="23">
        <f t="shared" si="6"/>
        <v>189</v>
      </c>
      <c r="M18" s="23">
        <f t="shared" si="7"/>
        <v>188</v>
      </c>
      <c r="N18" s="23">
        <f t="shared" si="8"/>
        <v>53301.78</v>
      </c>
      <c r="O18" s="25">
        <f t="shared" si="9"/>
        <v>53019.759999999995</v>
      </c>
      <c r="P18" t="s">
        <v>24</v>
      </c>
      <c r="Q18" t="s">
        <v>25</v>
      </c>
      <c r="R18" t="s">
        <v>2781</v>
      </c>
      <c r="S18">
        <v>7291</v>
      </c>
      <c r="T18" s="18">
        <v>45217</v>
      </c>
      <c r="U18">
        <v>282.02</v>
      </c>
    </row>
    <row r="19" spans="1:21" x14ac:dyDescent="0.25">
      <c r="A19" t="s">
        <v>38</v>
      </c>
      <c r="B19" s="18">
        <v>45055</v>
      </c>
      <c r="C19" s="18">
        <v>45055</v>
      </c>
      <c r="D19" s="19">
        <v>60</v>
      </c>
      <c r="E19">
        <v>307.02</v>
      </c>
      <c r="F19" s="21">
        <f t="shared" si="0"/>
        <v>45116</v>
      </c>
      <c r="G19" s="18">
        <v>45217</v>
      </c>
      <c r="H19" s="22">
        <f t="shared" si="2"/>
        <v>101</v>
      </c>
      <c r="I19" s="23">
        <f t="shared" si="3"/>
        <v>31009.019999999997</v>
      </c>
      <c r="J19" s="23">
        <f t="shared" si="4"/>
        <v>159</v>
      </c>
      <c r="K19" s="24">
        <f t="shared" si="5"/>
        <v>148.01999999999998</v>
      </c>
      <c r="L19" s="23">
        <f t="shared" si="6"/>
        <v>162</v>
      </c>
      <c r="M19" s="23">
        <f t="shared" si="7"/>
        <v>162</v>
      </c>
      <c r="N19" s="23">
        <f t="shared" si="8"/>
        <v>49737.24</v>
      </c>
      <c r="O19" s="25">
        <f t="shared" si="9"/>
        <v>49737.24</v>
      </c>
      <c r="P19" t="s">
        <v>24</v>
      </c>
      <c r="Q19" t="s">
        <v>25</v>
      </c>
      <c r="R19" t="s">
        <v>2781</v>
      </c>
      <c r="S19">
        <v>7291</v>
      </c>
      <c r="T19" s="18">
        <v>45217</v>
      </c>
      <c r="U19">
        <v>307.02</v>
      </c>
    </row>
    <row r="20" spans="1:21" x14ac:dyDescent="0.25">
      <c r="A20" t="s">
        <v>39</v>
      </c>
      <c r="B20" s="18">
        <v>45083</v>
      </c>
      <c r="C20" s="18">
        <v>45084</v>
      </c>
      <c r="D20" s="19">
        <v>60</v>
      </c>
      <c r="E20">
        <v>273.08</v>
      </c>
      <c r="F20" s="21">
        <f t="shared" si="0"/>
        <v>45145</v>
      </c>
      <c r="G20" s="18">
        <v>45217</v>
      </c>
      <c r="H20" s="22">
        <f t="shared" si="2"/>
        <v>72</v>
      </c>
      <c r="I20" s="23">
        <f t="shared" si="3"/>
        <v>19661.759999999998</v>
      </c>
      <c r="J20" s="23">
        <f t="shared" si="4"/>
        <v>131</v>
      </c>
      <c r="K20" s="24">
        <f t="shared" si="5"/>
        <v>142.07999999999998</v>
      </c>
      <c r="L20" s="23">
        <f t="shared" si="6"/>
        <v>134</v>
      </c>
      <c r="M20" s="23">
        <f t="shared" si="7"/>
        <v>133</v>
      </c>
      <c r="N20" s="23">
        <f t="shared" si="8"/>
        <v>36592.720000000001</v>
      </c>
      <c r="O20" s="25">
        <f t="shared" si="9"/>
        <v>36319.64</v>
      </c>
      <c r="P20" t="s">
        <v>24</v>
      </c>
      <c r="Q20" t="s">
        <v>25</v>
      </c>
      <c r="R20" t="s">
        <v>2781</v>
      </c>
      <c r="S20">
        <v>7291</v>
      </c>
      <c r="T20" s="18">
        <v>45217</v>
      </c>
      <c r="U20">
        <v>273.08</v>
      </c>
    </row>
    <row r="21" spans="1:21" x14ac:dyDescent="0.25">
      <c r="A21" t="s">
        <v>40</v>
      </c>
      <c r="B21" s="18">
        <v>45138</v>
      </c>
      <c r="C21" s="18">
        <v>45138</v>
      </c>
      <c r="D21" s="19">
        <v>60</v>
      </c>
      <c r="E21" s="20">
        <v>3968</v>
      </c>
      <c r="F21" s="21">
        <f t="shared" si="0"/>
        <v>45199</v>
      </c>
      <c r="G21" s="18">
        <v>45202</v>
      </c>
      <c r="H21" s="22">
        <f t="shared" si="2"/>
        <v>3</v>
      </c>
      <c r="I21" s="23">
        <f t="shared" si="3"/>
        <v>11904</v>
      </c>
      <c r="J21" s="23">
        <f t="shared" si="4"/>
        <v>63</v>
      </c>
      <c r="K21" s="24">
        <f t="shared" si="5"/>
        <v>3905</v>
      </c>
      <c r="L21" s="23">
        <f t="shared" si="6"/>
        <v>64</v>
      </c>
      <c r="M21" s="23">
        <f t="shared" si="7"/>
        <v>64</v>
      </c>
      <c r="N21" s="23">
        <f t="shared" si="8"/>
        <v>253952</v>
      </c>
      <c r="O21" s="25">
        <f t="shared" si="9"/>
        <v>253952</v>
      </c>
      <c r="P21" t="s">
        <v>24</v>
      </c>
      <c r="Q21" t="s">
        <v>25</v>
      </c>
      <c r="R21" t="s">
        <v>2782</v>
      </c>
      <c r="S21">
        <v>7001</v>
      </c>
      <c r="T21" s="18">
        <v>45202</v>
      </c>
      <c r="U21" s="20">
        <v>3968</v>
      </c>
    </row>
    <row r="22" spans="1:21" x14ac:dyDescent="0.25">
      <c r="A22" t="s">
        <v>41</v>
      </c>
      <c r="B22" s="18">
        <v>45138</v>
      </c>
      <c r="C22" s="18">
        <v>45139</v>
      </c>
      <c r="D22" s="19">
        <v>60</v>
      </c>
      <c r="E22">
        <v>705.6</v>
      </c>
      <c r="F22" s="21">
        <f t="shared" si="0"/>
        <v>45200</v>
      </c>
      <c r="G22" s="18">
        <v>45250</v>
      </c>
      <c r="H22" s="22">
        <f t="shared" si="2"/>
        <v>50</v>
      </c>
      <c r="I22" s="23">
        <f t="shared" si="3"/>
        <v>35280</v>
      </c>
      <c r="J22" s="23">
        <f t="shared" si="4"/>
        <v>109</v>
      </c>
      <c r="K22" s="24">
        <f t="shared" si="5"/>
        <v>596.6</v>
      </c>
      <c r="L22" s="23">
        <f t="shared" si="6"/>
        <v>112</v>
      </c>
      <c r="M22" s="23">
        <f t="shared" si="7"/>
        <v>111</v>
      </c>
      <c r="N22" s="23">
        <f t="shared" si="8"/>
        <v>79027.199999999997</v>
      </c>
      <c r="O22" s="25">
        <f t="shared" si="9"/>
        <v>78321.600000000006</v>
      </c>
      <c r="P22" t="s">
        <v>24</v>
      </c>
      <c r="Q22" t="s">
        <v>25</v>
      </c>
      <c r="R22" t="s">
        <v>2782</v>
      </c>
      <c r="S22">
        <v>7981</v>
      </c>
      <c r="T22" s="18">
        <v>45250</v>
      </c>
      <c r="U22">
        <v>705.6</v>
      </c>
    </row>
    <row r="23" spans="1:21" x14ac:dyDescent="0.25">
      <c r="A23" t="s">
        <v>42</v>
      </c>
      <c r="B23" s="18">
        <v>45138</v>
      </c>
      <c r="C23" s="18">
        <v>45139</v>
      </c>
      <c r="D23" s="19">
        <v>60</v>
      </c>
      <c r="E23">
        <v>288</v>
      </c>
      <c r="F23" s="21">
        <f t="shared" si="0"/>
        <v>45200</v>
      </c>
      <c r="G23" s="18">
        <v>45250</v>
      </c>
      <c r="H23" s="22">
        <f t="shared" si="2"/>
        <v>50</v>
      </c>
      <c r="I23" s="23">
        <f t="shared" si="3"/>
        <v>14400</v>
      </c>
      <c r="J23" s="23">
        <f t="shared" si="4"/>
        <v>109</v>
      </c>
      <c r="K23" s="24">
        <f t="shared" si="5"/>
        <v>179</v>
      </c>
      <c r="L23" s="23">
        <f t="shared" si="6"/>
        <v>112</v>
      </c>
      <c r="M23" s="23">
        <f t="shared" si="7"/>
        <v>111</v>
      </c>
      <c r="N23" s="23">
        <f t="shared" si="8"/>
        <v>32256</v>
      </c>
      <c r="O23" s="25">
        <f t="shared" si="9"/>
        <v>31968</v>
      </c>
      <c r="P23" t="s">
        <v>24</v>
      </c>
      <c r="Q23" t="s">
        <v>25</v>
      </c>
      <c r="R23" t="s">
        <v>2782</v>
      </c>
      <c r="S23">
        <v>7981</v>
      </c>
      <c r="T23" s="18">
        <v>45250</v>
      </c>
      <c r="U23">
        <v>288</v>
      </c>
    </row>
    <row r="24" spans="1:21" x14ac:dyDescent="0.25">
      <c r="A24" t="s">
        <v>43</v>
      </c>
      <c r="B24" s="18">
        <v>45272</v>
      </c>
      <c r="C24" s="18">
        <v>45273</v>
      </c>
      <c r="D24" s="19">
        <v>60</v>
      </c>
      <c r="E24" s="20">
        <v>115900</v>
      </c>
      <c r="F24" s="21">
        <f t="shared" si="0"/>
        <v>45335</v>
      </c>
      <c r="G24" s="18">
        <v>45274</v>
      </c>
      <c r="H24" s="22">
        <f t="shared" si="2"/>
        <v>-61</v>
      </c>
      <c r="I24" s="23">
        <f t="shared" si="3"/>
        <v>-7069900</v>
      </c>
      <c r="J24" s="23">
        <f t="shared" si="4"/>
        <v>1</v>
      </c>
      <c r="K24" s="24">
        <f t="shared" si="5"/>
        <v>115899</v>
      </c>
      <c r="L24" s="23">
        <f t="shared" si="6"/>
        <v>2</v>
      </c>
      <c r="M24" s="23">
        <f t="shared" si="7"/>
        <v>1</v>
      </c>
      <c r="N24" s="23">
        <f t="shared" si="8"/>
        <v>231800</v>
      </c>
      <c r="O24" s="25">
        <f t="shared" si="9"/>
        <v>115900</v>
      </c>
      <c r="P24" t="s">
        <v>24</v>
      </c>
      <c r="Q24" t="s">
        <v>25</v>
      </c>
      <c r="R24" t="s">
        <v>2783</v>
      </c>
      <c r="S24">
        <v>8829</v>
      </c>
      <c r="T24" s="18">
        <v>45274</v>
      </c>
      <c r="U24" s="20">
        <v>115900</v>
      </c>
    </row>
    <row r="25" spans="1:21" x14ac:dyDescent="0.25">
      <c r="A25" t="s">
        <v>44</v>
      </c>
      <c r="B25" s="18">
        <v>44874</v>
      </c>
      <c r="C25" s="18">
        <v>44875</v>
      </c>
      <c r="D25" s="19">
        <v>60</v>
      </c>
      <c r="E25" s="20">
        <v>2016</v>
      </c>
      <c r="F25" s="21">
        <f t="shared" si="0"/>
        <v>44936</v>
      </c>
      <c r="G25" s="18">
        <v>45217</v>
      </c>
      <c r="H25" s="22">
        <f t="shared" si="2"/>
        <v>281</v>
      </c>
      <c r="I25" s="23">
        <f t="shared" si="3"/>
        <v>566496</v>
      </c>
      <c r="J25" s="23">
        <f t="shared" si="4"/>
        <v>338</v>
      </c>
      <c r="K25" s="24">
        <f t="shared" si="5"/>
        <v>1678</v>
      </c>
      <c r="L25" s="23">
        <f t="shared" si="6"/>
        <v>343</v>
      </c>
      <c r="M25" s="23">
        <f t="shared" si="7"/>
        <v>342</v>
      </c>
      <c r="N25" s="23">
        <f t="shared" si="8"/>
        <v>691488</v>
      </c>
      <c r="O25" s="25">
        <f t="shared" si="9"/>
        <v>689472</v>
      </c>
      <c r="P25" t="s">
        <v>24</v>
      </c>
      <c r="Q25" t="s">
        <v>25</v>
      </c>
      <c r="R25" t="s">
        <v>2784</v>
      </c>
      <c r="S25">
        <v>7289</v>
      </c>
      <c r="T25" s="18">
        <v>45217</v>
      </c>
      <c r="U25" s="20">
        <v>2016</v>
      </c>
    </row>
    <row r="26" spans="1:21" x14ac:dyDescent="0.25">
      <c r="A26" t="s">
        <v>45</v>
      </c>
      <c r="B26" s="18">
        <v>45069</v>
      </c>
      <c r="C26" s="18">
        <v>45070</v>
      </c>
      <c r="D26" s="19">
        <v>60</v>
      </c>
      <c r="E26" s="20">
        <v>2016</v>
      </c>
      <c r="F26" s="21">
        <f t="shared" si="0"/>
        <v>45131</v>
      </c>
      <c r="G26" s="18">
        <v>45217</v>
      </c>
      <c r="H26" s="22">
        <f t="shared" si="2"/>
        <v>86</v>
      </c>
      <c r="I26" s="23">
        <f t="shared" si="3"/>
        <v>173376</v>
      </c>
      <c r="J26" s="23">
        <f t="shared" si="4"/>
        <v>144</v>
      </c>
      <c r="K26" s="24">
        <f t="shared" si="5"/>
        <v>1872</v>
      </c>
      <c r="L26" s="23">
        <f t="shared" si="6"/>
        <v>148</v>
      </c>
      <c r="M26" s="23">
        <f t="shared" si="7"/>
        <v>147</v>
      </c>
      <c r="N26" s="23">
        <f t="shared" si="8"/>
        <v>298368</v>
      </c>
      <c r="O26" s="25">
        <f t="shared" si="9"/>
        <v>296352</v>
      </c>
      <c r="P26" t="s">
        <v>24</v>
      </c>
      <c r="Q26" t="s">
        <v>25</v>
      </c>
      <c r="R26" t="s">
        <v>2784</v>
      </c>
      <c r="S26">
        <v>7289</v>
      </c>
      <c r="T26" s="18">
        <v>45217</v>
      </c>
      <c r="U26" s="20">
        <v>2016</v>
      </c>
    </row>
    <row r="27" spans="1:21" x14ac:dyDescent="0.25">
      <c r="A27" t="s">
        <v>46</v>
      </c>
      <c r="B27" s="18">
        <v>45110</v>
      </c>
      <c r="C27" s="18">
        <v>45111</v>
      </c>
      <c r="D27" s="19">
        <v>60</v>
      </c>
      <c r="E27" s="20">
        <v>21042.82</v>
      </c>
      <c r="F27" s="21">
        <f t="shared" si="0"/>
        <v>45173</v>
      </c>
      <c r="G27" s="18">
        <v>45215</v>
      </c>
      <c r="H27" s="22">
        <f t="shared" si="2"/>
        <v>42</v>
      </c>
      <c r="I27" s="23">
        <f t="shared" si="3"/>
        <v>883798.44</v>
      </c>
      <c r="J27" s="23">
        <f t="shared" si="4"/>
        <v>102</v>
      </c>
      <c r="K27" s="24">
        <f t="shared" si="5"/>
        <v>20940.82</v>
      </c>
      <c r="L27" s="23">
        <f t="shared" si="6"/>
        <v>105</v>
      </c>
      <c r="M27" s="23">
        <f t="shared" si="7"/>
        <v>104</v>
      </c>
      <c r="N27" s="23">
        <f t="shared" si="8"/>
        <v>2209496.1</v>
      </c>
      <c r="O27" s="25">
        <f t="shared" si="9"/>
        <v>2188453.2799999998</v>
      </c>
      <c r="P27" t="s">
        <v>24</v>
      </c>
      <c r="Q27" t="s">
        <v>25</v>
      </c>
      <c r="R27" t="s">
        <v>2785</v>
      </c>
      <c r="S27">
        <v>7246</v>
      </c>
      <c r="T27" s="18">
        <v>45215</v>
      </c>
      <c r="U27" s="20">
        <v>21042.82</v>
      </c>
    </row>
    <row r="28" spans="1:21" x14ac:dyDescent="0.25">
      <c r="A28" t="s">
        <v>47</v>
      </c>
      <c r="B28" s="18">
        <v>45110</v>
      </c>
      <c r="C28" s="18">
        <v>45111</v>
      </c>
      <c r="D28" s="19">
        <v>60</v>
      </c>
      <c r="E28" s="20">
        <v>5771.22</v>
      </c>
      <c r="F28" s="21">
        <f t="shared" si="0"/>
        <v>45173</v>
      </c>
      <c r="G28" s="18">
        <v>45215</v>
      </c>
      <c r="H28" s="22">
        <f t="shared" si="2"/>
        <v>42</v>
      </c>
      <c r="I28" s="23">
        <f t="shared" si="3"/>
        <v>242391.24000000002</v>
      </c>
      <c r="J28" s="23">
        <f t="shared" si="4"/>
        <v>102</v>
      </c>
      <c r="K28" s="24">
        <f t="shared" si="5"/>
        <v>5669.22</v>
      </c>
      <c r="L28" s="23">
        <f t="shared" si="6"/>
        <v>105</v>
      </c>
      <c r="M28" s="23">
        <f t="shared" si="7"/>
        <v>104</v>
      </c>
      <c r="N28" s="23">
        <f t="shared" si="8"/>
        <v>605978.1</v>
      </c>
      <c r="O28" s="25">
        <f t="shared" si="9"/>
        <v>600206.88</v>
      </c>
      <c r="P28" t="s">
        <v>24</v>
      </c>
      <c r="Q28" t="s">
        <v>25</v>
      </c>
      <c r="R28" t="s">
        <v>2785</v>
      </c>
      <c r="S28">
        <v>7246</v>
      </c>
      <c r="T28" s="18">
        <v>45215</v>
      </c>
      <c r="U28" s="20">
        <v>5771.22</v>
      </c>
    </row>
    <row r="29" spans="1:21" x14ac:dyDescent="0.25">
      <c r="A29" t="s">
        <v>48</v>
      </c>
      <c r="B29" s="18">
        <v>45166</v>
      </c>
      <c r="C29" s="18">
        <v>45166</v>
      </c>
      <c r="D29" s="19">
        <v>60</v>
      </c>
      <c r="E29" s="20">
        <v>18379.189999999999</v>
      </c>
      <c r="F29" s="21">
        <f t="shared" si="0"/>
        <v>45227</v>
      </c>
      <c r="G29" s="18">
        <v>45215</v>
      </c>
      <c r="H29" s="22">
        <f t="shared" si="2"/>
        <v>-12</v>
      </c>
      <c r="I29" s="23">
        <f t="shared" si="3"/>
        <v>-220550.27999999997</v>
      </c>
      <c r="J29" s="23">
        <f t="shared" si="4"/>
        <v>48</v>
      </c>
      <c r="K29" s="24">
        <f t="shared" si="5"/>
        <v>18331.189999999999</v>
      </c>
      <c r="L29" s="23">
        <f t="shared" si="6"/>
        <v>49</v>
      </c>
      <c r="M29" s="23">
        <f t="shared" si="7"/>
        <v>49</v>
      </c>
      <c r="N29" s="23">
        <f t="shared" si="8"/>
        <v>900580.30999999994</v>
      </c>
      <c r="O29" s="25">
        <f t="shared" si="9"/>
        <v>900580.30999999994</v>
      </c>
      <c r="P29" t="s">
        <v>24</v>
      </c>
      <c r="Q29" t="s">
        <v>25</v>
      </c>
      <c r="R29" t="s">
        <v>2785</v>
      </c>
      <c r="S29">
        <v>7247</v>
      </c>
      <c r="T29" s="18">
        <v>45215</v>
      </c>
      <c r="U29" s="20">
        <v>18379.189999999999</v>
      </c>
    </row>
    <row r="30" spans="1:21" x14ac:dyDescent="0.25">
      <c r="A30" t="s">
        <v>49</v>
      </c>
      <c r="B30" s="18">
        <v>45166</v>
      </c>
      <c r="C30" s="18">
        <v>45166</v>
      </c>
      <c r="D30" s="19">
        <v>60</v>
      </c>
      <c r="E30" s="20">
        <v>17994.39</v>
      </c>
      <c r="F30" s="21">
        <f t="shared" si="0"/>
        <v>45227</v>
      </c>
      <c r="G30" s="18">
        <v>45239</v>
      </c>
      <c r="H30" s="22">
        <f t="shared" si="2"/>
        <v>12</v>
      </c>
      <c r="I30" s="23">
        <f t="shared" si="3"/>
        <v>215932.68</v>
      </c>
      <c r="J30" s="23">
        <f t="shared" si="4"/>
        <v>71</v>
      </c>
      <c r="K30" s="24">
        <f t="shared" si="5"/>
        <v>17923.39</v>
      </c>
      <c r="L30" s="23">
        <f t="shared" si="6"/>
        <v>73</v>
      </c>
      <c r="M30" s="23">
        <f t="shared" si="7"/>
        <v>73</v>
      </c>
      <c r="N30" s="23">
        <f t="shared" si="8"/>
        <v>1313590.47</v>
      </c>
      <c r="O30" s="25">
        <f t="shared" si="9"/>
        <v>1313590.47</v>
      </c>
      <c r="P30" t="s">
        <v>24</v>
      </c>
      <c r="Q30" t="s">
        <v>25</v>
      </c>
      <c r="R30" t="s">
        <v>2785</v>
      </c>
      <c r="S30">
        <v>7761</v>
      </c>
      <c r="T30" s="18">
        <v>45239</v>
      </c>
      <c r="U30" s="20">
        <v>17994.39</v>
      </c>
    </row>
    <row r="31" spans="1:21" x14ac:dyDescent="0.25">
      <c r="A31" t="s">
        <v>50</v>
      </c>
      <c r="B31" s="18">
        <v>45182</v>
      </c>
      <c r="C31" s="18">
        <v>45185</v>
      </c>
      <c r="D31" s="19">
        <v>60</v>
      </c>
      <c r="E31" s="20">
        <v>12844.67</v>
      </c>
      <c r="F31" s="21">
        <f t="shared" si="0"/>
        <v>45246</v>
      </c>
      <c r="G31" s="18">
        <v>45257</v>
      </c>
      <c r="H31" s="22">
        <f t="shared" si="2"/>
        <v>11</v>
      </c>
      <c r="I31" s="23">
        <f t="shared" si="3"/>
        <v>141291.37</v>
      </c>
      <c r="J31" s="23">
        <f t="shared" si="4"/>
        <v>71</v>
      </c>
      <c r="K31" s="24">
        <f t="shared" si="5"/>
        <v>12773.67</v>
      </c>
      <c r="L31" s="23">
        <f t="shared" si="6"/>
        <v>75</v>
      </c>
      <c r="M31" s="23">
        <f t="shared" si="7"/>
        <v>72</v>
      </c>
      <c r="N31" s="23">
        <f t="shared" si="8"/>
        <v>963350.25</v>
      </c>
      <c r="O31" s="25">
        <f t="shared" si="9"/>
        <v>924816.24</v>
      </c>
      <c r="P31" t="s">
        <v>24</v>
      </c>
      <c r="Q31" t="s">
        <v>25</v>
      </c>
      <c r="R31" t="s">
        <v>2785</v>
      </c>
      <c r="S31">
        <v>8294</v>
      </c>
      <c r="T31" s="18">
        <v>45257</v>
      </c>
      <c r="U31" s="20">
        <v>12844.67</v>
      </c>
    </row>
    <row r="32" spans="1:21" x14ac:dyDescent="0.25">
      <c r="A32" t="s">
        <v>51</v>
      </c>
      <c r="B32" s="18">
        <v>45182</v>
      </c>
      <c r="C32" s="18">
        <v>45182</v>
      </c>
      <c r="D32" s="19">
        <v>60</v>
      </c>
      <c r="E32" s="20">
        <v>6289.17</v>
      </c>
      <c r="F32" s="21">
        <f t="shared" si="0"/>
        <v>45243</v>
      </c>
      <c r="G32" s="18">
        <v>45257</v>
      </c>
      <c r="H32" s="22">
        <f t="shared" si="2"/>
        <v>14</v>
      </c>
      <c r="I32" s="23">
        <f t="shared" si="3"/>
        <v>88048.38</v>
      </c>
      <c r="J32" s="23">
        <f t="shared" si="4"/>
        <v>74</v>
      </c>
      <c r="K32" s="24">
        <f t="shared" si="5"/>
        <v>6215.17</v>
      </c>
      <c r="L32" s="23">
        <f t="shared" si="6"/>
        <v>75</v>
      </c>
      <c r="M32" s="23">
        <f t="shared" si="7"/>
        <v>75</v>
      </c>
      <c r="N32" s="23">
        <f t="shared" si="8"/>
        <v>471687.75</v>
      </c>
      <c r="O32" s="25">
        <f t="shared" si="9"/>
        <v>471687.75</v>
      </c>
      <c r="P32" t="s">
        <v>24</v>
      </c>
      <c r="Q32" t="s">
        <v>25</v>
      </c>
      <c r="R32" t="s">
        <v>2785</v>
      </c>
      <c r="S32">
        <v>8294</v>
      </c>
      <c r="T32" s="18">
        <v>45257</v>
      </c>
      <c r="U32" s="20">
        <v>6289.17</v>
      </c>
    </row>
    <row r="33" spans="1:21" x14ac:dyDescent="0.25">
      <c r="A33" t="s">
        <v>52</v>
      </c>
      <c r="B33" s="18">
        <v>45211</v>
      </c>
      <c r="C33" s="18">
        <v>45216</v>
      </c>
      <c r="D33" s="19">
        <v>60</v>
      </c>
      <c r="E33" s="20">
        <v>10299.450000000001</v>
      </c>
      <c r="F33" s="21">
        <f t="shared" si="0"/>
        <v>45277</v>
      </c>
      <c r="G33" s="18">
        <v>45275</v>
      </c>
      <c r="H33" s="22">
        <f t="shared" si="2"/>
        <v>-2</v>
      </c>
      <c r="I33" s="23">
        <f t="shared" si="3"/>
        <v>-20598.900000000001</v>
      </c>
      <c r="J33" s="23">
        <f t="shared" si="4"/>
        <v>58</v>
      </c>
      <c r="K33" s="24">
        <f t="shared" si="5"/>
        <v>10241.450000000001</v>
      </c>
      <c r="L33" s="23">
        <f t="shared" si="6"/>
        <v>64</v>
      </c>
      <c r="M33" s="23">
        <f t="shared" si="7"/>
        <v>59</v>
      </c>
      <c r="N33" s="23">
        <f t="shared" si="8"/>
        <v>659164.80000000005</v>
      </c>
      <c r="O33" s="25">
        <f t="shared" si="9"/>
        <v>607667.55000000005</v>
      </c>
      <c r="P33" t="s">
        <v>24</v>
      </c>
      <c r="Q33" t="s">
        <v>25</v>
      </c>
      <c r="R33" t="s">
        <v>2785</v>
      </c>
      <c r="S33">
        <v>8862</v>
      </c>
      <c r="T33" s="18">
        <v>45275</v>
      </c>
      <c r="U33" s="20">
        <v>10299.450000000001</v>
      </c>
    </row>
    <row r="34" spans="1:21" x14ac:dyDescent="0.25">
      <c r="A34" t="s">
        <v>53</v>
      </c>
      <c r="B34" s="18">
        <v>45211</v>
      </c>
      <c r="C34" s="18">
        <v>45211</v>
      </c>
      <c r="D34" s="19">
        <v>60</v>
      </c>
      <c r="E34" s="20">
        <v>6836.71</v>
      </c>
      <c r="F34" s="21">
        <f t="shared" si="0"/>
        <v>45272</v>
      </c>
      <c r="G34" s="18">
        <v>45275</v>
      </c>
      <c r="H34" s="22">
        <f t="shared" si="2"/>
        <v>3</v>
      </c>
      <c r="I34" s="23">
        <f t="shared" si="3"/>
        <v>20510.13</v>
      </c>
      <c r="J34" s="23">
        <f t="shared" si="4"/>
        <v>63</v>
      </c>
      <c r="K34" s="24">
        <f t="shared" si="5"/>
        <v>6773.71</v>
      </c>
      <c r="L34" s="23">
        <f t="shared" si="6"/>
        <v>64</v>
      </c>
      <c r="M34" s="23">
        <f t="shared" si="7"/>
        <v>64</v>
      </c>
      <c r="N34" s="23">
        <f t="shared" si="8"/>
        <v>437549.44</v>
      </c>
      <c r="O34" s="25">
        <f t="shared" si="9"/>
        <v>437549.44</v>
      </c>
      <c r="P34" t="s">
        <v>24</v>
      </c>
      <c r="Q34" t="s">
        <v>25</v>
      </c>
      <c r="R34" t="s">
        <v>2785</v>
      </c>
      <c r="S34">
        <v>8862</v>
      </c>
      <c r="T34" s="18">
        <v>45275</v>
      </c>
      <c r="U34" s="20">
        <v>6836.71</v>
      </c>
    </row>
    <row r="35" spans="1:21" x14ac:dyDescent="0.25">
      <c r="A35" t="s">
        <v>54</v>
      </c>
      <c r="B35" s="18">
        <v>45274</v>
      </c>
      <c r="C35" s="18">
        <v>45274</v>
      </c>
      <c r="D35" s="19">
        <v>60</v>
      </c>
      <c r="E35">
        <v>21.66</v>
      </c>
      <c r="F35" s="21">
        <f t="shared" si="0"/>
        <v>45336</v>
      </c>
      <c r="G35" s="18">
        <v>45274</v>
      </c>
      <c r="H35" s="22">
        <f t="shared" si="2"/>
        <v>-62</v>
      </c>
      <c r="I35" s="23">
        <f t="shared" si="3"/>
        <v>-1342.92</v>
      </c>
      <c r="J35" s="23">
        <f t="shared" si="4"/>
        <v>0</v>
      </c>
      <c r="K35" s="24">
        <f t="shared" si="5"/>
        <v>21.66</v>
      </c>
      <c r="L35" s="23">
        <f t="shared" si="6"/>
        <v>0</v>
      </c>
      <c r="M35" s="23">
        <f t="shared" si="7"/>
        <v>0</v>
      </c>
      <c r="N35" s="23">
        <f t="shared" si="8"/>
        <v>0</v>
      </c>
      <c r="O35" s="25">
        <f t="shared" si="9"/>
        <v>0</v>
      </c>
      <c r="P35" t="s">
        <v>24</v>
      </c>
      <c r="Q35" t="s">
        <v>25</v>
      </c>
      <c r="R35" t="s">
        <v>2785</v>
      </c>
      <c r="S35">
        <v>8818</v>
      </c>
      <c r="T35" s="18">
        <v>45274</v>
      </c>
      <c r="U35">
        <v>21.66</v>
      </c>
    </row>
    <row r="36" spans="1:21" x14ac:dyDescent="0.25">
      <c r="A36" t="s">
        <v>55</v>
      </c>
      <c r="B36" s="18">
        <v>43945</v>
      </c>
      <c r="C36" s="18">
        <v>43949</v>
      </c>
      <c r="D36" s="19">
        <v>60</v>
      </c>
      <c r="E36" s="20">
        <v>54309.72</v>
      </c>
      <c r="F36" s="21">
        <f t="shared" si="0"/>
        <v>44010</v>
      </c>
      <c r="G36" s="18">
        <v>45257</v>
      </c>
      <c r="H36" s="22">
        <f t="shared" si="2"/>
        <v>1247</v>
      </c>
      <c r="I36" s="23">
        <f t="shared" si="3"/>
        <v>67724220.840000004</v>
      </c>
      <c r="J36" s="23">
        <f t="shared" si="4"/>
        <v>1289</v>
      </c>
      <c r="K36" s="24">
        <f t="shared" si="5"/>
        <v>53020.72</v>
      </c>
      <c r="L36" s="23">
        <f t="shared" si="6"/>
        <v>1312</v>
      </c>
      <c r="M36" s="23">
        <f t="shared" si="7"/>
        <v>1308</v>
      </c>
      <c r="N36" s="23">
        <f t="shared" si="8"/>
        <v>71254352.640000001</v>
      </c>
      <c r="O36" s="25">
        <f t="shared" si="9"/>
        <v>71037113.760000005</v>
      </c>
      <c r="P36" t="s">
        <v>24</v>
      </c>
      <c r="Q36" t="s">
        <v>25</v>
      </c>
      <c r="R36" t="s">
        <v>2786</v>
      </c>
      <c r="S36">
        <v>8271</v>
      </c>
      <c r="T36" s="18">
        <v>45257</v>
      </c>
      <c r="U36" s="20">
        <v>54309.72</v>
      </c>
    </row>
    <row r="37" spans="1:21" x14ac:dyDescent="0.25">
      <c r="A37" t="s">
        <v>56</v>
      </c>
      <c r="B37" s="18">
        <v>43951</v>
      </c>
      <c r="C37" s="18">
        <v>43958</v>
      </c>
      <c r="D37" s="19">
        <v>60</v>
      </c>
      <c r="E37" s="20">
        <v>52448.86</v>
      </c>
      <c r="F37" s="21">
        <f t="shared" si="0"/>
        <v>44019</v>
      </c>
      <c r="G37" s="18">
        <v>45257</v>
      </c>
      <c r="H37" s="22">
        <f t="shared" si="2"/>
        <v>1238</v>
      </c>
      <c r="I37" s="23">
        <f t="shared" si="3"/>
        <v>64931688.68</v>
      </c>
      <c r="J37" s="23">
        <f t="shared" si="4"/>
        <v>1280</v>
      </c>
      <c r="K37" s="24">
        <f t="shared" si="5"/>
        <v>51168.86</v>
      </c>
      <c r="L37" s="23">
        <f t="shared" si="6"/>
        <v>1306</v>
      </c>
      <c r="M37" s="23">
        <f t="shared" si="7"/>
        <v>1299</v>
      </c>
      <c r="N37" s="23">
        <f t="shared" si="8"/>
        <v>68498211.159999996</v>
      </c>
      <c r="O37" s="25">
        <f t="shared" si="9"/>
        <v>68131069.140000001</v>
      </c>
      <c r="P37" t="s">
        <v>24</v>
      </c>
      <c r="Q37" t="s">
        <v>25</v>
      </c>
      <c r="R37" t="s">
        <v>2786</v>
      </c>
      <c r="S37">
        <v>8271</v>
      </c>
      <c r="T37" s="18">
        <v>45257</v>
      </c>
      <c r="U37" s="20">
        <v>52448.86</v>
      </c>
    </row>
    <row r="38" spans="1:21" x14ac:dyDescent="0.25">
      <c r="A38" t="s">
        <v>57</v>
      </c>
      <c r="B38" s="18">
        <v>43980</v>
      </c>
      <c r="C38" s="18">
        <v>43986</v>
      </c>
      <c r="D38" s="19">
        <v>60</v>
      </c>
      <c r="E38" s="20">
        <v>3799.55</v>
      </c>
      <c r="F38" s="21">
        <f t="shared" si="0"/>
        <v>44047</v>
      </c>
      <c r="G38" s="18">
        <v>45257</v>
      </c>
      <c r="H38" s="22">
        <f t="shared" si="2"/>
        <v>1210</v>
      </c>
      <c r="I38" s="23">
        <f t="shared" si="3"/>
        <v>4597455.5</v>
      </c>
      <c r="J38" s="23">
        <f t="shared" si="4"/>
        <v>1253</v>
      </c>
      <c r="K38" s="24">
        <f t="shared" si="5"/>
        <v>2546.5500000000002</v>
      </c>
      <c r="L38" s="23">
        <f t="shared" si="6"/>
        <v>1277</v>
      </c>
      <c r="M38" s="23">
        <f t="shared" si="7"/>
        <v>1271</v>
      </c>
      <c r="N38" s="23">
        <f t="shared" si="8"/>
        <v>4852025.3500000006</v>
      </c>
      <c r="O38" s="25">
        <f t="shared" si="9"/>
        <v>4829228.05</v>
      </c>
      <c r="P38" t="s">
        <v>24</v>
      </c>
      <c r="Q38" t="s">
        <v>25</v>
      </c>
      <c r="R38" t="s">
        <v>2786</v>
      </c>
      <c r="S38">
        <v>8271</v>
      </c>
      <c r="T38" s="18">
        <v>45257</v>
      </c>
      <c r="U38" s="20">
        <v>3799.55</v>
      </c>
    </row>
    <row r="39" spans="1:21" x14ac:dyDescent="0.25">
      <c r="A39" t="s">
        <v>58</v>
      </c>
      <c r="B39" s="18">
        <v>43980</v>
      </c>
      <c r="C39" s="18">
        <v>43986</v>
      </c>
      <c r="D39" s="19">
        <v>60</v>
      </c>
      <c r="E39" s="20">
        <v>32897.31</v>
      </c>
      <c r="F39" s="21">
        <f t="shared" si="0"/>
        <v>44047</v>
      </c>
      <c r="G39" s="18">
        <v>45257</v>
      </c>
      <c r="H39" s="22">
        <f t="shared" si="2"/>
        <v>1210</v>
      </c>
      <c r="I39" s="23">
        <f t="shared" si="3"/>
        <v>39805745.099999994</v>
      </c>
      <c r="J39" s="23">
        <f t="shared" si="4"/>
        <v>1253</v>
      </c>
      <c r="K39" s="24">
        <f t="shared" si="5"/>
        <v>31644.309999999998</v>
      </c>
      <c r="L39" s="23">
        <f t="shared" si="6"/>
        <v>1277</v>
      </c>
      <c r="M39" s="23">
        <f t="shared" si="7"/>
        <v>1271</v>
      </c>
      <c r="N39" s="23">
        <f t="shared" si="8"/>
        <v>42009864.869999997</v>
      </c>
      <c r="O39" s="25">
        <f t="shared" si="9"/>
        <v>41812481.009999998</v>
      </c>
      <c r="P39" t="s">
        <v>24</v>
      </c>
      <c r="Q39" t="s">
        <v>25</v>
      </c>
      <c r="R39" t="s">
        <v>2786</v>
      </c>
      <c r="S39">
        <v>8271</v>
      </c>
      <c r="T39" s="18">
        <v>45257</v>
      </c>
      <c r="U39" s="20">
        <v>32897.31</v>
      </c>
    </row>
    <row r="40" spans="1:21" x14ac:dyDescent="0.25">
      <c r="A40" t="s">
        <v>59</v>
      </c>
      <c r="B40" s="18">
        <v>43999</v>
      </c>
      <c r="C40" s="18">
        <v>44001</v>
      </c>
      <c r="D40" s="19">
        <v>60</v>
      </c>
      <c r="E40">
        <v>305.60000000000002</v>
      </c>
      <c r="F40" s="21">
        <f t="shared" si="0"/>
        <v>44062</v>
      </c>
      <c r="G40" s="18">
        <v>45257</v>
      </c>
      <c r="H40" s="22">
        <f t="shared" si="2"/>
        <v>1195</v>
      </c>
      <c r="I40" s="23">
        <f t="shared" si="3"/>
        <v>365192</v>
      </c>
      <c r="J40" s="23">
        <f t="shared" si="4"/>
        <v>1238</v>
      </c>
      <c r="K40" s="24">
        <f t="shared" si="5"/>
        <v>-932.4</v>
      </c>
      <c r="L40" s="23">
        <f t="shared" si="6"/>
        <v>1258</v>
      </c>
      <c r="M40" s="23">
        <f t="shared" si="7"/>
        <v>1256</v>
      </c>
      <c r="N40" s="23">
        <f t="shared" si="8"/>
        <v>384444.80000000005</v>
      </c>
      <c r="O40" s="25">
        <f t="shared" si="9"/>
        <v>383833.60000000003</v>
      </c>
      <c r="P40" t="s">
        <v>24</v>
      </c>
      <c r="Q40" t="s">
        <v>25</v>
      </c>
      <c r="R40" t="s">
        <v>2786</v>
      </c>
      <c r="S40">
        <v>8271</v>
      </c>
      <c r="T40" s="18">
        <v>45257</v>
      </c>
      <c r="U40">
        <v>305.60000000000002</v>
      </c>
    </row>
    <row r="41" spans="1:21" x14ac:dyDescent="0.25">
      <c r="A41" t="s">
        <v>60</v>
      </c>
      <c r="B41" s="18">
        <v>44001</v>
      </c>
      <c r="C41" s="18">
        <v>44005</v>
      </c>
      <c r="D41" s="19">
        <v>60</v>
      </c>
      <c r="E41">
        <v>394.92</v>
      </c>
      <c r="F41" s="21">
        <f t="shared" si="0"/>
        <v>44066</v>
      </c>
      <c r="G41" s="18">
        <v>45257</v>
      </c>
      <c r="H41" s="22">
        <f t="shared" si="2"/>
        <v>1191</v>
      </c>
      <c r="I41" s="23">
        <f t="shared" si="3"/>
        <v>470349.72000000003</v>
      </c>
      <c r="J41" s="23">
        <f t="shared" si="4"/>
        <v>1234</v>
      </c>
      <c r="K41" s="24">
        <f t="shared" si="5"/>
        <v>-839.07999999999993</v>
      </c>
      <c r="L41" s="23">
        <f t="shared" si="6"/>
        <v>1256</v>
      </c>
      <c r="M41" s="23">
        <f t="shared" si="7"/>
        <v>1252</v>
      </c>
      <c r="N41" s="23">
        <f t="shared" si="8"/>
        <v>496019.52</v>
      </c>
      <c r="O41" s="25">
        <f t="shared" si="9"/>
        <v>494439.84</v>
      </c>
      <c r="P41" t="s">
        <v>24</v>
      </c>
      <c r="Q41" t="s">
        <v>25</v>
      </c>
      <c r="R41" t="s">
        <v>2786</v>
      </c>
      <c r="S41">
        <v>8271</v>
      </c>
      <c r="T41" s="18">
        <v>45257</v>
      </c>
      <c r="U41">
        <v>394.92</v>
      </c>
    </row>
    <row r="42" spans="1:21" x14ac:dyDescent="0.25">
      <c r="A42" t="s">
        <v>61</v>
      </c>
      <c r="B42" s="18">
        <v>45280</v>
      </c>
      <c r="C42" s="18">
        <v>45282</v>
      </c>
      <c r="D42" s="19">
        <v>60</v>
      </c>
      <c r="E42" s="20">
        <v>139000</v>
      </c>
      <c r="F42" s="21">
        <f t="shared" si="0"/>
        <v>45344</v>
      </c>
      <c r="G42" s="18">
        <v>45287</v>
      </c>
      <c r="H42" s="22">
        <f t="shared" si="2"/>
        <v>-57</v>
      </c>
      <c r="I42" s="23">
        <f t="shared" si="3"/>
        <v>-7923000</v>
      </c>
      <c r="J42" s="23">
        <f t="shared" si="4"/>
        <v>5</v>
      </c>
      <c r="K42" s="24">
        <f t="shared" si="5"/>
        <v>138995</v>
      </c>
      <c r="L42" s="23">
        <f t="shared" si="6"/>
        <v>7</v>
      </c>
      <c r="M42" s="23">
        <f t="shared" si="7"/>
        <v>5</v>
      </c>
      <c r="N42" s="23">
        <f t="shared" si="8"/>
        <v>973000</v>
      </c>
      <c r="O42" s="25">
        <f t="shared" si="9"/>
        <v>695000</v>
      </c>
      <c r="P42" t="s">
        <v>24</v>
      </c>
      <c r="Q42" t="s">
        <v>25</v>
      </c>
      <c r="R42" t="s">
        <v>2786</v>
      </c>
      <c r="S42">
        <v>9406</v>
      </c>
      <c r="T42" s="18">
        <v>45287</v>
      </c>
      <c r="U42" s="20">
        <v>139000</v>
      </c>
    </row>
    <row r="43" spans="1:21" x14ac:dyDescent="0.25">
      <c r="A43" t="s">
        <v>62</v>
      </c>
      <c r="B43" s="18">
        <v>44931</v>
      </c>
      <c r="C43" s="18">
        <v>44931</v>
      </c>
      <c r="D43" s="19">
        <v>60</v>
      </c>
      <c r="E43" s="20">
        <v>10004.67</v>
      </c>
      <c r="F43" s="21">
        <f t="shared" si="0"/>
        <v>44990</v>
      </c>
      <c r="G43" s="18">
        <v>45273</v>
      </c>
      <c r="H43" s="22">
        <f t="shared" si="2"/>
        <v>283</v>
      </c>
      <c r="I43" s="23">
        <f t="shared" si="3"/>
        <v>2831321.61</v>
      </c>
      <c r="J43" s="23">
        <f t="shared" si="4"/>
        <v>338</v>
      </c>
      <c r="K43" s="24">
        <f t="shared" si="5"/>
        <v>9666.67</v>
      </c>
      <c r="L43" s="23">
        <f t="shared" si="6"/>
        <v>342</v>
      </c>
      <c r="M43" s="23">
        <f t="shared" si="7"/>
        <v>342</v>
      </c>
      <c r="N43" s="23">
        <f t="shared" si="8"/>
        <v>3421597.14</v>
      </c>
      <c r="O43" s="25">
        <f t="shared" si="9"/>
        <v>3421597.14</v>
      </c>
      <c r="P43" t="s">
        <v>24</v>
      </c>
      <c r="Q43" t="s">
        <v>25</v>
      </c>
      <c r="R43" t="s">
        <v>2787</v>
      </c>
      <c r="S43">
        <v>8806</v>
      </c>
      <c r="T43" s="18">
        <v>45273</v>
      </c>
      <c r="U43" s="20">
        <v>10004.67</v>
      </c>
    </row>
    <row r="44" spans="1:21" x14ac:dyDescent="0.25">
      <c r="A44" t="s">
        <v>63</v>
      </c>
      <c r="B44" s="18">
        <v>44945</v>
      </c>
      <c r="C44" s="18">
        <v>44946</v>
      </c>
      <c r="D44" s="19">
        <v>60</v>
      </c>
      <c r="E44">
        <v>864</v>
      </c>
      <c r="F44" s="21">
        <f t="shared" si="0"/>
        <v>45005</v>
      </c>
      <c r="G44" s="18">
        <v>45273</v>
      </c>
      <c r="H44" s="22">
        <f t="shared" si="2"/>
        <v>268</v>
      </c>
      <c r="I44" s="23">
        <f t="shared" si="3"/>
        <v>231552</v>
      </c>
      <c r="J44" s="23">
        <f t="shared" si="4"/>
        <v>323</v>
      </c>
      <c r="K44" s="24">
        <f t="shared" si="5"/>
        <v>541</v>
      </c>
      <c r="L44" s="23">
        <f t="shared" si="6"/>
        <v>328</v>
      </c>
      <c r="M44" s="23">
        <f t="shared" si="7"/>
        <v>327</v>
      </c>
      <c r="N44" s="23">
        <f t="shared" si="8"/>
        <v>283392</v>
      </c>
      <c r="O44" s="25">
        <f t="shared" si="9"/>
        <v>282528</v>
      </c>
      <c r="P44" t="s">
        <v>24</v>
      </c>
      <c r="Q44" t="s">
        <v>25</v>
      </c>
      <c r="R44" t="s">
        <v>2787</v>
      </c>
      <c r="S44">
        <v>8806</v>
      </c>
      <c r="T44" s="18">
        <v>45273</v>
      </c>
      <c r="U44">
        <v>864</v>
      </c>
    </row>
    <row r="45" spans="1:21" x14ac:dyDescent="0.25">
      <c r="A45" t="s">
        <v>64</v>
      </c>
      <c r="B45" s="18">
        <v>44953</v>
      </c>
      <c r="C45" s="18">
        <v>44953</v>
      </c>
      <c r="D45" s="19">
        <v>60</v>
      </c>
      <c r="E45">
        <v>297.8</v>
      </c>
      <c r="F45" s="21">
        <f t="shared" si="0"/>
        <v>45012</v>
      </c>
      <c r="G45" s="18">
        <v>45273</v>
      </c>
      <c r="H45" s="22">
        <f t="shared" si="2"/>
        <v>261</v>
      </c>
      <c r="I45" s="23">
        <f t="shared" si="3"/>
        <v>77725.8</v>
      </c>
      <c r="J45" s="23">
        <f t="shared" si="4"/>
        <v>316</v>
      </c>
      <c r="K45" s="24">
        <f t="shared" si="5"/>
        <v>-18.199999999999989</v>
      </c>
      <c r="L45" s="23">
        <f t="shared" si="6"/>
        <v>320</v>
      </c>
      <c r="M45" s="23">
        <f t="shared" si="7"/>
        <v>320</v>
      </c>
      <c r="N45" s="23">
        <f t="shared" si="8"/>
        <v>95296</v>
      </c>
      <c r="O45" s="25">
        <f t="shared" si="9"/>
        <v>95296</v>
      </c>
      <c r="P45" t="s">
        <v>24</v>
      </c>
      <c r="Q45" t="s">
        <v>25</v>
      </c>
      <c r="R45" t="s">
        <v>2787</v>
      </c>
      <c r="S45">
        <v>8806</v>
      </c>
      <c r="T45" s="18">
        <v>45273</v>
      </c>
      <c r="U45">
        <v>297.8</v>
      </c>
    </row>
    <row r="46" spans="1:21" x14ac:dyDescent="0.25">
      <c r="A46" t="s">
        <v>65</v>
      </c>
      <c r="B46" s="18">
        <v>44960</v>
      </c>
      <c r="C46" s="18">
        <v>44961</v>
      </c>
      <c r="D46" s="19">
        <v>60</v>
      </c>
      <c r="E46">
        <v>770</v>
      </c>
      <c r="F46" s="21">
        <f t="shared" si="0"/>
        <v>45020</v>
      </c>
      <c r="G46" s="18">
        <v>45273</v>
      </c>
      <c r="H46" s="22">
        <f t="shared" si="2"/>
        <v>253</v>
      </c>
      <c r="I46" s="23">
        <f t="shared" si="3"/>
        <v>194810</v>
      </c>
      <c r="J46" s="23">
        <f t="shared" si="4"/>
        <v>309</v>
      </c>
      <c r="K46" s="24">
        <f t="shared" si="5"/>
        <v>461</v>
      </c>
      <c r="L46" s="23">
        <f t="shared" si="6"/>
        <v>313</v>
      </c>
      <c r="M46" s="23">
        <f t="shared" si="7"/>
        <v>312</v>
      </c>
      <c r="N46" s="23">
        <f t="shared" si="8"/>
        <v>241010</v>
      </c>
      <c r="O46" s="25">
        <f t="shared" si="9"/>
        <v>240240</v>
      </c>
      <c r="P46" t="s">
        <v>24</v>
      </c>
      <c r="Q46" t="s">
        <v>25</v>
      </c>
      <c r="R46" t="s">
        <v>2787</v>
      </c>
      <c r="S46">
        <v>8806</v>
      </c>
      <c r="T46" s="18">
        <v>45273</v>
      </c>
      <c r="U46">
        <v>770</v>
      </c>
    </row>
    <row r="47" spans="1:21" x14ac:dyDescent="0.25">
      <c r="A47" t="s">
        <v>66</v>
      </c>
      <c r="B47" s="18">
        <v>44974</v>
      </c>
      <c r="C47" s="18">
        <v>44975</v>
      </c>
      <c r="D47" s="19">
        <v>60</v>
      </c>
      <c r="E47">
        <v>519</v>
      </c>
      <c r="F47" s="21">
        <f t="shared" si="0"/>
        <v>45034</v>
      </c>
      <c r="G47" s="18">
        <v>45273</v>
      </c>
      <c r="H47" s="22">
        <f t="shared" si="2"/>
        <v>239</v>
      </c>
      <c r="I47" s="23">
        <f t="shared" si="3"/>
        <v>124041</v>
      </c>
      <c r="J47" s="23">
        <f t="shared" si="4"/>
        <v>295</v>
      </c>
      <c r="K47" s="24">
        <f t="shared" si="5"/>
        <v>224</v>
      </c>
      <c r="L47" s="23">
        <f t="shared" si="6"/>
        <v>299</v>
      </c>
      <c r="M47" s="23">
        <f t="shared" si="7"/>
        <v>298</v>
      </c>
      <c r="N47" s="23">
        <f t="shared" si="8"/>
        <v>155181</v>
      </c>
      <c r="O47" s="25">
        <f t="shared" si="9"/>
        <v>154662</v>
      </c>
      <c r="P47" t="s">
        <v>24</v>
      </c>
      <c r="Q47" t="s">
        <v>25</v>
      </c>
      <c r="R47" t="s">
        <v>2787</v>
      </c>
      <c r="S47">
        <v>8806</v>
      </c>
      <c r="T47" s="18">
        <v>45273</v>
      </c>
      <c r="U47">
        <v>519</v>
      </c>
    </row>
    <row r="48" spans="1:21" x14ac:dyDescent="0.25">
      <c r="A48" t="s">
        <v>67</v>
      </c>
      <c r="B48" s="18">
        <v>44974</v>
      </c>
      <c r="C48" s="18">
        <v>44975</v>
      </c>
      <c r="D48" s="19">
        <v>60</v>
      </c>
      <c r="E48">
        <v>456</v>
      </c>
      <c r="F48" s="21">
        <f t="shared" si="0"/>
        <v>45034</v>
      </c>
      <c r="G48" s="18">
        <v>45273</v>
      </c>
      <c r="H48" s="22">
        <f t="shared" si="2"/>
        <v>239</v>
      </c>
      <c r="I48" s="23">
        <f t="shared" si="3"/>
        <v>108984</v>
      </c>
      <c r="J48" s="23">
        <f t="shared" si="4"/>
        <v>295</v>
      </c>
      <c r="K48" s="24">
        <f t="shared" si="5"/>
        <v>161</v>
      </c>
      <c r="L48" s="23">
        <f t="shared" si="6"/>
        <v>299</v>
      </c>
      <c r="M48" s="23">
        <f t="shared" si="7"/>
        <v>298</v>
      </c>
      <c r="N48" s="23">
        <f t="shared" si="8"/>
        <v>136344</v>
      </c>
      <c r="O48" s="25">
        <f t="shared" si="9"/>
        <v>135888</v>
      </c>
      <c r="P48" t="s">
        <v>24</v>
      </c>
      <c r="Q48" t="s">
        <v>25</v>
      </c>
      <c r="R48" t="s">
        <v>2787</v>
      </c>
      <c r="S48">
        <v>8806</v>
      </c>
      <c r="T48" s="18">
        <v>45273</v>
      </c>
      <c r="U48">
        <v>456</v>
      </c>
    </row>
    <row r="49" spans="1:21" x14ac:dyDescent="0.25">
      <c r="A49" t="s">
        <v>68</v>
      </c>
      <c r="B49" s="18">
        <v>44974</v>
      </c>
      <c r="C49" s="18">
        <v>44975</v>
      </c>
      <c r="D49" s="19">
        <v>60</v>
      </c>
      <c r="E49">
        <v>893.4</v>
      </c>
      <c r="F49" s="21">
        <f t="shared" si="0"/>
        <v>45034</v>
      </c>
      <c r="G49" s="18">
        <v>45273</v>
      </c>
      <c r="H49" s="22">
        <f t="shared" si="2"/>
        <v>239</v>
      </c>
      <c r="I49" s="23">
        <f t="shared" si="3"/>
        <v>213522.6</v>
      </c>
      <c r="J49" s="23">
        <f t="shared" si="4"/>
        <v>295</v>
      </c>
      <c r="K49" s="24">
        <f t="shared" si="5"/>
        <v>598.4</v>
      </c>
      <c r="L49" s="23">
        <f t="shared" si="6"/>
        <v>299</v>
      </c>
      <c r="M49" s="23">
        <f t="shared" si="7"/>
        <v>298</v>
      </c>
      <c r="N49" s="23">
        <f t="shared" si="8"/>
        <v>267126.59999999998</v>
      </c>
      <c r="O49" s="25">
        <f t="shared" si="9"/>
        <v>266233.2</v>
      </c>
      <c r="P49" t="s">
        <v>24</v>
      </c>
      <c r="Q49" t="s">
        <v>25</v>
      </c>
      <c r="R49" t="s">
        <v>2787</v>
      </c>
      <c r="S49">
        <v>8806</v>
      </c>
      <c r="T49" s="18">
        <v>45273</v>
      </c>
      <c r="U49">
        <v>893.4</v>
      </c>
    </row>
    <row r="50" spans="1:21" x14ac:dyDescent="0.25">
      <c r="A50" t="s">
        <v>69</v>
      </c>
      <c r="B50" s="18">
        <v>45279</v>
      </c>
      <c r="C50" s="18">
        <v>45281</v>
      </c>
      <c r="D50" s="19">
        <v>60</v>
      </c>
      <c r="E50" s="20">
        <v>135000</v>
      </c>
      <c r="F50" s="21">
        <f t="shared" si="0"/>
        <v>45343</v>
      </c>
      <c r="G50" s="18">
        <v>45282</v>
      </c>
      <c r="H50" s="22">
        <f t="shared" si="2"/>
        <v>-61</v>
      </c>
      <c r="I50" s="23">
        <f t="shared" si="3"/>
        <v>-8235000</v>
      </c>
      <c r="J50" s="23">
        <f t="shared" si="4"/>
        <v>1</v>
      </c>
      <c r="K50" s="24">
        <f t="shared" si="5"/>
        <v>134999</v>
      </c>
      <c r="L50" s="23">
        <f t="shared" si="6"/>
        <v>3</v>
      </c>
      <c r="M50" s="23">
        <f t="shared" si="7"/>
        <v>1</v>
      </c>
      <c r="N50" s="23">
        <f t="shared" si="8"/>
        <v>405000</v>
      </c>
      <c r="O50" s="25">
        <f t="shared" si="9"/>
        <v>135000</v>
      </c>
      <c r="P50" t="s">
        <v>24</v>
      </c>
      <c r="Q50" t="s">
        <v>25</v>
      </c>
      <c r="R50" t="s">
        <v>2787</v>
      </c>
      <c r="S50">
        <v>9377</v>
      </c>
      <c r="T50" s="18">
        <v>45282</v>
      </c>
      <c r="U50" s="20">
        <v>135000</v>
      </c>
    </row>
    <row r="51" spans="1:21" x14ac:dyDescent="0.25">
      <c r="A51" t="s">
        <v>70</v>
      </c>
      <c r="B51" s="18">
        <v>44489</v>
      </c>
      <c r="C51" s="18">
        <v>44491</v>
      </c>
      <c r="D51" s="19">
        <v>60</v>
      </c>
      <c r="E51">
        <v>178.5</v>
      </c>
      <c r="F51" s="21">
        <f t="shared" si="0"/>
        <v>44552</v>
      </c>
      <c r="G51" s="18">
        <v>45204</v>
      </c>
      <c r="H51" s="22">
        <f t="shared" si="2"/>
        <v>652</v>
      </c>
      <c r="I51" s="23">
        <f t="shared" si="3"/>
        <v>116382</v>
      </c>
      <c r="J51" s="23">
        <f t="shared" si="4"/>
        <v>703</v>
      </c>
      <c r="K51" s="24">
        <f t="shared" si="5"/>
        <v>-524.5</v>
      </c>
      <c r="L51" s="23">
        <f t="shared" si="6"/>
        <v>715</v>
      </c>
      <c r="M51" s="23">
        <f t="shared" si="7"/>
        <v>713</v>
      </c>
      <c r="N51" s="23">
        <f t="shared" si="8"/>
        <v>127627.5</v>
      </c>
      <c r="O51" s="25">
        <f t="shared" si="9"/>
        <v>127270.5</v>
      </c>
      <c r="P51" t="s">
        <v>24</v>
      </c>
      <c r="Q51" t="s">
        <v>25</v>
      </c>
      <c r="R51" t="s">
        <v>2788</v>
      </c>
      <c r="S51">
        <v>7071</v>
      </c>
      <c r="T51" s="18">
        <v>45204</v>
      </c>
      <c r="U51">
        <v>178.5</v>
      </c>
    </row>
    <row r="52" spans="1:21" x14ac:dyDescent="0.25">
      <c r="A52" t="s">
        <v>71</v>
      </c>
      <c r="B52" s="18">
        <v>44552</v>
      </c>
      <c r="C52" s="18">
        <v>44553</v>
      </c>
      <c r="D52" s="19">
        <v>60</v>
      </c>
      <c r="E52" s="20">
        <v>1232</v>
      </c>
      <c r="F52" s="21">
        <f t="shared" si="0"/>
        <v>44615</v>
      </c>
      <c r="G52" s="18">
        <v>45204</v>
      </c>
      <c r="H52" s="22">
        <f t="shared" si="2"/>
        <v>589</v>
      </c>
      <c r="I52" s="23">
        <f t="shared" si="3"/>
        <v>725648</v>
      </c>
      <c r="J52" s="23">
        <f t="shared" si="4"/>
        <v>642</v>
      </c>
      <c r="K52" s="24">
        <f t="shared" si="5"/>
        <v>590</v>
      </c>
      <c r="L52" s="23">
        <f t="shared" si="6"/>
        <v>652</v>
      </c>
      <c r="M52" s="23">
        <f t="shared" si="7"/>
        <v>651</v>
      </c>
      <c r="N52" s="23">
        <f t="shared" si="8"/>
        <v>803264</v>
      </c>
      <c r="O52" s="25">
        <f t="shared" si="9"/>
        <v>802032</v>
      </c>
      <c r="P52" t="s">
        <v>24</v>
      </c>
      <c r="Q52" t="s">
        <v>25</v>
      </c>
      <c r="R52" t="s">
        <v>2788</v>
      </c>
      <c r="S52">
        <v>7071</v>
      </c>
      <c r="T52" s="18">
        <v>45204</v>
      </c>
      <c r="U52" s="20">
        <v>1232</v>
      </c>
    </row>
    <row r="53" spans="1:21" x14ac:dyDescent="0.25">
      <c r="A53" t="s">
        <v>72</v>
      </c>
      <c r="B53" s="18">
        <v>44841</v>
      </c>
      <c r="C53" s="18">
        <v>44847</v>
      </c>
      <c r="D53" s="19">
        <v>60</v>
      </c>
      <c r="E53" s="20">
        <v>92139.98</v>
      </c>
      <c r="F53" s="21">
        <f t="shared" si="0"/>
        <v>44908</v>
      </c>
      <c r="G53" s="18">
        <v>45204</v>
      </c>
      <c r="H53" s="22">
        <f t="shared" si="2"/>
        <v>296</v>
      </c>
      <c r="I53" s="23">
        <f t="shared" si="3"/>
        <v>27273434.079999998</v>
      </c>
      <c r="J53" s="23">
        <f t="shared" si="4"/>
        <v>352</v>
      </c>
      <c r="K53" s="24">
        <f t="shared" si="5"/>
        <v>91787.98</v>
      </c>
      <c r="L53" s="23">
        <f t="shared" si="6"/>
        <v>363</v>
      </c>
      <c r="M53" s="23">
        <f t="shared" si="7"/>
        <v>357</v>
      </c>
      <c r="N53" s="23">
        <f t="shared" si="8"/>
        <v>33446812.739999998</v>
      </c>
      <c r="O53" s="25">
        <f t="shared" si="9"/>
        <v>32893972.859999999</v>
      </c>
      <c r="P53" t="s">
        <v>24</v>
      </c>
      <c r="Q53" t="s">
        <v>25</v>
      </c>
      <c r="R53" t="s">
        <v>2788</v>
      </c>
      <c r="S53">
        <v>7071</v>
      </c>
      <c r="T53" s="18">
        <v>45204</v>
      </c>
      <c r="U53" s="20">
        <v>92139.98</v>
      </c>
    </row>
    <row r="54" spans="1:21" x14ac:dyDescent="0.25">
      <c r="A54" t="s">
        <v>73</v>
      </c>
      <c r="B54" s="18">
        <v>44841</v>
      </c>
      <c r="C54" s="18">
        <v>44847</v>
      </c>
      <c r="D54" s="19">
        <v>60</v>
      </c>
      <c r="E54">
        <v>638.28</v>
      </c>
      <c r="F54" s="21">
        <f t="shared" si="0"/>
        <v>44908</v>
      </c>
      <c r="G54" s="18">
        <v>45204</v>
      </c>
      <c r="H54" s="22">
        <f t="shared" si="2"/>
        <v>296</v>
      </c>
      <c r="I54" s="23">
        <f t="shared" si="3"/>
        <v>188930.88</v>
      </c>
      <c r="J54" s="23">
        <f t="shared" si="4"/>
        <v>352</v>
      </c>
      <c r="K54" s="24">
        <f t="shared" si="5"/>
        <v>286.27999999999997</v>
      </c>
      <c r="L54" s="23">
        <f t="shared" si="6"/>
        <v>363</v>
      </c>
      <c r="M54" s="23">
        <f t="shared" si="7"/>
        <v>357</v>
      </c>
      <c r="N54" s="23">
        <f t="shared" si="8"/>
        <v>231695.63999999998</v>
      </c>
      <c r="O54" s="25">
        <f t="shared" si="9"/>
        <v>227865.96</v>
      </c>
      <c r="P54" t="s">
        <v>24</v>
      </c>
      <c r="Q54" t="s">
        <v>25</v>
      </c>
      <c r="R54" t="s">
        <v>2788</v>
      </c>
      <c r="S54">
        <v>7071</v>
      </c>
      <c r="T54" s="18">
        <v>45204</v>
      </c>
      <c r="U54">
        <v>638.28</v>
      </c>
    </row>
    <row r="55" spans="1:21" x14ac:dyDescent="0.25">
      <c r="A55" t="s">
        <v>74</v>
      </c>
      <c r="B55" s="18">
        <v>44841</v>
      </c>
      <c r="C55" s="18">
        <v>44847</v>
      </c>
      <c r="D55" s="19">
        <v>60</v>
      </c>
      <c r="E55" s="20">
        <v>1187.51</v>
      </c>
      <c r="F55" s="21">
        <f t="shared" si="0"/>
        <v>44908</v>
      </c>
      <c r="G55" s="18">
        <v>45204</v>
      </c>
      <c r="H55" s="22">
        <f t="shared" si="2"/>
        <v>296</v>
      </c>
      <c r="I55" s="23">
        <f t="shared" si="3"/>
        <v>351502.96</v>
      </c>
      <c r="J55" s="23">
        <f t="shared" si="4"/>
        <v>352</v>
      </c>
      <c r="K55" s="24">
        <f t="shared" si="5"/>
        <v>835.51</v>
      </c>
      <c r="L55" s="23">
        <f t="shared" si="6"/>
        <v>363</v>
      </c>
      <c r="M55" s="23">
        <f t="shared" si="7"/>
        <v>357</v>
      </c>
      <c r="N55" s="23">
        <f t="shared" si="8"/>
        <v>431066.13</v>
      </c>
      <c r="O55" s="25">
        <f t="shared" si="9"/>
        <v>423941.07</v>
      </c>
      <c r="P55" t="s">
        <v>24</v>
      </c>
      <c r="Q55" t="s">
        <v>25</v>
      </c>
      <c r="R55" t="s">
        <v>2788</v>
      </c>
      <c r="S55">
        <v>7071</v>
      </c>
      <c r="T55" s="18">
        <v>45204</v>
      </c>
      <c r="U55" s="20">
        <v>1187.51</v>
      </c>
    </row>
    <row r="56" spans="1:21" x14ac:dyDescent="0.25">
      <c r="A56" t="s">
        <v>75</v>
      </c>
      <c r="B56" s="18">
        <v>44841</v>
      </c>
      <c r="C56" s="18">
        <v>44847</v>
      </c>
      <c r="D56" s="19">
        <v>60</v>
      </c>
      <c r="E56" s="20">
        <v>5145.87</v>
      </c>
      <c r="F56" s="21">
        <f t="shared" si="0"/>
        <v>44908</v>
      </c>
      <c r="G56" s="18">
        <v>45204</v>
      </c>
      <c r="H56" s="22">
        <f t="shared" si="2"/>
        <v>296</v>
      </c>
      <c r="I56" s="23">
        <f t="shared" si="3"/>
        <v>1523177.52</v>
      </c>
      <c r="J56" s="23">
        <f t="shared" si="4"/>
        <v>352</v>
      </c>
      <c r="K56" s="24">
        <f t="shared" si="5"/>
        <v>4793.87</v>
      </c>
      <c r="L56" s="23">
        <f t="shared" si="6"/>
        <v>363</v>
      </c>
      <c r="M56" s="23">
        <f t="shared" si="7"/>
        <v>357</v>
      </c>
      <c r="N56" s="23">
        <f t="shared" si="8"/>
        <v>1867950.81</v>
      </c>
      <c r="O56" s="25">
        <f t="shared" si="9"/>
        <v>1837075.5899999999</v>
      </c>
      <c r="P56" t="s">
        <v>24</v>
      </c>
      <c r="Q56" t="s">
        <v>25</v>
      </c>
      <c r="R56" t="s">
        <v>2788</v>
      </c>
      <c r="S56">
        <v>7071</v>
      </c>
      <c r="T56" s="18">
        <v>45204</v>
      </c>
      <c r="U56" s="20">
        <v>5145.87</v>
      </c>
    </row>
    <row r="57" spans="1:21" x14ac:dyDescent="0.25">
      <c r="A57" t="s">
        <v>76</v>
      </c>
      <c r="B57" s="18">
        <v>44853</v>
      </c>
      <c r="C57" s="18">
        <v>44858</v>
      </c>
      <c r="D57" s="19">
        <v>60</v>
      </c>
      <c r="E57">
        <v>198</v>
      </c>
      <c r="F57" s="21">
        <f t="shared" si="0"/>
        <v>44919</v>
      </c>
      <c r="G57" s="18">
        <v>45204</v>
      </c>
      <c r="H57" s="22">
        <f t="shared" si="2"/>
        <v>285</v>
      </c>
      <c r="I57" s="23">
        <f t="shared" si="3"/>
        <v>56430</v>
      </c>
      <c r="J57" s="23">
        <f t="shared" si="4"/>
        <v>341</v>
      </c>
      <c r="K57" s="24">
        <f t="shared" si="5"/>
        <v>-143</v>
      </c>
      <c r="L57" s="23">
        <f t="shared" si="6"/>
        <v>351</v>
      </c>
      <c r="M57" s="23">
        <f t="shared" si="7"/>
        <v>346</v>
      </c>
      <c r="N57" s="23">
        <f t="shared" si="8"/>
        <v>69498</v>
      </c>
      <c r="O57" s="25">
        <f t="shared" si="9"/>
        <v>68508</v>
      </c>
      <c r="P57" t="s">
        <v>24</v>
      </c>
      <c r="Q57" t="s">
        <v>25</v>
      </c>
      <c r="R57" t="s">
        <v>2788</v>
      </c>
      <c r="S57">
        <v>7071</v>
      </c>
      <c r="T57" s="18">
        <v>45204</v>
      </c>
      <c r="U57">
        <v>198</v>
      </c>
    </row>
    <row r="58" spans="1:21" x14ac:dyDescent="0.25">
      <c r="A58" t="s">
        <v>77</v>
      </c>
      <c r="B58" s="18">
        <v>44858</v>
      </c>
      <c r="C58" s="18">
        <v>44862</v>
      </c>
      <c r="D58" s="19">
        <v>60</v>
      </c>
      <c r="E58" s="20">
        <v>2295</v>
      </c>
      <c r="F58" s="21">
        <f t="shared" si="0"/>
        <v>44923</v>
      </c>
      <c r="G58" s="18">
        <v>45204</v>
      </c>
      <c r="H58" s="22">
        <f t="shared" si="2"/>
        <v>281</v>
      </c>
      <c r="I58" s="23">
        <f t="shared" si="3"/>
        <v>644895</v>
      </c>
      <c r="J58" s="23">
        <f t="shared" si="4"/>
        <v>337</v>
      </c>
      <c r="K58" s="24">
        <f t="shared" si="5"/>
        <v>1958</v>
      </c>
      <c r="L58" s="23">
        <f t="shared" si="6"/>
        <v>346</v>
      </c>
      <c r="M58" s="23">
        <f t="shared" si="7"/>
        <v>342</v>
      </c>
      <c r="N58" s="23">
        <f t="shared" si="8"/>
        <v>794070</v>
      </c>
      <c r="O58" s="25">
        <f t="shared" si="9"/>
        <v>784890</v>
      </c>
      <c r="P58" t="s">
        <v>24</v>
      </c>
      <c r="Q58" t="s">
        <v>25</v>
      </c>
      <c r="R58" t="s">
        <v>2788</v>
      </c>
      <c r="S58">
        <v>7071</v>
      </c>
      <c r="T58" s="18">
        <v>45204</v>
      </c>
      <c r="U58" s="20">
        <v>2295</v>
      </c>
    </row>
    <row r="59" spans="1:21" x14ac:dyDescent="0.25">
      <c r="A59" t="s">
        <v>78</v>
      </c>
      <c r="B59" s="18">
        <v>44860</v>
      </c>
      <c r="C59" s="18">
        <v>44862</v>
      </c>
      <c r="D59" s="19">
        <v>60</v>
      </c>
      <c r="E59">
        <v>494.1</v>
      </c>
      <c r="F59" s="21">
        <f t="shared" si="0"/>
        <v>44923</v>
      </c>
      <c r="G59" s="18">
        <v>45204</v>
      </c>
      <c r="H59" s="22">
        <f t="shared" si="2"/>
        <v>281</v>
      </c>
      <c r="I59" s="23">
        <f t="shared" si="3"/>
        <v>138842.1</v>
      </c>
      <c r="J59" s="23">
        <f t="shared" si="4"/>
        <v>337</v>
      </c>
      <c r="K59" s="24">
        <f t="shared" si="5"/>
        <v>157.10000000000002</v>
      </c>
      <c r="L59" s="23">
        <f t="shared" si="6"/>
        <v>344</v>
      </c>
      <c r="M59" s="23">
        <f t="shared" si="7"/>
        <v>342</v>
      </c>
      <c r="N59" s="23">
        <f t="shared" si="8"/>
        <v>169970.4</v>
      </c>
      <c r="O59" s="25">
        <f t="shared" si="9"/>
        <v>168982.2</v>
      </c>
      <c r="P59" t="s">
        <v>24</v>
      </c>
      <c r="Q59" t="s">
        <v>25</v>
      </c>
      <c r="R59" t="s">
        <v>2788</v>
      </c>
      <c r="S59">
        <v>7071</v>
      </c>
      <c r="T59" s="18">
        <v>45204</v>
      </c>
      <c r="U59">
        <v>494.1</v>
      </c>
    </row>
    <row r="60" spans="1:21" x14ac:dyDescent="0.25">
      <c r="A60" t="s">
        <v>79</v>
      </c>
      <c r="B60" s="18">
        <v>44862</v>
      </c>
      <c r="C60" s="18">
        <v>44868</v>
      </c>
      <c r="D60" s="19">
        <v>60</v>
      </c>
      <c r="E60">
        <v>396</v>
      </c>
      <c r="F60" s="21">
        <f t="shared" si="0"/>
        <v>44929</v>
      </c>
      <c r="G60" s="18">
        <v>45204</v>
      </c>
      <c r="H60" s="22">
        <f t="shared" si="2"/>
        <v>275</v>
      </c>
      <c r="I60" s="23">
        <f t="shared" si="3"/>
        <v>108900</v>
      </c>
      <c r="J60" s="23">
        <f t="shared" si="4"/>
        <v>332</v>
      </c>
      <c r="K60" s="24">
        <f t="shared" si="5"/>
        <v>64</v>
      </c>
      <c r="L60" s="23">
        <f t="shared" si="6"/>
        <v>342</v>
      </c>
      <c r="M60" s="23">
        <f t="shared" si="7"/>
        <v>336</v>
      </c>
      <c r="N60" s="23">
        <f t="shared" si="8"/>
        <v>135432</v>
      </c>
      <c r="O60" s="25">
        <f t="shared" si="9"/>
        <v>133056</v>
      </c>
      <c r="P60" t="s">
        <v>24</v>
      </c>
      <c r="Q60" t="s">
        <v>25</v>
      </c>
      <c r="R60" t="s">
        <v>2788</v>
      </c>
      <c r="S60">
        <v>7071</v>
      </c>
      <c r="T60" s="18">
        <v>45204</v>
      </c>
      <c r="U60">
        <v>396</v>
      </c>
    </row>
    <row r="61" spans="1:21" x14ac:dyDescent="0.25">
      <c r="A61" t="s">
        <v>80</v>
      </c>
      <c r="B61" s="18">
        <v>44865</v>
      </c>
      <c r="C61" s="18">
        <v>44868</v>
      </c>
      <c r="D61" s="19">
        <v>60</v>
      </c>
      <c r="E61">
        <v>655.7</v>
      </c>
      <c r="F61" s="21">
        <f t="shared" si="0"/>
        <v>44929</v>
      </c>
      <c r="G61" s="18">
        <v>45204</v>
      </c>
      <c r="H61" s="22">
        <f t="shared" si="2"/>
        <v>275</v>
      </c>
      <c r="I61" s="23">
        <f t="shared" si="3"/>
        <v>180317.5</v>
      </c>
      <c r="J61" s="23">
        <f t="shared" si="4"/>
        <v>332</v>
      </c>
      <c r="K61" s="24">
        <f t="shared" si="5"/>
        <v>323.70000000000005</v>
      </c>
      <c r="L61" s="23">
        <f t="shared" si="6"/>
        <v>339</v>
      </c>
      <c r="M61" s="23">
        <f t="shared" si="7"/>
        <v>336</v>
      </c>
      <c r="N61" s="23">
        <f t="shared" si="8"/>
        <v>222282.30000000002</v>
      </c>
      <c r="O61" s="25">
        <f t="shared" si="9"/>
        <v>220315.2</v>
      </c>
      <c r="P61" t="s">
        <v>24</v>
      </c>
      <c r="Q61" t="s">
        <v>25</v>
      </c>
      <c r="R61" t="s">
        <v>2788</v>
      </c>
      <c r="S61">
        <v>7071</v>
      </c>
      <c r="T61" s="18">
        <v>45204</v>
      </c>
      <c r="U61">
        <v>655.7</v>
      </c>
    </row>
    <row r="62" spans="1:21" x14ac:dyDescent="0.25">
      <c r="A62" t="s">
        <v>81</v>
      </c>
      <c r="B62" s="18">
        <v>44865</v>
      </c>
      <c r="C62" s="18">
        <v>44868</v>
      </c>
      <c r="D62" s="19">
        <v>60</v>
      </c>
      <c r="E62" s="20">
        <v>12950</v>
      </c>
      <c r="F62" s="21">
        <f t="shared" si="0"/>
        <v>44929</v>
      </c>
      <c r="G62" s="18">
        <v>45204</v>
      </c>
      <c r="H62" s="22">
        <f t="shared" si="2"/>
        <v>275</v>
      </c>
      <c r="I62" s="23">
        <f t="shared" si="3"/>
        <v>3561250</v>
      </c>
      <c r="J62" s="23">
        <f t="shared" si="4"/>
        <v>332</v>
      </c>
      <c r="K62" s="24">
        <f t="shared" si="5"/>
        <v>12618</v>
      </c>
      <c r="L62" s="23">
        <f t="shared" si="6"/>
        <v>339</v>
      </c>
      <c r="M62" s="23">
        <f t="shared" si="7"/>
        <v>336</v>
      </c>
      <c r="N62" s="23">
        <f t="shared" si="8"/>
        <v>4390050</v>
      </c>
      <c r="O62" s="25">
        <f t="shared" si="9"/>
        <v>4351200</v>
      </c>
      <c r="P62" t="s">
        <v>24</v>
      </c>
      <c r="Q62" t="s">
        <v>25</v>
      </c>
      <c r="R62" t="s">
        <v>2788</v>
      </c>
      <c r="S62">
        <v>7071</v>
      </c>
      <c r="T62" s="18">
        <v>45204</v>
      </c>
      <c r="U62" s="20">
        <v>12950</v>
      </c>
    </row>
    <row r="63" spans="1:21" x14ac:dyDescent="0.25">
      <c r="A63" t="s">
        <v>82</v>
      </c>
      <c r="B63" s="18">
        <v>44868</v>
      </c>
      <c r="C63" s="18">
        <v>44869</v>
      </c>
      <c r="D63" s="19">
        <v>60</v>
      </c>
      <c r="E63" s="20">
        <v>2964.6</v>
      </c>
      <c r="F63" s="21">
        <f t="shared" si="0"/>
        <v>44930</v>
      </c>
      <c r="G63" s="18">
        <v>45204</v>
      </c>
      <c r="H63" s="22">
        <f t="shared" si="2"/>
        <v>274</v>
      </c>
      <c r="I63" s="23">
        <f t="shared" si="3"/>
        <v>812300.4</v>
      </c>
      <c r="J63" s="23">
        <f t="shared" si="4"/>
        <v>331</v>
      </c>
      <c r="K63" s="24">
        <f t="shared" si="5"/>
        <v>2633.6</v>
      </c>
      <c r="L63" s="23">
        <f t="shared" si="6"/>
        <v>336</v>
      </c>
      <c r="M63" s="23">
        <f t="shared" si="7"/>
        <v>335</v>
      </c>
      <c r="N63" s="23">
        <f t="shared" si="8"/>
        <v>996105.6</v>
      </c>
      <c r="O63" s="25">
        <f t="shared" si="9"/>
        <v>993141</v>
      </c>
      <c r="P63" t="s">
        <v>24</v>
      </c>
      <c r="Q63" t="s">
        <v>25</v>
      </c>
      <c r="R63" t="s">
        <v>2788</v>
      </c>
      <c r="S63">
        <v>7071</v>
      </c>
      <c r="T63" s="18">
        <v>45204</v>
      </c>
      <c r="U63" s="20">
        <v>2964.6</v>
      </c>
    </row>
    <row r="64" spans="1:21" x14ac:dyDescent="0.25">
      <c r="A64" t="s">
        <v>83</v>
      </c>
      <c r="B64" s="18">
        <v>44868</v>
      </c>
      <c r="C64" s="18">
        <v>44869</v>
      </c>
      <c r="D64" s="19">
        <v>60</v>
      </c>
      <c r="E64" s="20">
        <v>1482.3</v>
      </c>
      <c r="F64" s="21">
        <f t="shared" si="0"/>
        <v>44930</v>
      </c>
      <c r="G64" s="18">
        <v>45204</v>
      </c>
      <c r="H64" s="22">
        <f t="shared" si="2"/>
        <v>274</v>
      </c>
      <c r="I64" s="23">
        <f t="shared" si="3"/>
        <v>406150.2</v>
      </c>
      <c r="J64" s="23">
        <f t="shared" si="4"/>
        <v>331</v>
      </c>
      <c r="K64" s="24">
        <f t="shared" si="5"/>
        <v>1151.3</v>
      </c>
      <c r="L64" s="23">
        <f t="shared" si="6"/>
        <v>336</v>
      </c>
      <c r="M64" s="23">
        <f t="shared" si="7"/>
        <v>335</v>
      </c>
      <c r="N64" s="23">
        <f t="shared" si="8"/>
        <v>498052.8</v>
      </c>
      <c r="O64" s="25">
        <f t="shared" si="9"/>
        <v>496570.5</v>
      </c>
      <c r="P64" t="s">
        <v>24</v>
      </c>
      <c r="Q64" t="s">
        <v>25</v>
      </c>
      <c r="R64" t="s">
        <v>2788</v>
      </c>
      <c r="S64">
        <v>7071</v>
      </c>
      <c r="T64" s="18">
        <v>45204</v>
      </c>
      <c r="U64" s="20">
        <v>1482.3</v>
      </c>
    </row>
    <row r="65" spans="1:21" x14ac:dyDescent="0.25">
      <c r="A65" t="s">
        <v>84</v>
      </c>
      <c r="B65" s="18">
        <v>44869</v>
      </c>
      <c r="C65" s="18">
        <v>44874</v>
      </c>
      <c r="D65" s="19">
        <v>60</v>
      </c>
      <c r="E65" s="20">
        <v>12600</v>
      </c>
      <c r="F65" s="21">
        <f t="shared" si="0"/>
        <v>44935</v>
      </c>
      <c r="G65" s="18">
        <v>45204</v>
      </c>
      <c r="H65" s="22">
        <f t="shared" si="2"/>
        <v>269</v>
      </c>
      <c r="I65" s="23">
        <f t="shared" si="3"/>
        <v>3389400</v>
      </c>
      <c r="J65" s="23">
        <f t="shared" si="4"/>
        <v>326</v>
      </c>
      <c r="K65" s="24">
        <f t="shared" si="5"/>
        <v>12274</v>
      </c>
      <c r="L65" s="23">
        <f t="shared" si="6"/>
        <v>335</v>
      </c>
      <c r="M65" s="23">
        <f t="shared" si="7"/>
        <v>330</v>
      </c>
      <c r="N65" s="23">
        <f t="shared" si="8"/>
        <v>4221000</v>
      </c>
      <c r="O65" s="25">
        <f t="shared" si="9"/>
        <v>4158000</v>
      </c>
      <c r="P65" t="s">
        <v>24</v>
      </c>
      <c r="Q65" t="s">
        <v>25</v>
      </c>
      <c r="R65" t="s">
        <v>2788</v>
      </c>
      <c r="S65">
        <v>7071</v>
      </c>
      <c r="T65" s="18">
        <v>45204</v>
      </c>
      <c r="U65" s="20">
        <v>12600</v>
      </c>
    </row>
    <row r="66" spans="1:21" x14ac:dyDescent="0.25">
      <c r="A66" t="s">
        <v>85</v>
      </c>
      <c r="B66" s="18">
        <v>44872</v>
      </c>
      <c r="C66" s="18">
        <v>44875</v>
      </c>
      <c r="D66" s="19">
        <v>60</v>
      </c>
      <c r="E66" s="20">
        <v>1980</v>
      </c>
      <c r="F66" s="21">
        <f t="shared" si="0"/>
        <v>44936</v>
      </c>
      <c r="G66" s="18">
        <v>45204</v>
      </c>
      <c r="H66" s="22">
        <f t="shared" si="2"/>
        <v>268</v>
      </c>
      <c r="I66" s="23">
        <f t="shared" si="3"/>
        <v>530640</v>
      </c>
      <c r="J66" s="23">
        <f t="shared" si="4"/>
        <v>325</v>
      </c>
      <c r="K66" s="24">
        <f t="shared" si="5"/>
        <v>1655</v>
      </c>
      <c r="L66" s="23">
        <f t="shared" si="6"/>
        <v>332</v>
      </c>
      <c r="M66" s="23">
        <f t="shared" si="7"/>
        <v>329</v>
      </c>
      <c r="N66" s="23">
        <f t="shared" si="8"/>
        <v>657360</v>
      </c>
      <c r="O66" s="25">
        <f t="shared" si="9"/>
        <v>651420</v>
      </c>
      <c r="P66" t="s">
        <v>24</v>
      </c>
      <c r="Q66" t="s">
        <v>25</v>
      </c>
      <c r="R66" t="s">
        <v>2788</v>
      </c>
      <c r="S66">
        <v>7071</v>
      </c>
      <c r="T66" s="18">
        <v>45204</v>
      </c>
      <c r="U66" s="20">
        <v>1980</v>
      </c>
    </row>
    <row r="67" spans="1:21" x14ac:dyDescent="0.25">
      <c r="A67" t="s">
        <v>86</v>
      </c>
      <c r="B67" s="18">
        <v>44874</v>
      </c>
      <c r="C67" s="18">
        <v>44877</v>
      </c>
      <c r="D67" s="19">
        <v>60</v>
      </c>
      <c r="E67" s="20">
        <v>12600</v>
      </c>
      <c r="F67" s="21">
        <f t="shared" si="0"/>
        <v>44938</v>
      </c>
      <c r="G67" s="18">
        <v>45204</v>
      </c>
      <c r="H67" s="22">
        <f t="shared" si="2"/>
        <v>266</v>
      </c>
      <c r="I67" s="23">
        <f t="shared" si="3"/>
        <v>3351600</v>
      </c>
      <c r="J67" s="23">
        <f t="shared" si="4"/>
        <v>323</v>
      </c>
      <c r="K67" s="24">
        <f t="shared" si="5"/>
        <v>12277</v>
      </c>
      <c r="L67" s="23">
        <f t="shared" si="6"/>
        <v>330</v>
      </c>
      <c r="M67" s="23">
        <f t="shared" si="7"/>
        <v>327</v>
      </c>
      <c r="N67" s="23">
        <f t="shared" si="8"/>
        <v>4158000</v>
      </c>
      <c r="O67" s="25">
        <f t="shared" si="9"/>
        <v>4120200</v>
      </c>
      <c r="P67" t="s">
        <v>24</v>
      </c>
      <c r="Q67" t="s">
        <v>25</v>
      </c>
      <c r="R67" t="s">
        <v>2788</v>
      </c>
      <c r="S67">
        <v>7071</v>
      </c>
      <c r="T67" s="18">
        <v>45204</v>
      </c>
      <c r="U67" s="20">
        <v>12600</v>
      </c>
    </row>
    <row r="68" spans="1:21" x14ac:dyDescent="0.25">
      <c r="A68" t="s">
        <v>87</v>
      </c>
      <c r="B68" s="18">
        <v>44880</v>
      </c>
      <c r="C68" s="18">
        <v>44881</v>
      </c>
      <c r="D68" s="19">
        <v>60</v>
      </c>
      <c r="E68">
        <v>142.80000000000001</v>
      </c>
      <c r="F68" s="21">
        <f t="shared" si="0"/>
        <v>44942</v>
      </c>
      <c r="G68" s="18">
        <v>45204</v>
      </c>
      <c r="H68" s="22">
        <f t="shared" si="2"/>
        <v>262</v>
      </c>
      <c r="I68" s="23">
        <f t="shared" si="3"/>
        <v>37413.600000000006</v>
      </c>
      <c r="J68" s="23">
        <f t="shared" si="4"/>
        <v>319</v>
      </c>
      <c r="K68" s="24">
        <f t="shared" si="5"/>
        <v>-176.2</v>
      </c>
      <c r="L68" s="23">
        <f t="shared" si="6"/>
        <v>324</v>
      </c>
      <c r="M68" s="23">
        <f t="shared" si="7"/>
        <v>323</v>
      </c>
      <c r="N68" s="23">
        <f t="shared" si="8"/>
        <v>46267.200000000004</v>
      </c>
      <c r="O68" s="25">
        <f t="shared" si="9"/>
        <v>46124.4</v>
      </c>
      <c r="P68" t="s">
        <v>24</v>
      </c>
      <c r="Q68" t="s">
        <v>25</v>
      </c>
      <c r="R68" t="s">
        <v>2788</v>
      </c>
      <c r="S68">
        <v>7071</v>
      </c>
      <c r="T68" s="18">
        <v>45204</v>
      </c>
      <c r="U68">
        <v>142.80000000000001</v>
      </c>
    </row>
    <row r="69" spans="1:21" x14ac:dyDescent="0.25">
      <c r="A69" t="s">
        <v>88</v>
      </c>
      <c r="B69" s="18">
        <v>44880</v>
      </c>
      <c r="C69" s="18">
        <v>44881</v>
      </c>
      <c r="D69" s="19">
        <v>60</v>
      </c>
      <c r="E69" s="20">
        <v>1680</v>
      </c>
      <c r="F69" s="21">
        <f t="shared" si="0"/>
        <v>44942</v>
      </c>
      <c r="G69" s="18">
        <v>45204</v>
      </c>
      <c r="H69" s="22">
        <f t="shared" si="2"/>
        <v>262</v>
      </c>
      <c r="I69" s="23">
        <f t="shared" si="3"/>
        <v>440160</v>
      </c>
      <c r="J69" s="23">
        <f t="shared" si="4"/>
        <v>319</v>
      </c>
      <c r="K69" s="24">
        <f t="shared" si="5"/>
        <v>1361</v>
      </c>
      <c r="L69" s="23">
        <f t="shared" si="6"/>
        <v>324</v>
      </c>
      <c r="M69" s="23">
        <f t="shared" si="7"/>
        <v>323</v>
      </c>
      <c r="N69" s="23">
        <f t="shared" si="8"/>
        <v>544320</v>
      </c>
      <c r="O69" s="25">
        <f t="shared" si="9"/>
        <v>542640</v>
      </c>
      <c r="P69" t="s">
        <v>24</v>
      </c>
      <c r="Q69" t="s">
        <v>25</v>
      </c>
      <c r="R69" t="s">
        <v>2788</v>
      </c>
      <c r="S69">
        <v>7071</v>
      </c>
      <c r="T69" s="18">
        <v>45204</v>
      </c>
      <c r="U69" s="20">
        <v>1680</v>
      </c>
    </row>
    <row r="70" spans="1:21" x14ac:dyDescent="0.25">
      <c r="A70" t="s">
        <v>89</v>
      </c>
      <c r="B70" s="18">
        <v>45028</v>
      </c>
      <c r="C70" s="18">
        <v>45029</v>
      </c>
      <c r="D70" s="19">
        <v>60</v>
      </c>
      <c r="E70">
        <v>711.2</v>
      </c>
      <c r="F70" s="21">
        <f t="shared" si="0"/>
        <v>45090</v>
      </c>
      <c r="G70" s="18">
        <v>45260</v>
      </c>
      <c r="H70" s="22">
        <f t="shared" si="2"/>
        <v>170</v>
      </c>
      <c r="I70" s="23">
        <f t="shared" si="3"/>
        <v>120904.00000000001</v>
      </c>
      <c r="J70" s="23">
        <f t="shared" si="4"/>
        <v>227</v>
      </c>
      <c r="K70" s="24">
        <f t="shared" si="5"/>
        <v>484.20000000000005</v>
      </c>
      <c r="L70" s="23">
        <f t="shared" si="6"/>
        <v>232</v>
      </c>
      <c r="M70" s="23">
        <f t="shared" si="7"/>
        <v>231</v>
      </c>
      <c r="N70" s="23">
        <f t="shared" si="8"/>
        <v>164998.40000000002</v>
      </c>
      <c r="O70" s="25">
        <f t="shared" si="9"/>
        <v>164287.20000000001</v>
      </c>
      <c r="P70" t="s">
        <v>24</v>
      </c>
      <c r="Q70" t="s">
        <v>25</v>
      </c>
      <c r="R70" t="s">
        <v>2789</v>
      </c>
      <c r="S70">
        <v>8601</v>
      </c>
      <c r="T70" s="18">
        <v>45260</v>
      </c>
      <c r="U70">
        <v>711.2</v>
      </c>
    </row>
    <row r="71" spans="1:21" x14ac:dyDescent="0.25">
      <c r="A71" t="s">
        <v>90</v>
      </c>
      <c r="B71" s="18">
        <v>45071</v>
      </c>
      <c r="C71" s="18">
        <v>45071</v>
      </c>
      <c r="D71" s="19">
        <v>60</v>
      </c>
      <c r="E71" s="20">
        <v>6663.16</v>
      </c>
      <c r="F71" s="21">
        <f t="shared" ref="F71:F134" si="10">EDATE(C71,2)</f>
        <v>45132</v>
      </c>
      <c r="G71" s="18">
        <v>45260</v>
      </c>
      <c r="H71" s="22">
        <f t="shared" si="2"/>
        <v>128</v>
      </c>
      <c r="I71" s="23">
        <f t="shared" si="3"/>
        <v>852884.47999999998</v>
      </c>
      <c r="J71" s="23">
        <f t="shared" si="4"/>
        <v>185</v>
      </c>
      <c r="K71" s="24">
        <f t="shared" si="5"/>
        <v>6478.16</v>
      </c>
      <c r="L71" s="23">
        <f t="shared" si="6"/>
        <v>189</v>
      </c>
      <c r="M71" s="23">
        <f t="shared" si="7"/>
        <v>189</v>
      </c>
      <c r="N71" s="23">
        <f t="shared" si="8"/>
        <v>1259337.24</v>
      </c>
      <c r="O71" s="25">
        <f t="shared" si="9"/>
        <v>1259337.24</v>
      </c>
      <c r="P71" t="s">
        <v>24</v>
      </c>
      <c r="Q71" t="s">
        <v>25</v>
      </c>
      <c r="R71" t="s">
        <v>2789</v>
      </c>
      <c r="S71">
        <v>8601</v>
      </c>
      <c r="T71" s="18">
        <v>45260</v>
      </c>
      <c r="U71" s="20">
        <v>6663.16</v>
      </c>
    </row>
    <row r="72" spans="1:21" x14ac:dyDescent="0.25">
      <c r="A72" t="s">
        <v>91</v>
      </c>
      <c r="B72" s="18">
        <v>45097</v>
      </c>
      <c r="C72" s="18">
        <v>45098</v>
      </c>
      <c r="D72" s="19">
        <v>60</v>
      </c>
      <c r="E72" s="20">
        <v>6663.16</v>
      </c>
      <c r="F72" s="21">
        <f t="shared" si="10"/>
        <v>45159</v>
      </c>
      <c r="G72" s="18">
        <v>45260</v>
      </c>
      <c r="H72" s="22">
        <f t="shared" ref="H72:H135" si="11">G72-F72</f>
        <v>101</v>
      </c>
      <c r="I72" s="23">
        <f t="shared" ref="I72:I135" si="12">E72*H72</f>
        <v>672979.16</v>
      </c>
      <c r="J72" s="23">
        <f t="shared" ref="J72:J135" si="13">DAYS360(C72,G72)</f>
        <v>159</v>
      </c>
      <c r="K72" s="24">
        <f t="shared" ref="K72:K135" si="14">E72-J72</f>
        <v>6504.16</v>
      </c>
      <c r="L72" s="23">
        <f t="shared" ref="L72:L135" si="15">G72-B72</f>
        <v>163</v>
      </c>
      <c r="M72" s="23">
        <f t="shared" ref="M72:M135" si="16">G72-C72</f>
        <v>162</v>
      </c>
      <c r="N72" s="23">
        <f t="shared" ref="N72:N135" si="17">E72*L72</f>
        <v>1086095.08</v>
      </c>
      <c r="O72" s="25">
        <f t="shared" ref="O72:O135" si="18">E72*M72</f>
        <v>1079431.92</v>
      </c>
      <c r="P72" t="s">
        <v>24</v>
      </c>
      <c r="Q72" t="s">
        <v>25</v>
      </c>
      <c r="R72" t="s">
        <v>2789</v>
      </c>
      <c r="S72">
        <v>8601</v>
      </c>
      <c r="T72" s="18">
        <v>45260</v>
      </c>
      <c r="U72" s="20">
        <v>6663.16</v>
      </c>
    </row>
    <row r="73" spans="1:21" x14ac:dyDescent="0.25">
      <c r="A73" t="s">
        <v>92</v>
      </c>
      <c r="B73" s="18">
        <v>45097</v>
      </c>
      <c r="C73" s="18">
        <v>45098</v>
      </c>
      <c r="D73" s="19">
        <v>60</v>
      </c>
      <c r="E73" s="20">
        <v>1008.2</v>
      </c>
      <c r="F73" s="21">
        <f t="shared" si="10"/>
        <v>45159</v>
      </c>
      <c r="G73" s="18">
        <v>45260</v>
      </c>
      <c r="H73" s="22">
        <f t="shared" si="11"/>
        <v>101</v>
      </c>
      <c r="I73" s="23">
        <f t="shared" si="12"/>
        <v>101828.20000000001</v>
      </c>
      <c r="J73" s="23">
        <f t="shared" si="13"/>
        <v>159</v>
      </c>
      <c r="K73" s="24">
        <f t="shared" si="14"/>
        <v>849.2</v>
      </c>
      <c r="L73" s="23">
        <f t="shared" si="15"/>
        <v>163</v>
      </c>
      <c r="M73" s="23">
        <f t="shared" si="16"/>
        <v>162</v>
      </c>
      <c r="N73" s="23">
        <f t="shared" si="17"/>
        <v>164336.6</v>
      </c>
      <c r="O73" s="25">
        <f t="shared" si="18"/>
        <v>163328.4</v>
      </c>
      <c r="P73" t="s">
        <v>24</v>
      </c>
      <c r="Q73" t="s">
        <v>25</v>
      </c>
      <c r="R73" t="s">
        <v>2789</v>
      </c>
      <c r="S73">
        <v>8601</v>
      </c>
      <c r="T73" s="18">
        <v>45260</v>
      </c>
      <c r="U73" s="20">
        <v>1008.2</v>
      </c>
    </row>
    <row r="74" spans="1:21" x14ac:dyDescent="0.25">
      <c r="A74" t="s">
        <v>93</v>
      </c>
      <c r="B74" s="18">
        <v>45120</v>
      </c>
      <c r="C74" s="18">
        <v>45120</v>
      </c>
      <c r="D74" s="19">
        <v>60</v>
      </c>
      <c r="E74" s="20">
        <v>6663.16</v>
      </c>
      <c r="F74" s="21">
        <f t="shared" si="10"/>
        <v>45182</v>
      </c>
      <c r="G74" s="18">
        <v>45260</v>
      </c>
      <c r="H74" s="22">
        <f t="shared" si="11"/>
        <v>78</v>
      </c>
      <c r="I74" s="23">
        <f t="shared" si="12"/>
        <v>519726.48</v>
      </c>
      <c r="J74" s="23">
        <f t="shared" si="13"/>
        <v>137</v>
      </c>
      <c r="K74" s="24">
        <f t="shared" si="14"/>
        <v>6526.16</v>
      </c>
      <c r="L74" s="23">
        <f t="shared" si="15"/>
        <v>140</v>
      </c>
      <c r="M74" s="23">
        <f t="shared" si="16"/>
        <v>140</v>
      </c>
      <c r="N74" s="23">
        <f t="shared" si="17"/>
        <v>932842.4</v>
      </c>
      <c r="O74" s="25">
        <f t="shared" si="18"/>
        <v>932842.4</v>
      </c>
      <c r="P74" t="s">
        <v>24</v>
      </c>
      <c r="Q74" t="s">
        <v>25</v>
      </c>
      <c r="R74" t="s">
        <v>2789</v>
      </c>
      <c r="S74">
        <v>8601</v>
      </c>
      <c r="T74" s="18">
        <v>45260</v>
      </c>
      <c r="U74" s="20">
        <v>6663.16</v>
      </c>
    </row>
    <row r="75" spans="1:21" x14ac:dyDescent="0.25">
      <c r="A75" t="s">
        <v>94</v>
      </c>
      <c r="B75" s="18">
        <v>45166</v>
      </c>
      <c r="C75" s="18">
        <v>45166</v>
      </c>
      <c r="D75" s="19">
        <v>60</v>
      </c>
      <c r="E75" s="20">
        <v>6663.16</v>
      </c>
      <c r="F75" s="21">
        <f t="shared" si="10"/>
        <v>45227</v>
      </c>
      <c r="G75" s="18">
        <v>45260</v>
      </c>
      <c r="H75" s="22">
        <f t="shared" si="11"/>
        <v>33</v>
      </c>
      <c r="I75" s="23">
        <f t="shared" si="12"/>
        <v>219884.28</v>
      </c>
      <c r="J75" s="23">
        <f t="shared" si="13"/>
        <v>92</v>
      </c>
      <c r="K75" s="24">
        <f t="shared" si="14"/>
        <v>6571.16</v>
      </c>
      <c r="L75" s="23">
        <f t="shared" si="15"/>
        <v>94</v>
      </c>
      <c r="M75" s="23">
        <f t="shared" si="16"/>
        <v>94</v>
      </c>
      <c r="N75" s="23">
        <f t="shared" si="17"/>
        <v>626337.04</v>
      </c>
      <c r="O75" s="25">
        <f t="shared" si="18"/>
        <v>626337.04</v>
      </c>
      <c r="P75" t="s">
        <v>24</v>
      </c>
      <c r="Q75" t="s">
        <v>25</v>
      </c>
      <c r="R75" t="s">
        <v>2789</v>
      </c>
      <c r="S75">
        <v>8601</v>
      </c>
      <c r="T75" s="18">
        <v>45260</v>
      </c>
      <c r="U75" s="20">
        <v>6663.16</v>
      </c>
    </row>
    <row r="76" spans="1:21" x14ac:dyDescent="0.25">
      <c r="A76" t="s">
        <v>95</v>
      </c>
      <c r="B76" s="18">
        <v>44957</v>
      </c>
      <c r="C76" s="18">
        <v>44958</v>
      </c>
      <c r="D76" s="19">
        <v>60</v>
      </c>
      <c r="E76">
        <v>132.1</v>
      </c>
      <c r="F76" s="21">
        <f t="shared" si="10"/>
        <v>45017</v>
      </c>
      <c r="G76" s="18">
        <v>45202</v>
      </c>
      <c r="H76" s="22">
        <f t="shared" si="11"/>
        <v>185</v>
      </c>
      <c r="I76" s="23">
        <f t="shared" si="12"/>
        <v>24438.5</v>
      </c>
      <c r="J76" s="23">
        <f t="shared" si="13"/>
        <v>242</v>
      </c>
      <c r="K76" s="24">
        <f t="shared" si="14"/>
        <v>-109.9</v>
      </c>
      <c r="L76" s="23">
        <f t="shared" si="15"/>
        <v>245</v>
      </c>
      <c r="M76" s="23">
        <f t="shared" si="16"/>
        <v>244</v>
      </c>
      <c r="N76" s="23">
        <f t="shared" si="17"/>
        <v>32364.5</v>
      </c>
      <c r="O76" s="25">
        <f t="shared" si="18"/>
        <v>32232.399999999998</v>
      </c>
      <c r="P76" t="s">
        <v>24</v>
      </c>
      <c r="Q76" t="s">
        <v>25</v>
      </c>
      <c r="R76" t="s">
        <v>2790</v>
      </c>
      <c r="S76">
        <v>7002</v>
      </c>
      <c r="T76" s="18">
        <v>45202</v>
      </c>
      <c r="U76">
        <v>132.1</v>
      </c>
    </row>
    <row r="77" spans="1:21" x14ac:dyDescent="0.25">
      <c r="A77" t="s">
        <v>96</v>
      </c>
      <c r="B77" s="18">
        <v>45042</v>
      </c>
      <c r="C77" s="18">
        <v>45042</v>
      </c>
      <c r="D77" s="19">
        <v>60</v>
      </c>
      <c r="E77">
        <v>417.2</v>
      </c>
      <c r="F77" s="21">
        <f t="shared" si="10"/>
        <v>45103</v>
      </c>
      <c r="G77" s="18">
        <v>45202</v>
      </c>
      <c r="H77" s="22">
        <f t="shared" si="11"/>
        <v>99</v>
      </c>
      <c r="I77" s="23">
        <f t="shared" si="12"/>
        <v>41302.799999999996</v>
      </c>
      <c r="J77" s="23">
        <f t="shared" si="13"/>
        <v>157</v>
      </c>
      <c r="K77" s="24">
        <f t="shared" si="14"/>
        <v>260.2</v>
      </c>
      <c r="L77" s="23">
        <f t="shared" si="15"/>
        <v>160</v>
      </c>
      <c r="M77" s="23">
        <f t="shared" si="16"/>
        <v>160</v>
      </c>
      <c r="N77" s="23">
        <f t="shared" si="17"/>
        <v>66752</v>
      </c>
      <c r="O77" s="25">
        <f t="shared" si="18"/>
        <v>66752</v>
      </c>
      <c r="P77" t="s">
        <v>24</v>
      </c>
      <c r="Q77" t="s">
        <v>25</v>
      </c>
      <c r="R77" t="s">
        <v>2790</v>
      </c>
      <c r="S77">
        <v>7002</v>
      </c>
      <c r="T77" s="18">
        <v>45202</v>
      </c>
      <c r="U77">
        <v>417.2</v>
      </c>
    </row>
    <row r="78" spans="1:21" x14ac:dyDescent="0.25">
      <c r="A78" t="s">
        <v>97</v>
      </c>
      <c r="B78" s="18">
        <v>45076</v>
      </c>
      <c r="C78" s="18">
        <v>45076</v>
      </c>
      <c r="D78" s="19">
        <v>60</v>
      </c>
      <c r="E78">
        <v>204.19</v>
      </c>
      <c r="F78" s="21">
        <f t="shared" si="10"/>
        <v>45137</v>
      </c>
      <c r="G78" s="18">
        <v>45202</v>
      </c>
      <c r="H78" s="22">
        <f t="shared" si="11"/>
        <v>65</v>
      </c>
      <c r="I78" s="23">
        <f t="shared" si="12"/>
        <v>13272.35</v>
      </c>
      <c r="J78" s="23">
        <f t="shared" si="13"/>
        <v>123</v>
      </c>
      <c r="K78" s="24">
        <f t="shared" si="14"/>
        <v>81.19</v>
      </c>
      <c r="L78" s="23">
        <f t="shared" si="15"/>
        <v>126</v>
      </c>
      <c r="M78" s="23">
        <f t="shared" si="16"/>
        <v>126</v>
      </c>
      <c r="N78" s="23">
        <f t="shared" si="17"/>
        <v>25727.94</v>
      </c>
      <c r="O78" s="25">
        <f t="shared" si="18"/>
        <v>25727.94</v>
      </c>
      <c r="P78" t="s">
        <v>24</v>
      </c>
      <c r="Q78" t="s">
        <v>25</v>
      </c>
      <c r="R78" t="s">
        <v>2790</v>
      </c>
      <c r="S78">
        <v>7002</v>
      </c>
      <c r="T78" s="18">
        <v>45202</v>
      </c>
      <c r="U78">
        <v>204.19</v>
      </c>
    </row>
    <row r="79" spans="1:21" x14ac:dyDescent="0.25">
      <c r="A79" t="s">
        <v>98</v>
      </c>
      <c r="B79" s="18">
        <v>45090</v>
      </c>
      <c r="C79" s="18">
        <v>45100</v>
      </c>
      <c r="D79" s="19">
        <v>60</v>
      </c>
      <c r="E79">
        <v>176</v>
      </c>
      <c r="F79" s="21">
        <f t="shared" si="10"/>
        <v>45161</v>
      </c>
      <c r="G79" s="18">
        <v>45204</v>
      </c>
      <c r="H79" s="22">
        <f t="shared" si="11"/>
        <v>43</v>
      </c>
      <c r="I79" s="23">
        <f t="shared" si="12"/>
        <v>7568</v>
      </c>
      <c r="J79" s="23">
        <f t="shared" si="13"/>
        <v>102</v>
      </c>
      <c r="K79" s="24">
        <f t="shared" si="14"/>
        <v>74</v>
      </c>
      <c r="L79" s="23">
        <f t="shared" si="15"/>
        <v>114</v>
      </c>
      <c r="M79" s="23">
        <f t="shared" si="16"/>
        <v>104</v>
      </c>
      <c r="N79" s="23">
        <f t="shared" si="17"/>
        <v>20064</v>
      </c>
      <c r="O79" s="25">
        <f t="shared" si="18"/>
        <v>18304</v>
      </c>
      <c r="P79" t="s">
        <v>24</v>
      </c>
      <c r="Q79" t="s">
        <v>25</v>
      </c>
      <c r="R79" t="s">
        <v>2791</v>
      </c>
      <c r="S79">
        <v>7070</v>
      </c>
      <c r="T79" s="18">
        <v>45204</v>
      </c>
      <c r="U79">
        <v>176</v>
      </c>
    </row>
    <row r="80" spans="1:21" x14ac:dyDescent="0.25">
      <c r="A80" t="s">
        <v>99</v>
      </c>
      <c r="B80" s="18">
        <v>45016</v>
      </c>
      <c r="C80" s="18">
        <v>45177</v>
      </c>
      <c r="D80" s="19">
        <v>60</v>
      </c>
      <c r="E80" s="20">
        <v>1579.32</v>
      </c>
      <c r="F80" s="21">
        <f t="shared" si="10"/>
        <v>45238</v>
      </c>
      <c r="G80" s="18">
        <v>45215</v>
      </c>
      <c r="H80" s="22">
        <f t="shared" si="11"/>
        <v>-23</v>
      </c>
      <c r="I80" s="23">
        <f t="shared" si="12"/>
        <v>-36324.36</v>
      </c>
      <c r="J80" s="23">
        <f t="shared" si="13"/>
        <v>38</v>
      </c>
      <c r="K80" s="24">
        <f t="shared" si="14"/>
        <v>1541.32</v>
      </c>
      <c r="L80" s="23">
        <f t="shared" si="15"/>
        <v>199</v>
      </c>
      <c r="M80" s="23">
        <f t="shared" si="16"/>
        <v>38</v>
      </c>
      <c r="N80" s="23">
        <f t="shared" si="17"/>
        <v>314284.68</v>
      </c>
      <c r="O80" s="25">
        <f t="shared" si="18"/>
        <v>60014.159999999996</v>
      </c>
      <c r="P80" t="s">
        <v>24</v>
      </c>
      <c r="Q80" t="s">
        <v>25</v>
      </c>
      <c r="R80" t="s">
        <v>2792</v>
      </c>
      <c r="S80">
        <v>7239</v>
      </c>
      <c r="T80" s="18">
        <v>45215</v>
      </c>
      <c r="U80" s="20">
        <v>1579.32</v>
      </c>
    </row>
    <row r="81" spans="1:21" x14ac:dyDescent="0.25">
      <c r="A81" t="s">
        <v>100</v>
      </c>
      <c r="B81" s="18">
        <v>45046</v>
      </c>
      <c r="C81" s="18">
        <v>45177</v>
      </c>
      <c r="D81" s="19">
        <v>60</v>
      </c>
      <c r="E81" s="20">
        <v>2632.2</v>
      </c>
      <c r="F81" s="21">
        <f t="shared" si="10"/>
        <v>45238</v>
      </c>
      <c r="G81" s="18">
        <v>45215</v>
      </c>
      <c r="H81" s="22">
        <f t="shared" si="11"/>
        <v>-23</v>
      </c>
      <c r="I81" s="23">
        <f t="shared" si="12"/>
        <v>-60540.6</v>
      </c>
      <c r="J81" s="23">
        <f t="shared" si="13"/>
        <v>38</v>
      </c>
      <c r="K81" s="24">
        <f t="shared" si="14"/>
        <v>2594.1999999999998</v>
      </c>
      <c r="L81" s="23">
        <f t="shared" si="15"/>
        <v>169</v>
      </c>
      <c r="M81" s="23">
        <f t="shared" si="16"/>
        <v>38</v>
      </c>
      <c r="N81" s="23">
        <f t="shared" si="17"/>
        <v>444841.8</v>
      </c>
      <c r="O81" s="25">
        <f t="shared" si="18"/>
        <v>100023.59999999999</v>
      </c>
      <c r="P81" t="s">
        <v>24</v>
      </c>
      <c r="Q81" t="s">
        <v>25</v>
      </c>
      <c r="R81" t="s">
        <v>2792</v>
      </c>
      <c r="S81">
        <v>7239</v>
      </c>
      <c r="T81" s="18">
        <v>45215</v>
      </c>
      <c r="U81" s="20">
        <v>2632.2</v>
      </c>
    </row>
    <row r="82" spans="1:21" x14ac:dyDescent="0.25">
      <c r="A82" t="s">
        <v>101</v>
      </c>
      <c r="B82" s="18">
        <v>45077</v>
      </c>
      <c r="C82" s="18">
        <v>45177</v>
      </c>
      <c r="D82" s="19">
        <v>60</v>
      </c>
      <c r="E82" s="20">
        <v>2631.3</v>
      </c>
      <c r="F82" s="21">
        <f t="shared" si="10"/>
        <v>45238</v>
      </c>
      <c r="G82" s="18">
        <v>45215</v>
      </c>
      <c r="H82" s="22">
        <f t="shared" si="11"/>
        <v>-23</v>
      </c>
      <c r="I82" s="23">
        <f t="shared" si="12"/>
        <v>-60519.9</v>
      </c>
      <c r="J82" s="23">
        <f t="shared" si="13"/>
        <v>38</v>
      </c>
      <c r="K82" s="24">
        <f t="shared" si="14"/>
        <v>2593.3000000000002</v>
      </c>
      <c r="L82" s="23">
        <f t="shared" si="15"/>
        <v>138</v>
      </c>
      <c r="M82" s="23">
        <f t="shared" si="16"/>
        <v>38</v>
      </c>
      <c r="N82" s="23">
        <f t="shared" si="17"/>
        <v>363119.4</v>
      </c>
      <c r="O82" s="25">
        <f t="shared" si="18"/>
        <v>99989.400000000009</v>
      </c>
      <c r="P82" t="s">
        <v>24</v>
      </c>
      <c r="Q82" t="s">
        <v>25</v>
      </c>
      <c r="R82" t="s">
        <v>2792</v>
      </c>
      <c r="S82">
        <v>7239</v>
      </c>
      <c r="T82" s="18">
        <v>45215</v>
      </c>
      <c r="U82" s="20">
        <v>2631.3</v>
      </c>
    </row>
    <row r="83" spans="1:21" x14ac:dyDescent="0.25">
      <c r="A83" t="s">
        <v>102</v>
      </c>
      <c r="B83" s="18">
        <v>45107</v>
      </c>
      <c r="C83" s="18">
        <v>45115</v>
      </c>
      <c r="D83" s="19">
        <v>60</v>
      </c>
      <c r="E83" s="20">
        <v>2299.8000000000002</v>
      </c>
      <c r="F83" s="21">
        <f t="shared" si="10"/>
        <v>45177</v>
      </c>
      <c r="G83" s="18">
        <v>45215</v>
      </c>
      <c r="H83" s="22">
        <f t="shared" si="11"/>
        <v>38</v>
      </c>
      <c r="I83" s="23">
        <f t="shared" si="12"/>
        <v>87392.400000000009</v>
      </c>
      <c r="J83" s="23">
        <f t="shared" si="13"/>
        <v>98</v>
      </c>
      <c r="K83" s="24">
        <f t="shared" si="14"/>
        <v>2201.8000000000002</v>
      </c>
      <c r="L83" s="23">
        <f t="shared" si="15"/>
        <v>108</v>
      </c>
      <c r="M83" s="23">
        <f t="shared" si="16"/>
        <v>100</v>
      </c>
      <c r="N83" s="23">
        <f t="shared" si="17"/>
        <v>248378.40000000002</v>
      </c>
      <c r="O83" s="25">
        <f t="shared" si="18"/>
        <v>229980.00000000003</v>
      </c>
      <c r="P83" t="s">
        <v>24</v>
      </c>
      <c r="Q83" t="s">
        <v>25</v>
      </c>
      <c r="R83" t="s">
        <v>2792</v>
      </c>
      <c r="S83">
        <v>7232</v>
      </c>
      <c r="T83" s="18">
        <v>45215</v>
      </c>
      <c r="U83" s="20">
        <v>2299.8000000000002</v>
      </c>
    </row>
    <row r="84" spans="1:21" x14ac:dyDescent="0.25">
      <c r="A84" t="s">
        <v>103</v>
      </c>
      <c r="B84" s="18">
        <v>45138</v>
      </c>
      <c r="C84" s="18">
        <v>45177</v>
      </c>
      <c r="D84" s="19">
        <v>60</v>
      </c>
      <c r="E84" s="20">
        <v>2376.46</v>
      </c>
      <c r="F84" s="21">
        <f t="shared" si="10"/>
        <v>45238</v>
      </c>
      <c r="G84" s="18">
        <v>45257</v>
      </c>
      <c r="H84" s="22">
        <f t="shared" si="11"/>
        <v>19</v>
      </c>
      <c r="I84" s="23">
        <f t="shared" si="12"/>
        <v>45152.74</v>
      </c>
      <c r="J84" s="23">
        <f t="shared" si="13"/>
        <v>79</v>
      </c>
      <c r="K84" s="24">
        <f t="shared" si="14"/>
        <v>2297.46</v>
      </c>
      <c r="L84" s="23">
        <f t="shared" si="15"/>
        <v>119</v>
      </c>
      <c r="M84" s="23">
        <f t="shared" si="16"/>
        <v>80</v>
      </c>
      <c r="N84" s="23">
        <f t="shared" si="17"/>
        <v>282798.74</v>
      </c>
      <c r="O84" s="25">
        <f t="shared" si="18"/>
        <v>190116.8</v>
      </c>
      <c r="P84" t="s">
        <v>24</v>
      </c>
      <c r="Q84" t="s">
        <v>25</v>
      </c>
      <c r="R84" t="s">
        <v>2792</v>
      </c>
      <c r="S84">
        <v>8293</v>
      </c>
      <c r="T84" s="18">
        <v>45257</v>
      </c>
      <c r="U84" s="20">
        <v>2376.46</v>
      </c>
    </row>
    <row r="85" spans="1:21" x14ac:dyDescent="0.25">
      <c r="A85" t="s">
        <v>104</v>
      </c>
      <c r="B85" s="18">
        <v>45169</v>
      </c>
      <c r="C85" s="18">
        <v>45243</v>
      </c>
      <c r="D85" s="19">
        <v>60</v>
      </c>
      <c r="E85" s="20">
        <v>2376.46</v>
      </c>
      <c r="F85" s="21">
        <f t="shared" si="10"/>
        <v>45304</v>
      </c>
      <c r="G85" s="18">
        <v>45275</v>
      </c>
      <c r="H85" s="22">
        <f t="shared" si="11"/>
        <v>-29</v>
      </c>
      <c r="I85" s="23">
        <f t="shared" si="12"/>
        <v>-68917.34</v>
      </c>
      <c r="J85" s="23">
        <f t="shared" si="13"/>
        <v>32</v>
      </c>
      <c r="K85" s="24">
        <f t="shared" si="14"/>
        <v>2344.46</v>
      </c>
      <c r="L85" s="23">
        <f t="shared" si="15"/>
        <v>106</v>
      </c>
      <c r="M85" s="23">
        <f t="shared" si="16"/>
        <v>32</v>
      </c>
      <c r="N85" s="23">
        <f t="shared" si="17"/>
        <v>251904.76</v>
      </c>
      <c r="O85" s="25">
        <f t="shared" si="18"/>
        <v>76046.720000000001</v>
      </c>
      <c r="P85" t="s">
        <v>24</v>
      </c>
      <c r="Q85" t="s">
        <v>25</v>
      </c>
      <c r="R85" t="s">
        <v>2792</v>
      </c>
      <c r="S85">
        <v>8870</v>
      </c>
      <c r="T85" s="18">
        <v>45275</v>
      </c>
      <c r="U85" s="20">
        <v>2376.46</v>
      </c>
    </row>
    <row r="86" spans="1:21" x14ac:dyDescent="0.25">
      <c r="A86" t="s">
        <v>105</v>
      </c>
      <c r="B86" s="18">
        <v>45199</v>
      </c>
      <c r="C86" s="18">
        <v>45243</v>
      </c>
      <c r="D86" s="19">
        <v>60</v>
      </c>
      <c r="E86" s="20">
        <v>4275.3</v>
      </c>
      <c r="F86" s="21">
        <f t="shared" si="10"/>
        <v>45304</v>
      </c>
      <c r="G86" s="18">
        <v>45275</v>
      </c>
      <c r="H86" s="22">
        <f t="shared" si="11"/>
        <v>-29</v>
      </c>
      <c r="I86" s="23">
        <f t="shared" si="12"/>
        <v>-123983.70000000001</v>
      </c>
      <c r="J86" s="23">
        <f t="shared" si="13"/>
        <v>32</v>
      </c>
      <c r="K86" s="24">
        <f t="shared" si="14"/>
        <v>4243.3</v>
      </c>
      <c r="L86" s="23">
        <f t="shared" si="15"/>
        <v>76</v>
      </c>
      <c r="M86" s="23">
        <f t="shared" si="16"/>
        <v>32</v>
      </c>
      <c r="N86" s="23">
        <f t="shared" si="17"/>
        <v>324922.8</v>
      </c>
      <c r="O86" s="25">
        <f t="shared" si="18"/>
        <v>136809.60000000001</v>
      </c>
      <c r="P86" t="s">
        <v>24</v>
      </c>
      <c r="Q86" t="s">
        <v>25</v>
      </c>
      <c r="R86" t="s">
        <v>2792</v>
      </c>
      <c r="S86">
        <v>8870</v>
      </c>
      <c r="T86" s="18">
        <v>45275</v>
      </c>
      <c r="U86" s="20">
        <v>4275.3</v>
      </c>
    </row>
    <row r="87" spans="1:21" x14ac:dyDescent="0.25">
      <c r="A87" t="s">
        <v>106</v>
      </c>
      <c r="B87" s="18">
        <v>44918</v>
      </c>
      <c r="C87" s="18">
        <v>44921</v>
      </c>
      <c r="D87" s="19">
        <v>60</v>
      </c>
      <c r="E87">
        <v>218</v>
      </c>
      <c r="F87" s="21">
        <f t="shared" si="10"/>
        <v>44983</v>
      </c>
      <c r="G87" s="18">
        <v>45202</v>
      </c>
      <c r="H87" s="22">
        <f t="shared" si="11"/>
        <v>219</v>
      </c>
      <c r="I87" s="23">
        <f t="shared" si="12"/>
        <v>47742</v>
      </c>
      <c r="J87" s="23">
        <f t="shared" si="13"/>
        <v>277</v>
      </c>
      <c r="K87" s="24">
        <f t="shared" si="14"/>
        <v>-59</v>
      </c>
      <c r="L87" s="23">
        <f t="shared" si="15"/>
        <v>284</v>
      </c>
      <c r="M87" s="23">
        <f t="shared" si="16"/>
        <v>281</v>
      </c>
      <c r="N87" s="23">
        <f t="shared" si="17"/>
        <v>61912</v>
      </c>
      <c r="O87" s="25">
        <f t="shared" si="18"/>
        <v>61258</v>
      </c>
      <c r="P87" t="s">
        <v>24</v>
      </c>
      <c r="Q87" t="s">
        <v>25</v>
      </c>
      <c r="R87" t="s">
        <v>2793</v>
      </c>
      <c r="S87">
        <v>6999</v>
      </c>
      <c r="T87" s="18">
        <v>45202</v>
      </c>
      <c r="U87">
        <v>218</v>
      </c>
    </row>
    <row r="88" spans="1:21" x14ac:dyDescent="0.25">
      <c r="A88" t="s">
        <v>107</v>
      </c>
      <c r="B88" s="18">
        <v>44998</v>
      </c>
      <c r="C88" s="18">
        <v>44998</v>
      </c>
      <c r="D88" s="19">
        <v>60</v>
      </c>
      <c r="E88">
        <v>236.4</v>
      </c>
      <c r="F88" s="21">
        <f t="shared" si="10"/>
        <v>45059</v>
      </c>
      <c r="G88" s="18">
        <v>45203</v>
      </c>
      <c r="H88" s="22">
        <f t="shared" si="11"/>
        <v>144</v>
      </c>
      <c r="I88" s="23">
        <f t="shared" si="12"/>
        <v>34041.599999999999</v>
      </c>
      <c r="J88" s="23">
        <f t="shared" si="13"/>
        <v>201</v>
      </c>
      <c r="K88" s="24">
        <f t="shared" si="14"/>
        <v>35.400000000000006</v>
      </c>
      <c r="L88" s="23">
        <f t="shared" si="15"/>
        <v>205</v>
      </c>
      <c r="M88" s="23">
        <f t="shared" si="16"/>
        <v>205</v>
      </c>
      <c r="N88" s="23">
        <f t="shared" si="17"/>
        <v>48462</v>
      </c>
      <c r="O88" s="25">
        <f t="shared" si="18"/>
        <v>48462</v>
      </c>
      <c r="P88" t="s">
        <v>24</v>
      </c>
      <c r="Q88" t="s">
        <v>25</v>
      </c>
      <c r="R88" t="s">
        <v>2793</v>
      </c>
      <c r="S88">
        <v>7064</v>
      </c>
      <c r="T88" s="18">
        <v>45203</v>
      </c>
      <c r="U88">
        <v>236.4</v>
      </c>
    </row>
    <row r="89" spans="1:21" x14ac:dyDescent="0.25">
      <c r="A89" t="s">
        <v>108</v>
      </c>
      <c r="B89" s="18">
        <v>45166</v>
      </c>
      <c r="C89" s="18">
        <v>45166</v>
      </c>
      <c r="D89" s="19">
        <v>60</v>
      </c>
      <c r="E89">
        <v>85.77</v>
      </c>
      <c r="F89" s="21">
        <f t="shared" si="10"/>
        <v>45227</v>
      </c>
      <c r="G89" s="18">
        <v>45202</v>
      </c>
      <c r="H89" s="22">
        <f t="shared" si="11"/>
        <v>-25</v>
      </c>
      <c r="I89" s="23">
        <f t="shared" si="12"/>
        <v>-2144.25</v>
      </c>
      <c r="J89" s="23">
        <f t="shared" si="13"/>
        <v>35</v>
      </c>
      <c r="K89" s="24">
        <f t="shared" si="14"/>
        <v>50.769999999999996</v>
      </c>
      <c r="L89" s="23">
        <f t="shared" si="15"/>
        <v>36</v>
      </c>
      <c r="M89" s="23">
        <f t="shared" si="16"/>
        <v>36</v>
      </c>
      <c r="N89" s="23">
        <f t="shared" si="17"/>
        <v>3087.72</v>
      </c>
      <c r="O89" s="25">
        <f t="shared" si="18"/>
        <v>3087.72</v>
      </c>
      <c r="P89" t="s">
        <v>24</v>
      </c>
      <c r="Q89" t="s">
        <v>25</v>
      </c>
      <c r="R89" t="s">
        <v>2793</v>
      </c>
      <c r="S89">
        <v>6999</v>
      </c>
      <c r="T89" s="18">
        <v>45202</v>
      </c>
      <c r="U89">
        <v>85.77</v>
      </c>
    </row>
    <row r="90" spans="1:21" x14ac:dyDescent="0.25">
      <c r="A90" t="s">
        <v>109</v>
      </c>
      <c r="B90" s="18">
        <v>45166</v>
      </c>
      <c r="C90" s="18">
        <v>45173</v>
      </c>
      <c r="D90" s="19">
        <v>60</v>
      </c>
      <c r="E90">
        <v>198</v>
      </c>
      <c r="F90" s="21">
        <f t="shared" si="10"/>
        <v>45234</v>
      </c>
      <c r="G90" s="18">
        <v>45202</v>
      </c>
      <c r="H90" s="22">
        <f t="shared" si="11"/>
        <v>-32</v>
      </c>
      <c r="I90" s="23">
        <f t="shared" si="12"/>
        <v>-6336</v>
      </c>
      <c r="J90" s="23">
        <f t="shared" si="13"/>
        <v>29</v>
      </c>
      <c r="K90" s="24">
        <f t="shared" si="14"/>
        <v>169</v>
      </c>
      <c r="L90" s="23">
        <f t="shared" si="15"/>
        <v>36</v>
      </c>
      <c r="M90" s="23">
        <f t="shared" si="16"/>
        <v>29</v>
      </c>
      <c r="N90" s="23">
        <f t="shared" si="17"/>
        <v>7128</v>
      </c>
      <c r="O90" s="25">
        <f t="shared" si="18"/>
        <v>5742</v>
      </c>
      <c r="P90" t="s">
        <v>24</v>
      </c>
      <c r="Q90" t="s">
        <v>25</v>
      </c>
      <c r="R90" t="s">
        <v>2793</v>
      </c>
      <c r="S90">
        <v>6999</v>
      </c>
      <c r="T90" s="18">
        <v>45202</v>
      </c>
      <c r="U90">
        <v>198</v>
      </c>
    </row>
    <row r="91" spans="1:21" x14ac:dyDescent="0.25">
      <c r="A91" t="s">
        <v>110</v>
      </c>
      <c r="B91" s="18">
        <v>45169</v>
      </c>
      <c r="C91" s="18">
        <v>45169</v>
      </c>
      <c r="D91" s="19">
        <v>60</v>
      </c>
      <c r="E91">
        <v>131.31</v>
      </c>
      <c r="F91" s="21">
        <f t="shared" si="10"/>
        <v>45230</v>
      </c>
      <c r="G91" s="18">
        <v>45202</v>
      </c>
      <c r="H91" s="22">
        <f t="shared" si="11"/>
        <v>-28</v>
      </c>
      <c r="I91" s="23">
        <f t="shared" si="12"/>
        <v>-3676.6800000000003</v>
      </c>
      <c r="J91" s="23">
        <f t="shared" si="13"/>
        <v>33</v>
      </c>
      <c r="K91" s="24">
        <f t="shared" si="14"/>
        <v>98.31</v>
      </c>
      <c r="L91" s="23">
        <f t="shared" si="15"/>
        <v>33</v>
      </c>
      <c r="M91" s="23">
        <f t="shared" si="16"/>
        <v>33</v>
      </c>
      <c r="N91" s="23">
        <f t="shared" si="17"/>
        <v>4333.2300000000005</v>
      </c>
      <c r="O91" s="25">
        <f t="shared" si="18"/>
        <v>4333.2300000000005</v>
      </c>
      <c r="P91" t="s">
        <v>24</v>
      </c>
      <c r="Q91" t="s">
        <v>25</v>
      </c>
      <c r="R91" t="s">
        <v>2793</v>
      </c>
      <c r="S91">
        <v>6999</v>
      </c>
      <c r="T91" s="18">
        <v>45202</v>
      </c>
      <c r="U91">
        <v>131.31</v>
      </c>
    </row>
    <row r="92" spans="1:21" x14ac:dyDescent="0.25">
      <c r="A92" t="s">
        <v>111</v>
      </c>
      <c r="B92" s="18">
        <v>45169</v>
      </c>
      <c r="C92" s="18">
        <v>45170</v>
      </c>
      <c r="D92" s="19">
        <v>60</v>
      </c>
      <c r="E92">
        <v>281.8</v>
      </c>
      <c r="F92" s="21">
        <f t="shared" si="10"/>
        <v>45231</v>
      </c>
      <c r="G92" s="18">
        <v>45202</v>
      </c>
      <c r="H92" s="22">
        <f t="shared" si="11"/>
        <v>-29</v>
      </c>
      <c r="I92" s="23">
        <f t="shared" si="12"/>
        <v>-8172.2000000000007</v>
      </c>
      <c r="J92" s="23">
        <f t="shared" si="13"/>
        <v>32</v>
      </c>
      <c r="K92" s="24">
        <f t="shared" si="14"/>
        <v>249.8</v>
      </c>
      <c r="L92" s="23">
        <f t="shared" si="15"/>
        <v>33</v>
      </c>
      <c r="M92" s="23">
        <f t="shared" si="16"/>
        <v>32</v>
      </c>
      <c r="N92" s="23">
        <f t="shared" si="17"/>
        <v>9299.4</v>
      </c>
      <c r="O92" s="25">
        <f t="shared" si="18"/>
        <v>9017.6</v>
      </c>
      <c r="P92" t="s">
        <v>24</v>
      </c>
      <c r="Q92" t="s">
        <v>25</v>
      </c>
      <c r="R92" t="s">
        <v>2793</v>
      </c>
      <c r="S92">
        <v>6999</v>
      </c>
      <c r="T92" s="18">
        <v>45202</v>
      </c>
      <c r="U92">
        <v>281.8</v>
      </c>
    </row>
    <row r="93" spans="1:21" x14ac:dyDescent="0.25">
      <c r="A93" t="s">
        <v>112</v>
      </c>
      <c r="B93" s="18">
        <v>45169</v>
      </c>
      <c r="C93" s="18">
        <v>45170</v>
      </c>
      <c r="D93" s="19">
        <v>60</v>
      </c>
      <c r="E93">
        <v>281.8</v>
      </c>
      <c r="F93" s="21">
        <f t="shared" si="10"/>
        <v>45231</v>
      </c>
      <c r="G93" s="18">
        <v>45202</v>
      </c>
      <c r="H93" s="22">
        <f t="shared" si="11"/>
        <v>-29</v>
      </c>
      <c r="I93" s="23">
        <f t="shared" si="12"/>
        <v>-8172.2000000000007</v>
      </c>
      <c r="J93" s="23">
        <f t="shared" si="13"/>
        <v>32</v>
      </c>
      <c r="K93" s="24">
        <f t="shared" si="14"/>
        <v>249.8</v>
      </c>
      <c r="L93" s="23">
        <f t="shared" si="15"/>
        <v>33</v>
      </c>
      <c r="M93" s="23">
        <f t="shared" si="16"/>
        <v>32</v>
      </c>
      <c r="N93" s="23">
        <f t="shared" si="17"/>
        <v>9299.4</v>
      </c>
      <c r="O93" s="25">
        <f t="shared" si="18"/>
        <v>9017.6</v>
      </c>
      <c r="P93" t="s">
        <v>24</v>
      </c>
      <c r="Q93" t="s">
        <v>25</v>
      </c>
      <c r="R93" t="s">
        <v>2793</v>
      </c>
      <c r="S93">
        <v>6999</v>
      </c>
      <c r="T93" s="18">
        <v>45202</v>
      </c>
      <c r="U93">
        <v>281.8</v>
      </c>
    </row>
    <row r="94" spans="1:21" x14ac:dyDescent="0.25">
      <c r="A94" t="s">
        <v>113</v>
      </c>
      <c r="B94" s="18">
        <v>44756</v>
      </c>
      <c r="C94" s="18">
        <v>44758</v>
      </c>
      <c r="D94" s="19">
        <v>60</v>
      </c>
      <c r="E94">
        <v>537.5</v>
      </c>
      <c r="F94" s="21">
        <f t="shared" si="10"/>
        <v>44820</v>
      </c>
      <c r="G94" s="18">
        <v>45233</v>
      </c>
      <c r="H94" s="22">
        <f t="shared" si="11"/>
        <v>413</v>
      </c>
      <c r="I94" s="23">
        <f t="shared" si="12"/>
        <v>221987.5</v>
      </c>
      <c r="J94" s="23">
        <f t="shared" si="13"/>
        <v>467</v>
      </c>
      <c r="K94" s="24">
        <f t="shared" si="14"/>
        <v>70.5</v>
      </c>
      <c r="L94" s="23">
        <f t="shared" si="15"/>
        <v>477</v>
      </c>
      <c r="M94" s="23">
        <f t="shared" si="16"/>
        <v>475</v>
      </c>
      <c r="N94" s="23">
        <f t="shared" si="17"/>
        <v>256387.5</v>
      </c>
      <c r="O94" s="25">
        <f t="shared" si="18"/>
        <v>255312.5</v>
      </c>
      <c r="P94" t="s">
        <v>24</v>
      </c>
      <c r="Q94" t="s">
        <v>25</v>
      </c>
      <c r="R94" t="s">
        <v>2794</v>
      </c>
      <c r="S94">
        <v>7551</v>
      </c>
      <c r="T94" s="18">
        <v>45233</v>
      </c>
      <c r="U94">
        <v>537.5</v>
      </c>
    </row>
    <row r="95" spans="1:21" x14ac:dyDescent="0.25">
      <c r="A95" t="s">
        <v>114</v>
      </c>
      <c r="B95" s="18">
        <v>44763</v>
      </c>
      <c r="C95" s="18">
        <v>44765</v>
      </c>
      <c r="D95" s="19">
        <v>60</v>
      </c>
      <c r="E95">
        <v>26.71</v>
      </c>
      <c r="F95" s="21">
        <f t="shared" si="10"/>
        <v>44827</v>
      </c>
      <c r="G95" s="18">
        <v>45233</v>
      </c>
      <c r="H95" s="22">
        <f t="shared" si="11"/>
        <v>406</v>
      </c>
      <c r="I95" s="23">
        <f t="shared" si="12"/>
        <v>10844.26</v>
      </c>
      <c r="J95" s="23">
        <f t="shared" si="13"/>
        <v>460</v>
      </c>
      <c r="K95" s="24">
        <f t="shared" si="14"/>
        <v>-433.29</v>
      </c>
      <c r="L95" s="23">
        <f t="shared" si="15"/>
        <v>470</v>
      </c>
      <c r="M95" s="23">
        <f t="shared" si="16"/>
        <v>468</v>
      </c>
      <c r="N95" s="23">
        <f t="shared" si="17"/>
        <v>12553.7</v>
      </c>
      <c r="O95" s="25">
        <f t="shared" si="18"/>
        <v>12500.28</v>
      </c>
      <c r="P95" t="s">
        <v>24</v>
      </c>
      <c r="Q95" t="s">
        <v>25</v>
      </c>
      <c r="R95" t="s">
        <v>2794</v>
      </c>
      <c r="S95">
        <v>7551</v>
      </c>
      <c r="T95" s="18">
        <v>45233</v>
      </c>
      <c r="U95">
        <v>26.71</v>
      </c>
    </row>
    <row r="96" spans="1:21" x14ac:dyDescent="0.25">
      <c r="A96" t="s">
        <v>115</v>
      </c>
      <c r="B96" s="18">
        <v>44764</v>
      </c>
      <c r="C96" s="18">
        <v>44766</v>
      </c>
      <c r="D96" s="19">
        <v>60</v>
      </c>
      <c r="E96">
        <v>900</v>
      </c>
      <c r="F96" s="21">
        <f t="shared" si="10"/>
        <v>44828</v>
      </c>
      <c r="G96" s="18">
        <v>45233</v>
      </c>
      <c r="H96" s="22">
        <f t="shared" si="11"/>
        <v>405</v>
      </c>
      <c r="I96" s="23">
        <f t="shared" si="12"/>
        <v>364500</v>
      </c>
      <c r="J96" s="23">
        <f t="shared" si="13"/>
        <v>459</v>
      </c>
      <c r="K96" s="24">
        <f t="shared" si="14"/>
        <v>441</v>
      </c>
      <c r="L96" s="23">
        <f t="shared" si="15"/>
        <v>469</v>
      </c>
      <c r="M96" s="23">
        <f t="shared" si="16"/>
        <v>467</v>
      </c>
      <c r="N96" s="23">
        <f t="shared" si="17"/>
        <v>422100</v>
      </c>
      <c r="O96" s="25">
        <f t="shared" si="18"/>
        <v>420300</v>
      </c>
      <c r="P96" t="s">
        <v>24</v>
      </c>
      <c r="Q96" t="s">
        <v>25</v>
      </c>
      <c r="R96" t="s">
        <v>2794</v>
      </c>
      <c r="S96">
        <v>7551</v>
      </c>
      <c r="T96" s="18">
        <v>45233</v>
      </c>
      <c r="U96">
        <v>900</v>
      </c>
    </row>
    <row r="97" spans="1:21" x14ac:dyDescent="0.25">
      <c r="A97" t="s">
        <v>116</v>
      </c>
      <c r="B97" s="18">
        <v>44930</v>
      </c>
      <c r="C97" s="18">
        <v>44937</v>
      </c>
      <c r="D97" s="19">
        <v>60</v>
      </c>
      <c r="E97">
        <v>292.64</v>
      </c>
      <c r="F97" s="21">
        <f t="shared" si="10"/>
        <v>44996</v>
      </c>
      <c r="G97" s="18">
        <v>45273</v>
      </c>
      <c r="H97" s="22">
        <f t="shared" si="11"/>
        <v>277</v>
      </c>
      <c r="I97" s="23">
        <f t="shared" si="12"/>
        <v>81061.279999999999</v>
      </c>
      <c r="J97" s="23">
        <f t="shared" si="13"/>
        <v>332</v>
      </c>
      <c r="K97" s="24">
        <f t="shared" si="14"/>
        <v>-39.360000000000014</v>
      </c>
      <c r="L97" s="23">
        <f t="shared" si="15"/>
        <v>343</v>
      </c>
      <c r="M97" s="23">
        <f t="shared" si="16"/>
        <v>336</v>
      </c>
      <c r="N97" s="23">
        <f t="shared" si="17"/>
        <v>100375.51999999999</v>
      </c>
      <c r="O97" s="25">
        <f t="shared" si="18"/>
        <v>98327.039999999994</v>
      </c>
      <c r="P97" t="s">
        <v>24</v>
      </c>
      <c r="Q97" t="s">
        <v>25</v>
      </c>
      <c r="R97" t="s">
        <v>2794</v>
      </c>
      <c r="S97">
        <v>8811</v>
      </c>
      <c r="T97" s="18">
        <v>45273</v>
      </c>
      <c r="U97">
        <v>292.64</v>
      </c>
    </row>
    <row r="98" spans="1:21" x14ac:dyDescent="0.25">
      <c r="A98" t="s">
        <v>117</v>
      </c>
      <c r="B98" s="18">
        <v>44931</v>
      </c>
      <c r="C98" s="18">
        <v>44937</v>
      </c>
      <c r="D98" s="19">
        <v>60</v>
      </c>
      <c r="E98">
        <v>41.8</v>
      </c>
      <c r="F98" s="21">
        <f t="shared" si="10"/>
        <v>44996</v>
      </c>
      <c r="G98" s="18">
        <v>45273</v>
      </c>
      <c r="H98" s="22">
        <f t="shared" si="11"/>
        <v>277</v>
      </c>
      <c r="I98" s="23">
        <f t="shared" si="12"/>
        <v>11578.599999999999</v>
      </c>
      <c r="J98" s="23">
        <f t="shared" si="13"/>
        <v>332</v>
      </c>
      <c r="K98" s="24">
        <f t="shared" si="14"/>
        <v>-290.2</v>
      </c>
      <c r="L98" s="23">
        <f t="shared" si="15"/>
        <v>342</v>
      </c>
      <c r="M98" s="23">
        <f t="shared" si="16"/>
        <v>336</v>
      </c>
      <c r="N98" s="23">
        <f t="shared" si="17"/>
        <v>14295.599999999999</v>
      </c>
      <c r="O98" s="25">
        <f t="shared" si="18"/>
        <v>14044.8</v>
      </c>
      <c r="P98" t="s">
        <v>24</v>
      </c>
      <c r="Q98" t="s">
        <v>25</v>
      </c>
      <c r="R98" t="s">
        <v>2794</v>
      </c>
      <c r="S98">
        <v>8811</v>
      </c>
      <c r="T98" s="18">
        <v>45273</v>
      </c>
      <c r="U98">
        <v>41.8</v>
      </c>
    </row>
    <row r="99" spans="1:21" x14ac:dyDescent="0.25">
      <c r="A99" t="s">
        <v>118</v>
      </c>
      <c r="B99" s="18">
        <v>44931</v>
      </c>
      <c r="C99" s="18">
        <v>44937</v>
      </c>
      <c r="D99" s="19">
        <v>60</v>
      </c>
      <c r="E99">
        <v>250.8</v>
      </c>
      <c r="F99" s="21">
        <f t="shared" si="10"/>
        <v>44996</v>
      </c>
      <c r="G99" s="18">
        <v>45273</v>
      </c>
      <c r="H99" s="22">
        <f t="shared" si="11"/>
        <v>277</v>
      </c>
      <c r="I99" s="23">
        <f t="shared" si="12"/>
        <v>69471.600000000006</v>
      </c>
      <c r="J99" s="23">
        <f t="shared" si="13"/>
        <v>332</v>
      </c>
      <c r="K99" s="24">
        <f t="shared" si="14"/>
        <v>-81.199999999999989</v>
      </c>
      <c r="L99" s="23">
        <f t="shared" si="15"/>
        <v>342</v>
      </c>
      <c r="M99" s="23">
        <f t="shared" si="16"/>
        <v>336</v>
      </c>
      <c r="N99" s="23">
        <f t="shared" si="17"/>
        <v>85773.6</v>
      </c>
      <c r="O99" s="25">
        <f t="shared" si="18"/>
        <v>84268.800000000003</v>
      </c>
      <c r="P99" t="s">
        <v>24</v>
      </c>
      <c r="Q99" t="s">
        <v>25</v>
      </c>
      <c r="R99" t="s">
        <v>2794</v>
      </c>
      <c r="S99">
        <v>8811</v>
      </c>
      <c r="T99" s="18">
        <v>45273</v>
      </c>
      <c r="U99">
        <v>250.8</v>
      </c>
    </row>
    <row r="100" spans="1:21" x14ac:dyDescent="0.25">
      <c r="A100" t="s">
        <v>119</v>
      </c>
      <c r="B100" s="18">
        <v>44938</v>
      </c>
      <c r="C100" s="18">
        <v>44946</v>
      </c>
      <c r="D100" s="19">
        <v>60</v>
      </c>
      <c r="E100">
        <v>92.48</v>
      </c>
      <c r="F100" s="21">
        <f t="shared" si="10"/>
        <v>45005</v>
      </c>
      <c r="G100" s="18">
        <v>45273</v>
      </c>
      <c r="H100" s="22">
        <f t="shared" si="11"/>
        <v>268</v>
      </c>
      <c r="I100" s="23">
        <f t="shared" si="12"/>
        <v>24784.639999999999</v>
      </c>
      <c r="J100" s="23">
        <f t="shared" si="13"/>
        <v>323</v>
      </c>
      <c r="K100" s="24">
        <f t="shared" si="14"/>
        <v>-230.51999999999998</v>
      </c>
      <c r="L100" s="23">
        <f t="shared" si="15"/>
        <v>335</v>
      </c>
      <c r="M100" s="23">
        <f t="shared" si="16"/>
        <v>327</v>
      </c>
      <c r="N100" s="23">
        <f t="shared" si="17"/>
        <v>30980.800000000003</v>
      </c>
      <c r="O100" s="25">
        <f t="shared" si="18"/>
        <v>30240.960000000003</v>
      </c>
      <c r="P100" t="s">
        <v>24</v>
      </c>
      <c r="Q100" t="s">
        <v>25</v>
      </c>
      <c r="R100" t="s">
        <v>2794</v>
      </c>
      <c r="S100">
        <v>8811</v>
      </c>
      <c r="T100" s="18">
        <v>45273</v>
      </c>
      <c r="U100">
        <v>92.48</v>
      </c>
    </row>
    <row r="101" spans="1:21" x14ac:dyDescent="0.25">
      <c r="A101" t="s">
        <v>120</v>
      </c>
      <c r="B101" s="18">
        <v>44943</v>
      </c>
      <c r="C101" s="18">
        <v>45007</v>
      </c>
      <c r="D101" s="19">
        <v>60</v>
      </c>
      <c r="E101">
        <v>300</v>
      </c>
      <c r="F101" s="21">
        <f t="shared" si="10"/>
        <v>45068</v>
      </c>
      <c r="G101" s="18">
        <v>45273</v>
      </c>
      <c r="H101" s="22">
        <f t="shared" si="11"/>
        <v>205</v>
      </c>
      <c r="I101" s="23">
        <f t="shared" si="12"/>
        <v>61500</v>
      </c>
      <c r="J101" s="23">
        <f t="shared" si="13"/>
        <v>261</v>
      </c>
      <c r="K101" s="24">
        <f t="shared" si="14"/>
        <v>39</v>
      </c>
      <c r="L101" s="23">
        <f t="shared" si="15"/>
        <v>330</v>
      </c>
      <c r="M101" s="23">
        <f t="shared" si="16"/>
        <v>266</v>
      </c>
      <c r="N101" s="23">
        <f t="shared" si="17"/>
        <v>99000</v>
      </c>
      <c r="O101" s="25">
        <f t="shared" si="18"/>
        <v>79800</v>
      </c>
      <c r="P101" t="s">
        <v>24</v>
      </c>
      <c r="Q101" t="s">
        <v>25</v>
      </c>
      <c r="R101" t="s">
        <v>2794</v>
      </c>
      <c r="S101">
        <v>8811</v>
      </c>
      <c r="T101" s="18">
        <v>45273</v>
      </c>
      <c r="U101">
        <v>300</v>
      </c>
    </row>
    <row r="102" spans="1:21" x14ac:dyDescent="0.25">
      <c r="A102" t="s">
        <v>121</v>
      </c>
      <c r="B102" s="18">
        <v>44945</v>
      </c>
      <c r="C102" s="18">
        <v>44947</v>
      </c>
      <c r="D102" s="19">
        <v>60</v>
      </c>
      <c r="E102">
        <v>182.95</v>
      </c>
      <c r="F102" s="21">
        <f t="shared" si="10"/>
        <v>45006</v>
      </c>
      <c r="G102" s="18">
        <v>45273</v>
      </c>
      <c r="H102" s="22">
        <f t="shared" si="11"/>
        <v>267</v>
      </c>
      <c r="I102" s="23">
        <f t="shared" si="12"/>
        <v>48847.649999999994</v>
      </c>
      <c r="J102" s="23">
        <f t="shared" si="13"/>
        <v>322</v>
      </c>
      <c r="K102" s="24">
        <f t="shared" si="14"/>
        <v>-139.05000000000001</v>
      </c>
      <c r="L102" s="23">
        <f t="shared" si="15"/>
        <v>328</v>
      </c>
      <c r="M102" s="23">
        <f t="shared" si="16"/>
        <v>326</v>
      </c>
      <c r="N102" s="23">
        <f t="shared" si="17"/>
        <v>60007.6</v>
      </c>
      <c r="O102" s="25">
        <f t="shared" si="18"/>
        <v>59641.7</v>
      </c>
      <c r="P102" t="s">
        <v>24</v>
      </c>
      <c r="Q102" t="s">
        <v>25</v>
      </c>
      <c r="R102" t="s">
        <v>2794</v>
      </c>
      <c r="S102">
        <v>8811</v>
      </c>
      <c r="T102" s="18">
        <v>45273</v>
      </c>
      <c r="U102">
        <v>182.95</v>
      </c>
    </row>
    <row r="103" spans="1:21" x14ac:dyDescent="0.25">
      <c r="A103" t="s">
        <v>122</v>
      </c>
      <c r="B103" s="18">
        <v>44949</v>
      </c>
      <c r="C103" s="18">
        <v>44951</v>
      </c>
      <c r="D103" s="19">
        <v>60</v>
      </c>
      <c r="E103">
        <v>668.9</v>
      </c>
      <c r="F103" s="21">
        <f t="shared" si="10"/>
        <v>45010</v>
      </c>
      <c r="G103" s="18">
        <v>45273</v>
      </c>
      <c r="H103" s="22">
        <f t="shared" si="11"/>
        <v>263</v>
      </c>
      <c r="I103" s="23">
        <f t="shared" si="12"/>
        <v>175920.69999999998</v>
      </c>
      <c r="J103" s="23">
        <f t="shared" si="13"/>
        <v>318</v>
      </c>
      <c r="K103" s="24">
        <f t="shared" si="14"/>
        <v>350.9</v>
      </c>
      <c r="L103" s="23">
        <f t="shared" si="15"/>
        <v>324</v>
      </c>
      <c r="M103" s="23">
        <f t="shared" si="16"/>
        <v>322</v>
      </c>
      <c r="N103" s="23">
        <f t="shared" si="17"/>
        <v>216723.6</v>
      </c>
      <c r="O103" s="25">
        <f t="shared" si="18"/>
        <v>215385.8</v>
      </c>
      <c r="P103" t="s">
        <v>24</v>
      </c>
      <c r="Q103" t="s">
        <v>25</v>
      </c>
      <c r="R103" t="s">
        <v>2794</v>
      </c>
      <c r="S103">
        <v>8811</v>
      </c>
      <c r="T103" s="18">
        <v>45273</v>
      </c>
      <c r="U103">
        <v>668.9</v>
      </c>
    </row>
    <row r="104" spans="1:21" x14ac:dyDescent="0.25">
      <c r="A104" t="s">
        <v>123</v>
      </c>
      <c r="B104" s="18">
        <v>44963</v>
      </c>
      <c r="C104" s="18">
        <v>44965</v>
      </c>
      <c r="D104" s="19">
        <v>60</v>
      </c>
      <c r="E104">
        <v>690</v>
      </c>
      <c r="F104" s="21">
        <f t="shared" si="10"/>
        <v>45024</v>
      </c>
      <c r="G104" s="18">
        <v>45273</v>
      </c>
      <c r="H104" s="22">
        <f t="shared" si="11"/>
        <v>249</v>
      </c>
      <c r="I104" s="23">
        <f t="shared" si="12"/>
        <v>171810</v>
      </c>
      <c r="J104" s="23">
        <f t="shared" si="13"/>
        <v>305</v>
      </c>
      <c r="K104" s="24">
        <f t="shared" si="14"/>
        <v>385</v>
      </c>
      <c r="L104" s="23">
        <f t="shared" si="15"/>
        <v>310</v>
      </c>
      <c r="M104" s="23">
        <f t="shared" si="16"/>
        <v>308</v>
      </c>
      <c r="N104" s="23">
        <f t="shared" si="17"/>
        <v>213900</v>
      </c>
      <c r="O104" s="25">
        <f t="shared" si="18"/>
        <v>212520</v>
      </c>
      <c r="P104" t="s">
        <v>24</v>
      </c>
      <c r="Q104" t="s">
        <v>25</v>
      </c>
      <c r="R104" t="s">
        <v>2794</v>
      </c>
      <c r="S104">
        <v>8811</v>
      </c>
      <c r="T104" s="18">
        <v>45273</v>
      </c>
      <c r="U104">
        <v>690</v>
      </c>
    </row>
    <row r="105" spans="1:21" x14ac:dyDescent="0.25">
      <c r="A105" t="s">
        <v>124</v>
      </c>
      <c r="B105" s="18">
        <v>44965</v>
      </c>
      <c r="C105" s="18">
        <v>44969</v>
      </c>
      <c r="D105" s="19">
        <v>60</v>
      </c>
      <c r="E105">
        <v>292.5</v>
      </c>
      <c r="F105" s="21">
        <f t="shared" si="10"/>
        <v>45028</v>
      </c>
      <c r="G105" s="18">
        <v>45273</v>
      </c>
      <c r="H105" s="22">
        <f t="shared" si="11"/>
        <v>245</v>
      </c>
      <c r="I105" s="23">
        <f t="shared" si="12"/>
        <v>71662.5</v>
      </c>
      <c r="J105" s="23">
        <f t="shared" si="13"/>
        <v>301</v>
      </c>
      <c r="K105" s="24">
        <f t="shared" si="14"/>
        <v>-8.5</v>
      </c>
      <c r="L105" s="23">
        <f t="shared" si="15"/>
        <v>308</v>
      </c>
      <c r="M105" s="23">
        <f t="shared" si="16"/>
        <v>304</v>
      </c>
      <c r="N105" s="23">
        <f t="shared" si="17"/>
        <v>90090</v>
      </c>
      <c r="O105" s="25">
        <f t="shared" si="18"/>
        <v>88920</v>
      </c>
      <c r="P105" t="s">
        <v>24</v>
      </c>
      <c r="Q105" t="s">
        <v>25</v>
      </c>
      <c r="R105" t="s">
        <v>2794</v>
      </c>
      <c r="S105">
        <v>8811</v>
      </c>
      <c r="T105" s="18">
        <v>45273</v>
      </c>
      <c r="U105">
        <v>292.5</v>
      </c>
    </row>
    <row r="106" spans="1:21" x14ac:dyDescent="0.25">
      <c r="A106" t="s">
        <v>125</v>
      </c>
      <c r="B106" s="18">
        <v>44966</v>
      </c>
      <c r="C106" s="18">
        <v>44968</v>
      </c>
      <c r="D106" s="19">
        <v>60</v>
      </c>
      <c r="E106">
        <v>668.96</v>
      </c>
      <c r="F106" s="21">
        <f t="shared" si="10"/>
        <v>45027</v>
      </c>
      <c r="G106" s="18">
        <v>45273</v>
      </c>
      <c r="H106" s="22">
        <f t="shared" si="11"/>
        <v>246</v>
      </c>
      <c r="I106" s="23">
        <f t="shared" si="12"/>
        <v>164564.16</v>
      </c>
      <c r="J106" s="23">
        <f t="shared" si="13"/>
        <v>302</v>
      </c>
      <c r="K106" s="24">
        <f t="shared" si="14"/>
        <v>366.96000000000004</v>
      </c>
      <c r="L106" s="23">
        <f t="shared" si="15"/>
        <v>307</v>
      </c>
      <c r="M106" s="23">
        <f t="shared" si="16"/>
        <v>305</v>
      </c>
      <c r="N106" s="23">
        <f t="shared" si="17"/>
        <v>205370.72</v>
      </c>
      <c r="O106" s="25">
        <f t="shared" si="18"/>
        <v>204032.80000000002</v>
      </c>
      <c r="P106" t="s">
        <v>24</v>
      </c>
      <c r="Q106" t="s">
        <v>25</v>
      </c>
      <c r="R106" t="s">
        <v>2794</v>
      </c>
      <c r="S106">
        <v>8811</v>
      </c>
      <c r="T106" s="18">
        <v>45273</v>
      </c>
      <c r="U106">
        <v>668.96</v>
      </c>
    </row>
    <row r="107" spans="1:21" x14ac:dyDescent="0.25">
      <c r="A107" t="s">
        <v>126</v>
      </c>
      <c r="B107" s="18">
        <v>44967</v>
      </c>
      <c r="C107" s="18">
        <v>44969</v>
      </c>
      <c r="D107" s="19">
        <v>60</v>
      </c>
      <c r="E107">
        <v>92.48</v>
      </c>
      <c r="F107" s="21">
        <f t="shared" si="10"/>
        <v>45028</v>
      </c>
      <c r="G107" s="18">
        <v>45273</v>
      </c>
      <c r="H107" s="22">
        <f t="shared" si="11"/>
        <v>245</v>
      </c>
      <c r="I107" s="23">
        <f t="shared" si="12"/>
        <v>22657.600000000002</v>
      </c>
      <c r="J107" s="23">
        <f t="shared" si="13"/>
        <v>301</v>
      </c>
      <c r="K107" s="24">
        <f t="shared" si="14"/>
        <v>-208.51999999999998</v>
      </c>
      <c r="L107" s="23">
        <f t="shared" si="15"/>
        <v>306</v>
      </c>
      <c r="M107" s="23">
        <f t="shared" si="16"/>
        <v>304</v>
      </c>
      <c r="N107" s="23">
        <f t="shared" si="17"/>
        <v>28298.880000000001</v>
      </c>
      <c r="O107" s="25">
        <f t="shared" si="18"/>
        <v>28113.920000000002</v>
      </c>
      <c r="P107" t="s">
        <v>24</v>
      </c>
      <c r="Q107" t="s">
        <v>25</v>
      </c>
      <c r="R107" t="s">
        <v>2794</v>
      </c>
      <c r="S107">
        <v>8811</v>
      </c>
      <c r="T107" s="18">
        <v>45273</v>
      </c>
      <c r="U107">
        <v>92.48</v>
      </c>
    </row>
    <row r="108" spans="1:21" x14ac:dyDescent="0.25">
      <c r="A108" t="s">
        <v>127</v>
      </c>
      <c r="B108" s="18">
        <v>44971</v>
      </c>
      <c r="C108" s="18">
        <v>44974</v>
      </c>
      <c r="D108" s="19">
        <v>60</v>
      </c>
      <c r="E108">
        <v>83.6</v>
      </c>
      <c r="F108" s="21">
        <f t="shared" si="10"/>
        <v>45033</v>
      </c>
      <c r="G108" s="18">
        <v>45273</v>
      </c>
      <c r="H108" s="22">
        <f t="shared" si="11"/>
        <v>240</v>
      </c>
      <c r="I108" s="23">
        <f t="shared" si="12"/>
        <v>20064</v>
      </c>
      <c r="J108" s="23">
        <f t="shared" si="13"/>
        <v>296</v>
      </c>
      <c r="K108" s="24">
        <f t="shared" si="14"/>
        <v>-212.4</v>
      </c>
      <c r="L108" s="23">
        <f t="shared" si="15"/>
        <v>302</v>
      </c>
      <c r="M108" s="23">
        <f t="shared" si="16"/>
        <v>299</v>
      </c>
      <c r="N108" s="23">
        <f t="shared" si="17"/>
        <v>25247.199999999997</v>
      </c>
      <c r="O108" s="25">
        <f t="shared" si="18"/>
        <v>24996.399999999998</v>
      </c>
      <c r="P108" t="s">
        <v>24</v>
      </c>
      <c r="Q108" t="s">
        <v>25</v>
      </c>
      <c r="R108" t="s">
        <v>2794</v>
      </c>
      <c r="S108">
        <v>8811</v>
      </c>
      <c r="T108" s="18">
        <v>45273</v>
      </c>
      <c r="U108">
        <v>83.6</v>
      </c>
    </row>
    <row r="109" spans="1:21" x14ac:dyDescent="0.25">
      <c r="A109" t="s">
        <v>128</v>
      </c>
      <c r="B109" s="18">
        <v>44973</v>
      </c>
      <c r="C109" s="18">
        <v>44975</v>
      </c>
      <c r="D109" s="19">
        <v>60</v>
      </c>
      <c r="E109">
        <v>83.62</v>
      </c>
      <c r="F109" s="21">
        <f t="shared" si="10"/>
        <v>45034</v>
      </c>
      <c r="G109" s="18">
        <v>45273</v>
      </c>
      <c r="H109" s="22">
        <f t="shared" si="11"/>
        <v>239</v>
      </c>
      <c r="I109" s="23">
        <f t="shared" si="12"/>
        <v>19985.18</v>
      </c>
      <c r="J109" s="23">
        <f t="shared" si="13"/>
        <v>295</v>
      </c>
      <c r="K109" s="24">
        <f t="shared" si="14"/>
        <v>-211.38</v>
      </c>
      <c r="L109" s="23">
        <f t="shared" si="15"/>
        <v>300</v>
      </c>
      <c r="M109" s="23">
        <f t="shared" si="16"/>
        <v>298</v>
      </c>
      <c r="N109" s="23">
        <f t="shared" si="17"/>
        <v>25086</v>
      </c>
      <c r="O109" s="25">
        <f t="shared" si="18"/>
        <v>24918.760000000002</v>
      </c>
      <c r="P109" t="s">
        <v>24</v>
      </c>
      <c r="Q109" t="s">
        <v>25</v>
      </c>
      <c r="R109" t="s">
        <v>2794</v>
      </c>
      <c r="S109">
        <v>8811</v>
      </c>
      <c r="T109" s="18">
        <v>45273</v>
      </c>
      <c r="U109">
        <v>83.62</v>
      </c>
    </row>
    <row r="110" spans="1:21" x14ac:dyDescent="0.25">
      <c r="A110" t="s">
        <v>129</v>
      </c>
      <c r="B110" s="18">
        <v>44985</v>
      </c>
      <c r="C110" s="18">
        <v>44988</v>
      </c>
      <c r="D110" s="19">
        <v>60</v>
      </c>
      <c r="E110">
        <v>167.24</v>
      </c>
      <c r="F110" s="21">
        <f t="shared" si="10"/>
        <v>45049</v>
      </c>
      <c r="G110" s="18">
        <v>45273</v>
      </c>
      <c r="H110" s="22">
        <f t="shared" si="11"/>
        <v>224</v>
      </c>
      <c r="I110" s="23">
        <f t="shared" si="12"/>
        <v>37461.760000000002</v>
      </c>
      <c r="J110" s="23">
        <f t="shared" si="13"/>
        <v>280</v>
      </c>
      <c r="K110" s="24">
        <f t="shared" si="14"/>
        <v>-112.75999999999999</v>
      </c>
      <c r="L110" s="23">
        <f t="shared" si="15"/>
        <v>288</v>
      </c>
      <c r="M110" s="23">
        <f t="shared" si="16"/>
        <v>285</v>
      </c>
      <c r="N110" s="23">
        <f t="shared" si="17"/>
        <v>48165.120000000003</v>
      </c>
      <c r="O110" s="25">
        <f t="shared" si="18"/>
        <v>47663.4</v>
      </c>
      <c r="P110" t="s">
        <v>24</v>
      </c>
      <c r="Q110" t="s">
        <v>25</v>
      </c>
      <c r="R110" t="s">
        <v>2794</v>
      </c>
      <c r="S110">
        <v>8811</v>
      </c>
      <c r="T110" s="18">
        <v>45273</v>
      </c>
      <c r="U110">
        <v>167.24</v>
      </c>
    </row>
    <row r="111" spans="1:21" x14ac:dyDescent="0.25">
      <c r="A111" t="s">
        <v>130</v>
      </c>
      <c r="B111" s="18">
        <v>44988</v>
      </c>
      <c r="C111" s="18">
        <v>44990</v>
      </c>
      <c r="D111" s="19">
        <v>60</v>
      </c>
      <c r="E111">
        <v>83.62</v>
      </c>
      <c r="F111" s="21">
        <f t="shared" si="10"/>
        <v>45051</v>
      </c>
      <c r="G111" s="18">
        <v>45273</v>
      </c>
      <c r="H111" s="22">
        <f t="shared" si="11"/>
        <v>222</v>
      </c>
      <c r="I111" s="23">
        <f t="shared" si="12"/>
        <v>18563.64</v>
      </c>
      <c r="J111" s="23">
        <f t="shared" si="13"/>
        <v>278</v>
      </c>
      <c r="K111" s="24">
        <f t="shared" si="14"/>
        <v>-194.38</v>
      </c>
      <c r="L111" s="23">
        <f t="shared" si="15"/>
        <v>285</v>
      </c>
      <c r="M111" s="23">
        <f t="shared" si="16"/>
        <v>283</v>
      </c>
      <c r="N111" s="23">
        <f t="shared" si="17"/>
        <v>23831.7</v>
      </c>
      <c r="O111" s="25">
        <f t="shared" si="18"/>
        <v>23664.460000000003</v>
      </c>
      <c r="P111" t="s">
        <v>24</v>
      </c>
      <c r="Q111" t="s">
        <v>25</v>
      </c>
      <c r="R111" t="s">
        <v>2794</v>
      </c>
      <c r="S111">
        <v>8811</v>
      </c>
      <c r="T111" s="18">
        <v>45273</v>
      </c>
      <c r="U111">
        <v>83.62</v>
      </c>
    </row>
    <row r="112" spans="1:21" x14ac:dyDescent="0.25">
      <c r="A112" t="s">
        <v>131</v>
      </c>
      <c r="B112" s="18">
        <v>44439</v>
      </c>
      <c r="C112" s="18">
        <v>44439</v>
      </c>
      <c r="D112" s="19">
        <v>60</v>
      </c>
      <c r="E112">
        <v>480</v>
      </c>
      <c r="F112" s="21">
        <f t="shared" si="10"/>
        <v>44500</v>
      </c>
      <c r="G112" s="18">
        <v>45281</v>
      </c>
      <c r="H112" s="22">
        <f t="shared" si="11"/>
        <v>781</v>
      </c>
      <c r="I112" s="23">
        <f t="shared" si="12"/>
        <v>374880</v>
      </c>
      <c r="J112" s="23">
        <f t="shared" si="13"/>
        <v>831</v>
      </c>
      <c r="K112" s="24">
        <f t="shared" si="14"/>
        <v>-351</v>
      </c>
      <c r="L112" s="23">
        <f t="shared" si="15"/>
        <v>842</v>
      </c>
      <c r="M112" s="23">
        <f t="shared" si="16"/>
        <v>842</v>
      </c>
      <c r="N112" s="23">
        <f t="shared" si="17"/>
        <v>404160</v>
      </c>
      <c r="O112" s="25">
        <f t="shared" si="18"/>
        <v>404160</v>
      </c>
      <c r="P112" t="s">
        <v>24</v>
      </c>
      <c r="Q112" t="s">
        <v>25</v>
      </c>
      <c r="R112" t="s">
        <v>2795</v>
      </c>
      <c r="S112">
        <v>9323</v>
      </c>
      <c r="T112" s="18">
        <v>45281</v>
      </c>
      <c r="U112">
        <v>480</v>
      </c>
    </row>
    <row r="113" spans="1:21" x14ac:dyDescent="0.25">
      <c r="A113" t="s">
        <v>132</v>
      </c>
      <c r="B113" s="18">
        <v>44559</v>
      </c>
      <c r="C113" s="18">
        <v>44559</v>
      </c>
      <c r="D113" s="19">
        <v>60</v>
      </c>
      <c r="E113">
        <v>480</v>
      </c>
      <c r="F113" s="21">
        <f t="shared" si="10"/>
        <v>44620</v>
      </c>
      <c r="G113" s="18">
        <v>45281</v>
      </c>
      <c r="H113" s="22">
        <f t="shared" si="11"/>
        <v>661</v>
      </c>
      <c r="I113" s="23">
        <f t="shared" si="12"/>
        <v>317280</v>
      </c>
      <c r="J113" s="23">
        <f t="shared" si="13"/>
        <v>712</v>
      </c>
      <c r="K113" s="24">
        <f t="shared" si="14"/>
        <v>-232</v>
      </c>
      <c r="L113" s="23">
        <f t="shared" si="15"/>
        <v>722</v>
      </c>
      <c r="M113" s="23">
        <f t="shared" si="16"/>
        <v>722</v>
      </c>
      <c r="N113" s="23">
        <f t="shared" si="17"/>
        <v>346560</v>
      </c>
      <c r="O113" s="25">
        <f t="shared" si="18"/>
        <v>346560</v>
      </c>
      <c r="P113" t="s">
        <v>24</v>
      </c>
      <c r="Q113" t="s">
        <v>25</v>
      </c>
      <c r="R113" t="s">
        <v>2795</v>
      </c>
      <c r="S113">
        <v>9323</v>
      </c>
      <c r="T113" s="18">
        <v>45281</v>
      </c>
      <c r="U113">
        <v>480</v>
      </c>
    </row>
    <row r="114" spans="1:21" x14ac:dyDescent="0.25">
      <c r="A114" t="s">
        <v>133</v>
      </c>
      <c r="B114" s="18">
        <v>44642</v>
      </c>
      <c r="C114" s="18">
        <v>44642</v>
      </c>
      <c r="D114" s="19">
        <v>60</v>
      </c>
      <c r="E114">
        <v>350</v>
      </c>
      <c r="F114" s="21">
        <f t="shared" si="10"/>
        <v>44703</v>
      </c>
      <c r="G114" s="18">
        <v>45281</v>
      </c>
      <c r="H114" s="22">
        <f t="shared" si="11"/>
        <v>578</v>
      </c>
      <c r="I114" s="23">
        <f t="shared" si="12"/>
        <v>202300</v>
      </c>
      <c r="J114" s="23">
        <f t="shared" si="13"/>
        <v>629</v>
      </c>
      <c r="K114" s="24">
        <f t="shared" si="14"/>
        <v>-279</v>
      </c>
      <c r="L114" s="23">
        <f t="shared" si="15"/>
        <v>639</v>
      </c>
      <c r="M114" s="23">
        <f t="shared" si="16"/>
        <v>639</v>
      </c>
      <c r="N114" s="23">
        <f t="shared" si="17"/>
        <v>223650</v>
      </c>
      <c r="O114" s="25">
        <f t="shared" si="18"/>
        <v>223650</v>
      </c>
      <c r="P114" t="s">
        <v>24</v>
      </c>
      <c r="Q114" t="s">
        <v>25</v>
      </c>
      <c r="R114" t="s">
        <v>2795</v>
      </c>
      <c r="S114">
        <v>9323</v>
      </c>
      <c r="T114" s="18">
        <v>45281</v>
      </c>
      <c r="U114">
        <v>350</v>
      </c>
    </row>
    <row r="115" spans="1:21" x14ac:dyDescent="0.25">
      <c r="A115" t="s">
        <v>134</v>
      </c>
      <c r="B115" s="18">
        <v>44680</v>
      </c>
      <c r="C115" s="18">
        <v>44685</v>
      </c>
      <c r="D115" s="19">
        <v>60</v>
      </c>
      <c r="E115" s="20">
        <v>1400</v>
      </c>
      <c r="F115" s="21">
        <f t="shared" si="10"/>
        <v>44746</v>
      </c>
      <c r="G115" s="18">
        <v>45281</v>
      </c>
      <c r="H115" s="22">
        <f t="shared" si="11"/>
        <v>535</v>
      </c>
      <c r="I115" s="23">
        <f t="shared" si="12"/>
        <v>749000</v>
      </c>
      <c r="J115" s="23">
        <f t="shared" si="13"/>
        <v>587</v>
      </c>
      <c r="K115" s="24">
        <f t="shared" si="14"/>
        <v>813</v>
      </c>
      <c r="L115" s="23">
        <f t="shared" si="15"/>
        <v>601</v>
      </c>
      <c r="M115" s="23">
        <f t="shared" si="16"/>
        <v>596</v>
      </c>
      <c r="N115" s="23">
        <f t="shared" si="17"/>
        <v>841400</v>
      </c>
      <c r="O115" s="25">
        <f t="shared" si="18"/>
        <v>834400</v>
      </c>
      <c r="P115" t="s">
        <v>24</v>
      </c>
      <c r="Q115" t="s">
        <v>25</v>
      </c>
      <c r="R115" t="s">
        <v>2795</v>
      </c>
      <c r="S115">
        <v>9323</v>
      </c>
      <c r="T115" s="18">
        <v>45281</v>
      </c>
      <c r="U115" s="20">
        <v>1400</v>
      </c>
    </row>
    <row r="116" spans="1:21" x14ac:dyDescent="0.25">
      <c r="A116" t="s">
        <v>135</v>
      </c>
      <c r="B116" s="18">
        <v>44698</v>
      </c>
      <c r="C116" s="18">
        <v>44699</v>
      </c>
      <c r="D116" s="19">
        <v>60</v>
      </c>
      <c r="E116">
        <v>744</v>
      </c>
      <c r="F116" s="21">
        <f t="shared" si="10"/>
        <v>44760</v>
      </c>
      <c r="G116" s="18">
        <v>45281</v>
      </c>
      <c r="H116" s="22">
        <f t="shared" si="11"/>
        <v>521</v>
      </c>
      <c r="I116" s="23">
        <f t="shared" si="12"/>
        <v>387624</v>
      </c>
      <c r="J116" s="23">
        <f t="shared" si="13"/>
        <v>573</v>
      </c>
      <c r="K116" s="24">
        <f t="shared" si="14"/>
        <v>171</v>
      </c>
      <c r="L116" s="23">
        <f t="shared" si="15"/>
        <v>583</v>
      </c>
      <c r="M116" s="23">
        <f t="shared" si="16"/>
        <v>582</v>
      </c>
      <c r="N116" s="23">
        <f t="shared" si="17"/>
        <v>433752</v>
      </c>
      <c r="O116" s="25">
        <f t="shared" si="18"/>
        <v>433008</v>
      </c>
      <c r="P116" t="s">
        <v>24</v>
      </c>
      <c r="Q116" t="s">
        <v>25</v>
      </c>
      <c r="R116" t="s">
        <v>2795</v>
      </c>
      <c r="S116">
        <v>9323</v>
      </c>
      <c r="T116" s="18">
        <v>45281</v>
      </c>
      <c r="U116">
        <v>744</v>
      </c>
    </row>
    <row r="117" spans="1:21" x14ac:dyDescent="0.25">
      <c r="A117" t="s">
        <v>136</v>
      </c>
      <c r="B117" s="18">
        <v>44769</v>
      </c>
      <c r="C117" s="18">
        <v>44769</v>
      </c>
      <c r="D117" s="19">
        <v>60</v>
      </c>
      <c r="E117">
        <v>186</v>
      </c>
      <c r="F117" s="21">
        <f t="shared" si="10"/>
        <v>44831</v>
      </c>
      <c r="G117" s="18">
        <v>45281</v>
      </c>
      <c r="H117" s="22">
        <f t="shared" si="11"/>
        <v>450</v>
      </c>
      <c r="I117" s="23">
        <f t="shared" si="12"/>
        <v>83700</v>
      </c>
      <c r="J117" s="23">
        <f t="shared" si="13"/>
        <v>504</v>
      </c>
      <c r="K117" s="24">
        <f t="shared" si="14"/>
        <v>-318</v>
      </c>
      <c r="L117" s="23">
        <f t="shared" si="15"/>
        <v>512</v>
      </c>
      <c r="M117" s="23">
        <f t="shared" si="16"/>
        <v>512</v>
      </c>
      <c r="N117" s="23">
        <f t="shared" si="17"/>
        <v>95232</v>
      </c>
      <c r="O117" s="25">
        <f t="shared" si="18"/>
        <v>95232</v>
      </c>
      <c r="P117" t="s">
        <v>24</v>
      </c>
      <c r="Q117" t="s">
        <v>25</v>
      </c>
      <c r="R117" t="s">
        <v>2795</v>
      </c>
      <c r="S117">
        <v>9323</v>
      </c>
      <c r="T117" s="18">
        <v>45281</v>
      </c>
      <c r="U117">
        <v>186</v>
      </c>
    </row>
    <row r="118" spans="1:21" x14ac:dyDescent="0.25">
      <c r="A118" t="s">
        <v>137</v>
      </c>
      <c r="B118" s="18">
        <v>45043</v>
      </c>
      <c r="C118" s="18">
        <v>45043</v>
      </c>
      <c r="D118" s="19">
        <v>60</v>
      </c>
      <c r="E118" s="20">
        <v>19750</v>
      </c>
      <c r="F118" s="21">
        <f t="shared" si="10"/>
        <v>45104</v>
      </c>
      <c r="G118" s="18">
        <v>45229</v>
      </c>
      <c r="H118" s="22">
        <f t="shared" si="11"/>
        <v>125</v>
      </c>
      <c r="I118" s="23">
        <f t="shared" si="12"/>
        <v>2468750</v>
      </c>
      <c r="J118" s="23">
        <f t="shared" si="13"/>
        <v>183</v>
      </c>
      <c r="K118" s="24">
        <f t="shared" si="14"/>
        <v>19567</v>
      </c>
      <c r="L118" s="23">
        <f t="shared" si="15"/>
        <v>186</v>
      </c>
      <c r="M118" s="23">
        <f t="shared" si="16"/>
        <v>186</v>
      </c>
      <c r="N118" s="23">
        <f t="shared" si="17"/>
        <v>3673500</v>
      </c>
      <c r="O118" s="25">
        <f t="shared" si="18"/>
        <v>3673500</v>
      </c>
      <c r="P118" t="s">
        <v>24</v>
      </c>
      <c r="Q118" t="s">
        <v>25</v>
      </c>
      <c r="R118" t="s">
        <v>2795</v>
      </c>
      <c r="S118">
        <v>7371</v>
      </c>
      <c r="T118" s="18">
        <v>45229</v>
      </c>
      <c r="U118" s="20">
        <v>19750</v>
      </c>
    </row>
    <row r="119" spans="1:21" x14ac:dyDescent="0.25">
      <c r="A119" t="s">
        <v>138</v>
      </c>
      <c r="B119" s="18">
        <v>45107</v>
      </c>
      <c r="C119" s="18">
        <v>45112</v>
      </c>
      <c r="D119" s="19">
        <v>60</v>
      </c>
      <c r="E119" s="20">
        <v>6550</v>
      </c>
      <c r="F119" s="21">
        <f t="shared" si="10"/>
        <v>45174</v>
      </c>
      <c r="G119" s="18">
        <v>45281</v>
      </c>
      <c r="H119" s="22">
        <f t="shared" si="11"/>
        <v>107</v>
      </c>
      <c r="I119" s="23">
        <f t="shared" si="12"/>
        <v>700850</v>
      </c>
      <c r="J119" s="23">
        <f t="shared" si="13"/>
        <v>166</v>
      </c>
      <c r="K119" s="24">
        <f t="shared" si="14"/>
        <v>6384</v>
      </c>
      <c r="L119" s="23">
        <f t="shared" si="15"/>
        <v>174</v>
      </c>
      <c r="M119" s="23">
        <f t="shared" si="16"/>
        <v>169</v>
      </c>
      <c r="N119" s="23">
        <f t="shared" si="17"/>
        <v>1139700</v>
      </c>
      <c r="O119" s="25">
        <f t="shared" si="18"/>
        <v>1106950</v>
      </c>
      <c r="P119" t="s">
        <v>24</v>
      </c>
      <c r="Q119" t="s">
        <v>25</v>
      </c>
      <c r="R119" t="s">
        <v>2795</v>
      </c>
      <c r="S119">
        <v>9323</v>
      </c>
      <c r="T119" s="18">
        <v>45281</v>
      </c>
      <c r="U119" s="20">
        <v>6550</v>
      </c>
    </row>
    <row r="120" spans="1:21" x14ac:dyDescent="0.25">
      <c r="A120" t="s">
        <v>139</v>
      </c>
      <c r="B120" s="18">
        <v>45027</v>
      </c>
      <c r="C120" s="18">
        <v>45028</v>
      </c>
      <c r="D120" s="19">
        <v>60</v>
      </c>
      <c r="E120" s="20">
        <v>1500</v>
      </c>
      <c r="F120" s="21">
        <f t="shared" si="10"/>
        <v>45089</v>
      </c>
      <c r="G120" s="18">
        <v>45281</v>
      </c>
      <c r="H120" s="22">
        <f t="shared" si="11"/>
        <v>192</v>
      </c>
      <c r="I120" s="23">
        <f t="shared" si="12"/>
        <v>288000</v>
      </c>
      <c r="J120" s="23">
        <f t="shared" si="13"/>
        <v>249</v>
      </c>
      <c r="K120" s="24">
        <f t="shared" si="14"/>
        <v>1251</v>
      </c>
      <c r="L120" s="23">
        <f t="shared" si="15"/>
        <v>254</v>
      </c>
      <c r="M120" s="23">
        <f t="shared" si="16"/>
        <v>253</v>
      </c>
      <c r="N120" s="23">
        <f t="shared" si="17"/>
        <v>381000</v>
      </c>
      <c r="O120" s="25">
        <f t="shared" si="18"/>
        <v>379500</v>
      </c>
      <c r="P120" t="s">
        <v>24</v>
      </c>
      <c r="Q120" t="s">
        <v>25</v>
      </c>
      <c r="R120" t="s">
        <v>2795</v>
      </c>
      <c r="S120">
        <v>9323</v>
      </c>
      <c r="T120" s="18">
        <v>45281</v>
      </c>
      <c r="U120" s="20">
        <v>1500</v>
      </c>
    </row>
    <row r="121" spans="1:21" x14ac:dyDescent="0.25">
      <c r="A121" t="s">
        <v>140</v>
      </c>
      <c r="B121" s="18">
        <v>45027</v>
      </c>
      <c r="C121" s="18">
        <v>45028</v>
      </c>
      <c r="D121" s="19">
        <v>60</v>
      </c>
      <c r="E121">
        <v>900</v>
      </c>
      <c r="F121" s="21">
        <f t="shared" si="10"/>
        <v>45089</v>
      </c>
      <c r="G121" s="18">
        <v>45281</v>
      </c>
      <c r="H121" s="22">
        <f t="shared" si="11"/>
        <v>192</v>
      </c>
      <c r="I121" s="23">
        <f t="shared" si="12"/>
        <v>172800</v>
      </c>
      <c r="J121" s="23">
        <f t="shared" si="13"/>
        <v>249</v>
      </c>
      <c r="K121" s="24">
        <f t="shared" si="14"/>
        <v>651</v>
      </c>
      <c r="L121" s="23">
        <f t="shared" si="15"/>
        <v>254</v>
      </c>
      <c r="M121" s="23">
        <f t="shared" si="16"/>
        <v>253</v>
      </c>
      <c r="N121" s="23">
        <f t="shared" si="17"/>
        <v>228600</v>
      </c>
      <c r="O121" s="25">
        <f t="shared" si="18"/>
        <v>227700</v>
      </c>
      <c r="P121" t="s">
        <v>24</v>
      </c>
      <c r="Q121" t="s">
        <v>25</v>
      </c>
      <c r="R121" t="s">
        <v>2795</v>
      </c>
      <c r="S121">
        <v>9323</v>
      </c>
      <c r="T121" s="18">
        <v>45281</v>
      </c>
      <c r="U121">
        <v>900</v>
      </c>
    </row>
    <row r="122" spans="1:21" x14ac:dyDescent="0.25">
      <c r="A122" t="s">
        <v>141</v>
      </c>
      <c r="B122" s="18">
        <v>45107</v>
      </c>
      <c r="C122" s="18">
        <v>45107</v>
      </c>
      <c r="D122" s="19">
        <v>60</v>
      </c>
      <c r="E122" s="20">
        <v>6586</v>
      </c>
      <c r="F122" s="21">
        <f t="shared" si="10"/>
        <v>45168</v>
      </c>
      <c r="G122" s="18">
        <v>45281</v>
      </c>
      <c r="H122" s="22">
        <f t="shared" si="11"/>
        <v>113</v>
      </c>
      <c r="I122" s="23">
        <f t="shared" si="12"/>
        <v>744218</v>
      </c>
      <c r="J122" s="23">
        <f t="shared" si="13"/>
        <v>171</v>
      </c>
      <c r="K122" s="24">
        <f t="shared" si="14"/>
        <v>6415</v>
      </c>
      <c r="L122" s="23">
        <f t="shared" si="15"/>
        <v>174</v>
      </c>
      <c r="M122" s="23">
        <f t="shared" si="16"/>
        <v>174</v>
      </c>
      <c r="N122" s="23">
        <f t="shared" si="17"/>
        <v>1145964</v>
      </c>
      <c r="O122" s="25">
        <f t="shared" si="18"/>
        <v>1145964</v>
      </c>
      <c r="P122" t="s">
        <v>24</v>
      </c>
      <c r="Q122" t="s">
        <v>25</v>
      </c>
      <c r="R122" t="s">
        <v>2795</v>
      </c>
      <c r="S122">
        <v>9323</v>
      </c>
      <c r="T122" s="18">
        <v>45281</v>
      </c>
      <c r="U122" s="20">
        <v>6586</v>
      </c>
    </row>
    <row r="123" spans="1:21" x14ac:dyDescent="0.25">
      <c r="A123" t="s">
        <v>142</v>
      </c>
      <c r="B123" s="18">
        <v>45138</v>
      </c>
      <c r="C123" s="18">
        <v>45143</v>
      </c>
      <c r="D123" s="19">
        <v>60</v>
      </c>
      <c r="E123" s="20">
        <v>78096.639999999999</v>
      </c>
      <c r="F123" s="21">
        <f t="shared" si="10"/>
        <v>45204</v>
      </c>
      <c r="G123" s="18">
        <v>45233</v>
      </c>
      <c r="H123" s="22">
        <f t="shared" si="11"/>
        <v>29</v>
      </c>
      <c r="I123" s="23">
        <f t="shared" si="12"/>
        <v>2264802.56</v>
      </c>
      <c r="J123" s="23">
        <f t="shared" si="13"/>
        <v>88</v>
      </c>
      <c r="K123" s="24">
        <f t="shared" si="14"/>
        <v>78008.639999999999</v>
      </c>
      <c r="L123" s="23">
        <f t="shared" si="15"/>
        <v>95</v>
      </c>
      <c r="M123" s="23">
        <f t="shared" si="16"/>
        <v>90</v>
      </c>
      <c r="N123" s="23">
        <f t="shared" si="17"/>
        <v>7419180.7999999998</v>
      </c>
      <c r="O123" s="25">
        <f t="shared" si="18"/>
        <v>7028697.5999999996</v>
      </c>
      <c r="P123" t="s">
        <v>24</v>
      </c>
      <c r="Q123" t="s">
        <v>25</v>
      </c>
      <c r="R123" t="s">
        <v>2795</v>
      </c>
      <c r="S123">
        <v>7518</v>
      </c>
      <c r="T123" s="18">
        <v>45233</v>
      </c>
      <c r="U123" s="20">
        <v>78096.639999999999</v>
      </c>
    </row>
    <row r="124" spans="1:21" x14ac:dyDescent="0.25">
      <c r="A124" t="s">
        <v>143</v>
      </c>
      <c r="B124" s="18">
        <v>45138</v>
      </c>
      <c r="C124" s="18">
        <v>45143</v>
      </c>
      <c r="D124" s="19">
        <v>60</v>
      </c>
      <c r="E124" s="20">
        <v>16993.53</v>
      </c>
      <c r="F124" s="21">
        <f t="shared" si="10"/>
        <v>45204</v>
      </c>
      <c r="G124" s="18">
        <v>45233</v>
      </c>
      <c r="H124" s="22">
        <f t="shared" si="11"/>
        <v>29</v>
      </c>
      <c r="I124" s="23">
        <f t="shared" si="12"/>
        <v>492812.37</v>
      </c>
      <c r="J124" s="23">
        <f t="shared" si="13"/>
        <v>88</v>
      </c>
      <c r="K124" s="24">
        <f t="shared" si="14"/>
        <v>16905.53</v>
      </c>
      <c r="L124" s="23">
        <f t="shared" si="15"/>
        <v>95</v>
      </c>
      <c r="M124" s="23">
        <f t="shared" si="16"/>
        <v>90</v>
      </c>
      <c r="N124" s="23">
        <f t="shared" si="17"/>
        <v>1614385.3499999999</v>
      </c>
      <c r="O124" s="25">
        <f t="shared" si="18"/>
        <v>1529417.7</v>
      </c>
      <c r="P124" t="s">
        <v>24</v>
      </c>
      <c r="Q124" t="s">
        <v>25</v>
      </c>
      <c r="R124" t="s">
        <v>2795</v>
      </c>
      <c r="S124">
        <v>7517</v>
      </c>
      <c r="T124" s="18">
        <v>45233</v>
      </c>
      <c r="U124" s="20">
        <v>16993.53</v>
      </c>
    </row>
    <row r="125" spans="1:21" x14ac:dyDescent="0.25">
      <c r="A125" t="s">
        <v>144</v>
      </c>
      <c r="B125" s="18">
        <v>45169</v>
      </c>
      <c r="C125" s="18">
        <v>45171</v>
      </c>
      <c r="D125" s="19">
        <v>60</v>
      </c>
      <c r="E125" s="20">
        <v>78096.639999999999</v>
      </c>
      <c r="F125" s="21">
        <f t="shared" si="10"/>
        <v>45232</v>
      </c>
      <c r="G125" s="18">
        <v>45258</v>
      </c>
      <c r="H125" s="22">
        <f t="shared" si="11"/>
        <v>26</v>
      </c>
      <c r="I125" s="23">
        <f t="shared" si="12"/>
        <v>2030512.64</v>
      </c>
      <c r="J125" s="23">
        <f t="shared" si="13"/>
        <v>86</v>
      </c>
      <c r="K125" s="24">
        <f t="shared" si="14"/>
        <v>78010.64</v>
      </c>
      <c r="L125" s="23">
        <f t="shared" si="15"/>
        <v>89</v>
      </c>
      <c r="M125" s="23">
        <f t="shared" si="16"/>
        <v>87</v>
      </c>
      <c r="N125" s="23">
        <f t="shared" si="17"/>
        <v>6950600.96</v>
      </c>
      <c r="O125" s="25">
        <f t="shared" si="18"/>
        <v>6794407.6799999997</v>
      </c>
      <c r="P125" t="s">
        <v>24</v>
      </c>
      <c r="Q125" t="s">
        <v>25</v>
      </c>
      <c r="R125" t="s">
        <v>2795</v>
      </c>
      <c r="S125">
        <v>8408</v>
      </c>
      <c r="T125" s="18">
        <v>45258</v>
      </c>
      <c r="U125" s="20">
        <v>78096.639999999999</v>
      </c>
    </row>
    <row r="126" spans="1:21" x14ac:dyDescent="0.25">
      <c r="A126" t="s">
        <v>145</v>
      </c>
      <c r="B126" s="18">
        <v>45169</v>
      </c>
      <c r="C126" s="18">
        <v>45171</v>
      </c>
      <c r="D126" s="19">
        <v>60</v>
      </c>
      <c r="E126" s="20">
        <v>16993.53</v>
      </c>
      <c r="F126" s="21">
        <f t="shared" si="10"/>
        <v>45232</v>
      </c>
      <c r="G126" s="18">
        <v>45258</v>
      </c>
      <c r="H126" s="22">
        <f t="shared" si="11"/>
        <v>26</v>
      </c>
      <c r="I126" s="23">
        <f t="shared" si="12"/>
        <v>441831.77999999997</v>
      </c>
      <c r="J126" s="23">
        <f t="shared" si="13"/>
        <v>86</v>
      </c>
      <c r="K126" s="24">
        <f t="shared" si="14"/>
        <v>16907.53</v>
      </c>
      <c r="L126" s="23">
        <f t="shared" si="15"/>
        <v>89</v>
      </c>
      <c r="M126" s="23">
        <f t="shared" si="16"/>
        <v>87</v>
      </c>
      <c r="N126" s="23">
        <f t="shared" si="17"/>
        <v>1512424.17</v>
      </c>
      <c r="O126" s="25">
        <f t="shared" si="18"/>
        <v>1478437.1099999999</v>
      </c>
      <c r="P126" t="s">
        <v>24</v>
      </c>
      <c r="Q126" t="s">
        <v>25</v>
      </c>
      <c r="R126" t="s">
        <v>2795</v>
      </c>
      <c r="S126">
        <v>8407</v>
      </c>
      <c r="T126" s="18">
        <v>45258</v>
      </c>
      <c r="U126" s="20">
        <v>16993.53</v>
      </c>
    </row>
    <row r="127" spans="1:21" x14ac:dyDescent="0.25">
      <c r="A127" t="s">
        <v>146</v>
      </c>
      <c r="B127" s="18">
        <v>45169</v>
      </c>
      <c r="C127" s="18">
        <v>45171</v>
      </c>
      <c r="D127" s="19">
        <v>60</v>
      </c>
      <c r="E127" s="20">
        <v>20879.310000000001</v>
      </c>
      <c r="F127" s="21">
        <f t="shared" si="10"/>
        <v>45232</v>
      </c>
      <c r="G127" s="18">
        <v>45226</v>
      </c>
      <c r="H127" s="22">
        <f t="shared" si="11"/>
        <v>-6</v>
      </c>
      <c r="I127" s="23">
        <f t="shared" si="12"/>
        <v>-125275.86000000002</v>
      </c>
      <c r="J127" s="23">
        <f t="shared" si="13"/>
        <v>55</v>
      </c>
      <c r="K127" s="24">
        <f t="shared" si="14"/>
        <v>20824.310000000001</v>
      </c>
      <c r="L127" s="23">
        <f t="shared" si="15"/>
        <v>57</v>
      </c>
      <c r="M127" s="23">
        <f t="shared" si="16"/>
        <v>55</v>
      </c>
      <c r="N127" s="23">
        <f t="shared" si="17"/>
        <v>1190120.6700000002</v>
      </c>
      <c r="O127" s="25">
        <f t="shared" si="18"/>
        <v>1148362.05</v>
      </c>
      <c r="P127" t="s">
        <v>24</v>
      </c>
      <c r="Q127" t="s">
        <v>25</v>
      </c>
      <c r="R127" t="s">
        <v>2795</v>
      </c>
      <c r="S127">
        <v>7337</v>
      </c>
      <c r="T127" s="18">
        <v>45226</v>
      </c>
      <c r="U127" s="20">
        <v>20879.310000000001</v>
      </c>
    </row>
    <row r="128" spans="1:21" x14ac:dyDescent="0.25">
      <c r="A128" t="s">
        <v>147</v>
      </c>
      <c r="B128" s="18">
        <v>45169</v>
      </c>
      <c r="C128" s="18">
        <v>45171</v>
      </c>
      <c r="D128" s="19">
        <v>60</v>
      </c>
      <c r="E128" s="20">
        <v>51270.75</v>
      </c>
      <c r="F128" s="21">
        <f t="shared" si="10"/>
        <v>45232</v>
      </c>
      <c r="G128" s="18">
        <v>45226</v>
      </c>
      <c r="H128" s="22">
        <f t="shared" si="11"/>
        <v>-6</v>
      </c>
      <c r="I128" s="23">
        <f t="shared" si="12"/>
        <v>-307624.5</v>
      </c>
      <c r="J128" s="23">
        <f t="shared" si="13"/>
        <v>55</v>
      </c>
      <c r="K128" s="24">
        <f t="shared" si="14"/>
        <v>51215.75</v>
      </c>
      <c r="L128" s="23">
        <f t="shared" si="15"/>
        <v>57</v>
      </c>
      <c r="M128" s="23">
        <f t="shared" si="16"/>
        <v>55</v>
      </c>
      <c r="N128" s="23">
        <f t="shared" si="17"/>
        <v>2922432.75</v>
      </c>
      <c r="O128" s="25">
        <f t="shared" si="18"/>
        <v>2819891.25</v>
      </c>
      <c r="P128" t="s">
        <v>24</v>
      </c>
      <c r="Q128" t="s">
        <v>25</v>
      </c>
      <c r="R128" t="s">
        <v>2795</v>
      </c>
      <c r="S128">
        <v>7337</v>
      </c>
      <c r="T128" s="18">
        <v>45226</v>
      </c>
      <c r="U128" s="20">
        <v>51270.75</v>
      </c>
    </row>
    <row r="129" spans="1:21" x14ac:dyDescent="0.25">
      <c r="A129" t="s">
        <v>148</v>
      </c>
      <c r="B129" s="18">
        <v>45198</v>
      </c>
      <c r="C129" s="18">
        <v>45198</v>
      </c>
      <c r="D129" s="19">
        <v>60</v>
      </c>
      <c r="E129" s="20">
        <v>78096.639999999999</v>
      </c>
      <c r="F129" s="21">
        <f t="shared" si="10"/>
        <v>45259</v>
      </c>
      <c r="G129" s="18">
        <v>45258</v>
      </c>
      <c r="H129" s="22">
        <f t="shared" si="11"/>
        <v>-1</v>
      </c>
      <c r="I129" s="23">
        <f t="shared" si="12"/>
        <v>-78096.639999999999</v>
      </c>
      <c r="J129" s="23">
        <f t="shared" si="13"/>
        <v>59</v>
      </c>
      <c r="K129" s="24">
        <f t="shared" si="14"/>
        <v>78037.64</v>
      </c>
      <c r="L129" s="23">
        <f t="shared" si="15"/>
        <v>60</v>
      </c>
      <c r="M129" s="23">
        <f t="shared" si="16"/>
        <v>60</v>
      </c>
      <c r="N129" s="23">
        <f t="shared" si="17"/>
        <v>4685798.4000000004</v>
      </c>
      <c r="O129" s="25">
        <f t="shared" si="18"/>
        <v>4685798.4000000004</v>
      </c>
      <c r="P129" t="s">
        <v>24</v>
      </c>
      <c r="Q129" t="s">
        <v>25</v>
      </c>
      <c r="R129" t="s">
        <v>2795</v>
      </c>
      <c r="S129">
        <v>8415</v>
      </c>
      <c r="T129" s="18">
        <v>45258</v>
      </c>
      <c r="U129" s="20">
        <v>78096.639999999999</v>
      </c>
    </row>
    <row r="130" spans="1:21" x14ac:dyDescent="0.25">
      <c r="A130" t="s">
        <v>149</v>
      </c>
      <c r="B130" s="18">
        <v>45198</v>
      </c>
      <c r="C130" s="18">
        <v>45198</v>
      </c>
      <c r="D130" s="19">
        <v>60</v>
      </c>
      <c r="E130" s="20">
        <v>16993.53</v>
      </c>
      <c r="F130" s="21">
        <f t="shared" si="10"/>
        <v>45259</v>
      </c>
      <c r="G130" s="18">
        <v>45275</v>
      </c>
      <c r="H130" s="22">
        <f t="shared" si="11"/>
        <v>16</v>
      </c>
      <c r="I130" s="23">
        <f t="shared" si="12"/>
        <v>271896.48</v>
      </c>
      <c r="J130" s="23">
        <f t="shared" si="13"/>
        <v>76</v>
      </c>
      <c r="K130" s="24">
        <f t="shared" si="14"/>
        <v>16917.53</v>
      </c>
      <c r="L130" s="23">
        <f t="shared" si="15"/>
        <v>77</v>
      </c>
      <c r="M130" s="23">
        <f t="shared" si="16"/>
        <v>77</v>
      </c>
      <c r="N130" s="23">
        <f t="shared" si="17"/>
        <v>1308501.8099999998</v>
      </c>
      <c r="O130" s="25">
        <f t="shared" si="18"/>
        <v>1308501.8099999998</v>
      </c>
      <c r="P130" t="s">
        <v>24</v>
      </c>
      <c r="Q130" t="s">
        <v>25</v>
      </c>
      <c r="R130" t="s">
        <v>2795</v>
      </c>
      <c r="S130">
        <v>8847</v>
      </c>
      <c r="T130" s="18">
        <v>45275</v>
      </c>
      <c r="U130" s="20">
        <v>16993.53</v>
      </c>
    </row>
    <row r="131" spans="1:21" x14ac:dyDescent="0.25">
      <c r="A131" t="s">
        <v>150</v>
      </c>
      <c r="B131" s="18">
        <v>45198</v>
      </c>
      <c r="C131" s="18">
        <v>45198</v>
      </c>
      <c r="D131" s="19">
        <v>60</v>
      </c>
      <c r="E131" s="20">
        <v>20879.310000000001</v>
      </c>
      <c r="F131" s="21">
        <f t="shared" si="10"/>
        <v>45259</v>
      </c>
      <c r="G131" s="18">
        <v>45226</v>
      </c>
      <c r="H131" s="22">
        <f t="shared" si="11"/>
        <v>-33</v>
      </c>
      <c r="I131" s="23">
        <f t="shared" si="12"/>
        <v>-689017.2300000001</v>
      </c>
      <c r="J131" s="23">
        <f t="shared" si="13"/>
        <v>28</v>
      </c>
      <c r="K131" s="24">
        <f t="shared" si="14"/>
        <v>20851.310000000001</v>
      </c>
      <c r="L131" s="23">
        <f t="shared" si="15"/>
        <v>28</v>
      </c>
      <c r="M131" s="23">
        <f t="shared" si="16"/>
        <v>28</v>
      </c>
      <c r="N131" s="23">
        <f t="shared" si="17"/>
        <v>584620.68000000005</v>
      </c>
      <c r="O131" s="25">
        <f t="shared" si="18"/>
        <v>584620.68000000005</v>
      </c>
      <c r="P131" t="s">
        <v>24</v>
      </c>
      <c r="Q131" t="s">
        <v>25</v>
      </c>
      <c r="R131" t="s">
        <v>2795</v>
      </c>
      <c r="S131">
        <v>7338</v>
      </c>
      <c r="T131" s="18">
        <v>45226</v>
      </c>
      <c r="U131" s="20">
        <v>20879.310000000001</v>
      </c>
    </row>
    <row r="132" spans="1:21" x14ac:dyDescent="0.25">
      <c r="A132" t="s">
        <v>151</v>
      </c>
      <c r="B132" s="18">
        <v>45198</v>
      </c>
      <c r="C132" s="18">
        <v>45198</v>
      </c>
      <c r="D132" s="19">
        <v>60</v>
      </c>
      <c r="E132" s="20">
        <v>51270.75</v>
      </c>
      <c r="F132" s="21">
        <f t="shared" si="10"/>
        <v>45259</v>
      </c>
      <c r="G132" s="18">
        <v>45226</v>
      </c>
      <c r="H132" s="22">
        <f t="shared" si="11"/>
        <v>-33</v>
      </c>
      <c r="I132" s="23">
        <f t="shared" si="12"/>
        <v>-1691934.75</v>
      </c>
      <c r="J132" s="23">
        <f t="shared" si="13"/>
        <v>28</v>
      </c>
      <c r="K132" s="24">
        <f t="shared" si="14"/>
        <v>51242.75</v>
      </c>
      <c r="L132" s="23">
        <f t="shared" si="15"/>
        <v>28</v>
      </c>
      <c r="M132" s="23">
        <f t="shared" si="16"/>
        <v>28</v>
      </c>
      <c r="N132" s="23">
        <f t="shared" si="17"/>
        <v>1435581</v>
      </c>
      <c r="O132" s="25">
        <f t="shared" si="18"/>
        <v>1435581</v>
      </c>
      <c r="P132" t="s">
        <v>24</v>
      </c>
      <c r="Q132" t="s">
        <v>25</v>
      </c>
      <c r="R132" t="s">
        <v>2795</v>
      </c>
      <c r="S132">
        <v>7338</v>
      </c>
      <c r="T132" s="18">
        <v>45226</v>
      </c>
      <c r="U132" s="20">
        <v>51270.75</v>
      </c>
    </row>
    <row r="133" spans="1:21" x14ac:dyDescent="0.25">
      <c r="A133" t="s">
        <v>152</v>
      </c>
      <c r="B133" s="18">
        <v>45204</v>
      </c>
      <c r="C133" s="18">
        <v>45214</v>
      </c>
      <c r="D133" s="19">
        <v>60</v>
      </c>
      <c r="E133" s="20">
        <v>18048.47</v>
      </c>
      <c r="F133" s="21">
        <f t="shared" si="10"/>
        <v>45275</v>
      </c>
      <c r="G133" s="18">
        <v>45237</v>
      </c>
      <c r="H133" s="22">
        <f t="shared" si="11"/>
        <v>-38</v>
      </c>
      <c r="I133" s="23">
        <f t="shared" si="12"/>
        <v>-685841.8600000001</v>
      </c>
      <c r="J133" s="23">
        <f t="shared" si="13"/>
        <v>22</v>
      </c>
      <c r="K133" s="24">
        <f t="shared" si="14"/>
        <v>18026.47</v>
      </c>
      <c r="L133" s="23">
        <f t="shared" si="15"/>
        <v>33</v>
      </c>
      <c r="M133" s="23">
        <f t="shared" si="16"/>
        <v>23</v>
      </c>
      <c r="N133" s="23">
        <f t="shared" si="17"/>
        <v>595599.51</v>
      </c>
      <c r="O133" s="25">
        <f t="shared" si="18"/>
        <v>415114.81000000006</v>
      </c>
      <c r="P133" t="s">
        <v>24</v>
      </c>
      <c r="Q133" t="s">
        <v>25</v>
      </c>
      <c r="R133" t="s">
        <v>2795</v>
      </c>
      <c r="S133">
        <v>7645</v>
      </c>
      <c r="T133" s="18">
        <v>45237</v>
      </c>
      <c r="U133" s="20">
        <v>18048.47</v>
      </c>
    </row>
    <row r="134" spans="1:21" x14ac:dyDescent="0.25">
      <c r="A134" t="s">
        <v>153</v>
      </c>
      <c r="B134" s="18">
        <v>45210</v>
      </c>
      <c r="C134" s="18">
        <v>45212</v>
      </c>
      <c r="D134" s="19">
        <v>60</v>
      </c>
      <c r="E134">
        <v>890</v>
      </c>
      <c r="F134" s="21">
        <f t="shared" si="10"/>
        <v>45273</v>
      </c>
      <c r="G134" s="18">
        <v>45281</v>
      </c>
      <c r="H134" s="22">
        <f t="shared" si="11"/>
        <v>8</v>
      </c>
      <c r="I134" s="23">
        <f t="shared" si="12"/>
        <v>7120</v>
      </c>
      <c r="J134" s="23">
        <f t="shared" si="13"/>
        <v>68</v>
      </c>
      <c r="K134" s="24">
        <f t="shared" si="14"/>
        <v>822</v>
      </c>
      <c r="L134" s="23">
        <f t="shared" si="15"/>
        <v>71</v>
      </c>
      <c r="M134" s="23">
        <f t="shared" si="16"/>
        <v>69</v>
      </c>
      <c r="N134" s="23">
        <f t="shared" si="17"/>
        <v>63190</v>
      </c>
      <c r="O134" s="25">
        <f t="shared" si="18"/>
        <v>61410</v>
      </c>
      <c r="P134" t="s">
        <v>24</v>
      </c>
      <c r="Q134" t="s">
        <v>25</v>
      </c>
      <c r="R134" t="s">
        <v>2795</v>
      </c>
      <c r="S134">
        <v>9323</v>
      </c>
      <c r="T134" s="18">
        <v>45281</v>
      </c>
      <c r="U134">
        <v>890</v>
      </c>
    </row>
    <row r="135" spans="1:21" x14ac:dyDescent="0.25">
      <c r="A135" t="s">
        <v>154</v>
      </c>
      <c r="B135" s="18">
        <v>45230</v>
      </c>
      <c r="C135" s="18">
        <v>45230</v>
      </c>
      <c r="D135" s="19">
        <v>60</v>
      </c>
      <c r="E135" s="20">
        <v>78096.639999999999</v>
      </c>
      <c r="F135" s="21">
        <f t="shared" ref="F135:F198" si="19">EDATE(C135,2)</f>
        <v>45291</v>
      </c>
      <c r="G135" s="18">
        <v>45275</v>
      </c>
      <c r="H135" s="22">
        <f t="shared" si="11"/>
        <v>-16</v>
      </c>
      <c r="I135" s="23">
        <f t="shared" si="12"/>
        <v>-1249546.24</v>
      </c>
      <c r="J135" s="23">
        <f t="shared" si="13"/>
        <v>45</v>
      </c>
      <c r="K135" s="24">
        <f t="shared" si="14"/>
        <v>78051.64</v>
      </c>
      <c r="L135" s="23">
        <f t="shared" si="15"/>
        <v>45</v>
      </c>
      <c r="M135" s="23">
        <f t="shared" si="16"/>
        <v>45</v>
      </c>
      <c r="N135" s="23">
        <f t="shared" si="17"/>
        <v>3514348.8</v>
      </c>
      <c r="O135" s="25">
        <f t="shared" si="18"/>
        <v>3514348.8</v>
      </c>
      <c r="P135" t="s">
        <v>24</v>
      </c>
      <c r="Q135" t="s">
        <v>25</v>
      </c>
      <c r="R135" t="s">
        <v>2795</v>
      </c>
      <c r="S135">
        <v>8848</v>
      </c>
      <c r="T135" s="18">
        <v>45275</v>
      </c>
      <c r="U135" s="20">
        <v>78096.639999999999</v>
      </c>
    </row>
    <row r="136" spans="1:21" x14ac:dyDescent="0.25">
      <c r="A136" t="s">
        <v>155</v>
      </c>
      <c r="B136" s="18">
        <v>45230</v>
      </c>
      <c r="C136" s="18">
        <v>45230</v>
      </c>
      <c r="D136" s="19">
        <v>60</v>
      </c>
      <c r="E136" s="20">
        <v>20879.310000000001</v>
      </c>
      <c r="F136" s="21">
        <f t="shared" si="19"/>
        <v>45291</v>
      </c>
      <c r="G136" s="18">
        <v>45259</v>
      </c>
      <c r="H136" s="22">
        <f t="shared" ref="H136:H199" si="20">G136-F136</f>
        <v>-32</v>
      </c>
      <c r="I136" s="23">
        <f t="shared" ref="I136:I199" si="21">E136*H136</f>
        <v>-668137.92000000004</v>
      </c>
      <c r="J136" s="23">
        <f t="shared" ref="J136:J199" si="22">DAYS360(C136,G136)</f>
        <v>29</v>
      </c>
      <c r="K136" s="24">
        <f t="shared" ref="K136:K199" si="23">E136-J136</f>
        <v>20850.310000000001</v>
      </c>
      <c r="L136" s="23">
        <f t="shared" ref="L136:L199" si="24">G136-B136</f>
        <v>29</v>
      </c>
      <c r="M136" s="23">
        <f t="shared" ref="M136:M199" si="25">G136-C136</f>
        <v>29</v>
      </c>
      <c r="N136" s="23">
        <f t="shared" ref="N136:N199" si="26">E136*L136</f>
        <v>605499.99</v>
      </c>
      <c r="O136" s="25">
        <f t="shared" ref="O136:O199" si="27">E136*M136</f>
        <v>605499.99</v>
      </c>
      <c r="P136" t="s">
        <v>24</v>
      </c>
      <c r="Q136" t="s">
        <v>25</v>
      </c>
      <c r="R136" t="s">
        <v>2795</v>
      </c>
      <c r="S136">
        <v>8549</v>
      </c>
      <c r="T136" s="18">
        <v>45259</v>
      </c>
      <c r="U136" s="20">
        <v>20879.310000000001</v>
      </c>
    </row>
    <row r="137" spans="1:21" x14ac:dyDescent="0.25">
      <c r="A137" t="s">
        <v>156</v>
      </c>
      <c r="B137" s="18">
        <v>45230</v>
      </c>
      <c r="C137" s="18">
        <v>45230</v>
      </c>
      <c r="D137" s="19">
        <v>60</v>
      </c>
      <c r="E137" s="20">
        <v>51270.75</v>
      </c>
      <c r="F137" s="21">
        <f t="shared" si="19"/>
        <v>45291</v>
      </c>
      <c r="G137" s="18">
        <v>45259</v>
      </c>
      <c r="H137" s="22">
        <f t="shared" si="20"/>
        <v>-32</v>
      </c>
      <c r="I137" s="23">
        <f t="shared" si="21"/>
        <v>-1640664</v>
      </c>
      <c r="J137" s="23">
        <f t="shared" si="22"/>
        <v>29</v>
      </c>
      <c r="K137" s="24">
        <f t="shared" si="23"/>
        <v>51241.75</v>
      </c>
      <c r="L137" s="23">
        <f t="shared" si="24"/>
        <v>29</v>
      </c>
      <c r="M137" s="23">
        <f t="shared" si="25"/>
        <v>29</v>
      </c>
      <c r="N137" s="23">
        <f t="shared" si="26"/>
        <v>1486851.75</v>
      </c>
      <c r="O137" s="25">
        <f t="shared" si="27"/>
        <v>1486851.75</v>
      </c>
      <c r="P137" t="s">
        <v>24</v>
      </c>
      <c r="Q137" t="s">
        <v>25</v>
      </c>
      <c r="R137" t="s">
        <v>2795</v>
      </c>
      <c r="S137">
        <v>8549</v>
      </c>
      <c r="T137" s="18">
        <v>45259</v>
      </c>
      <c r="U137" s="20">
        <v>51270.75</v>
      </c>
    </row>
    <row r="138" spans="1:21" x14ac:dyDescent="0.25">
      <c r="A138" t="s">
        <v>157</v>
      </c>
      <c r="B138" s="18">
        <v>44943</v>
      </c>
      <c r="C138" s="18">
        <v>44944</v>
      </c>
      <c r="D138" s="19">
        <v>60</v>
      </c>
      <c r="E138">
        <v>50.75</v>
      </c>
      <c r="F138" s="21">
        <f t="shared" si="19"/>
        <v>45003</v>
      </c>
      <c r="G138" s="18">
        <v>45273</v>
      </c>
      <c r="H138" s="22">
        <f t="shared" si="20"/>
        <v>270</v>
      </c>
      <c r="I138" s="23">
        <f t="shared" si="21"/>
        <v>13702.5</v>
      </c>
      <c r="J138" s="23">
        <f t="shared" si="22"/>
        <v>325</v>
      </c>
      <c r="K138" s="24">
        <f t="shared" si="23"/>
        <v>-274.25</v>
      </c>
      <c r="L138" s="23">
        <f t="shared" si="24"/>
        <v>330</v>
      </c>
      <c r="M138" s="23">
        <f t="shared" si="25"/>
        <v>329</v>
      </c>
      <c r="N138" s="23">
        <f t="shared" si="26"/>
        <v>16747.5</v>
      </c>
      <c r="O138" s="25">
        <f t="shared" si="27"/>
        <v>16696.75</v>
      </c>
      <c r="P138" t="s">
        <v>24</v>
      </c>
      <c r="Q138" t="s">
        <v>25</v>
      </c>
      <c r="R138" t="s">
        <v>2796</v>
      </c>
      <c r="S138">
        <v>8800</v>
      </c>
      <c r="T138" s="18">
        <v>45273</v>
      </c>
      <c r="U138">
        <v>50.75</v>
      </c>
    </row>
    <row r="139" spans="1:21" x14ac:dyDescent="0.25">
      <c r="A139" t="s">
        <v>158</v>
      </c>
      <c r="B139" s="18">
        <v>44945</v>
      </c>
      <c r="C139" s="18">
        <v>44945</v>
      </c>
      <c r="D139" s="19">
        <v>60</v>
      </c>
      <c r="E139" s="20">
        <v>1231</v>
      </c>
      <c r="F139" s="21">
        <f t="shared" si="19"/>
        <v>45004</v>
      </c>
      <c r="G139" s="18">
        <v>45273</v>
      </c>
      <c r="H139" s="22">
        <f t="shared" si="20"/>
        <v>269</v>
      </c>
      <c r="I139" s="23">
        <f t="shared" si="21"/>
        <v>331139</v>
      </c>
      <c r="J139" s="23">
        <f t="shared" si="22"/>
        <v>324</v>
      </c>
      <c r="K139" s="24">
        <f t="shared" si="23"/>
        <v>907</v>
      </c>
      <c r="L139" s="23">
        <f t="shared" si="24"/>
        <v>328</v>
      </c>
      <c r="M139" s="23">
        <f t="shared" si="25"/>
        <v>328</v>
      </c>
      <c r="N139" s="23">
        <f t="shared" si="26"/>
        <v>403768</v>
      </c>
      <c r="O139" s="25">
        <f t="shared" si="27"/>
        <v>403768</v>
      </c>
      <c r="P139" t="s">
        <v>24</v>
      </c>
      <c r="Q139" t="s">
        <v>25</v>
      </c>
      <c r="R139" t="s">
        <v>2796</v>
      </c>
      <c r="S139">
        <v>8800</v>
      </c>
      <c r="T139" s="18">
        <v>45273</v>
      </c>
      <c r="U139" s="20">
        <v>1231</v>
      </c>
    </row>
    <row r="140" spans="1:21" x14ac:dyDescent="0.25">
      <c r="A140" t="s">
        <v>159</v>
      </c>
      <c r="B140" s="18">
        <v>44979</v>
      </c>
      <c r="C140" s="18">
        <v>44980</v>
      </c>
      <c r="D140" s="19">
        <v>60</v>
      </c>
      <c r="E140">
        <v>511.56</v>
      </c>
      <c r="F140" s="21">
        <f t="shared" si="19"/>
        <v>45039</v>
      </c>
      <c r="G140" s="18">
        <v>45273</v>
      </c>
      <c r="H140" s="22">
        <f t="shared" si="20"/>
        <v>234</v>
      </c>
      <c r="I140" s="23">
        <f t="shared" si="21"/>
        <v>119705.04</v>
      </c>
      <c r="J140" s="23">
        <f t="shared" si="22"/>
        <v>290</v>
      </c>
      <c r="K140" s="24">
        <f t="shared" si="23"/>
        <v>221.56</v>
      </c>
      <c r="L140" s="23">
        <f t="shared" si="24"/>
        <v>294</v>
      </c>
      <c r="M140" s="23">
        <f t="shared" si="25"/>
        <v>293</v>
      </c>
      <c r="N140" s="23">
        <f t="shared" si="26"/>
        <v>150398.64000000001</v>
      </c>
      <c r="O140" s="25">
        <f t="shared" si="27"/>
        <v>149887.07999999999</v>
      </c>
      <c r="P140" t="s">
        <v>24</v>
      </c>
      <c r="Q140" t="s">
        <v>25</v>
      </c>
      <c r="R140" t="s">
        <v>2796</v>
      </c>
      <c r="S140">
        <v>8800</v>
      </c>
      <c r="T140" s="18">
        <v>45273</v>
      </c>
      <c r="U140">
        <v>511.56</v>
      </c>
    </row>
    <row r="141" spans="1:21" x14ac:dyDescent="0.25">
      <c r="A141" t="s">
        <v>160</v>
      </c>
      <c r="B141" s="18">
        <v>44981</v>
      </c>
      <c r="C141" s="18">
        <v>44984</v>
      </c>
      <c r="D141" s="19">
        <v>60</v>
      </c>
      <c r="E141">
        <v>169</v>
      </c>
      <c r="F141" s="21">
        <f t="shared" si="19"/>
        <v>45043</v>
      </c>
      <c r="G141" s="18">
        <v>45273</v>
      </c>
      <c r="H141" s="22">
        <f t="shared" si="20"/>
        <v>230</v>
      </c>
      <c r="I141" s="23">
        <f t="shared" si="21"/>
        <v>38870</v>
      </c>
      <c r="J141" s="23">
        <f t="shared" si="22"/>
        <v>286</v>
      </c>
      <c r="K141" s="24">
        <f t="shared" si="23"/>
        <v>-117</v>
      </c>
      <c r="L141" s="23">
        <f t="shared" si="24"/>
        <v>292</v>
      </c>
      <c r="M141" s="23">
        <f t="shared" si="25"/>
        <v>289</v>
      </c>
      <c r="N141" s="23">
        <f t="shared" si="26"/>
        <v>49348</v>
      </c>
      <c r="O141" s="25">
        <f t="shared" si="27"/>
        <v>48841</v>
      </c>
      <c r="P141" t="s">
        <v>24</v>
      </c>
      <c r="Q141" t="s">
        <v>25</v>
      </c>
      <c r="R141" t="s">
        <v>2796</v>
      </c>
      <c r="S141">
        <v>8800</v>
      </c>
      <c r="T141" s="18">
        <v>45273</v>
      </c>
      <c r="U141">
        <v>169</v>
      </c>
    </row>
    <row r="142" spans="1:21" x14ac:dyDescent="0.25">
      <c r="A142" t="s">
        <v>161</v>
      </c>
      <c r="B142" s="18">
        <v>44991</v>
      </c>
      <c r="C142" s="18">
        <v>44991</v>
      </c>
      <c r="D142" s="19">
        <v>60</v>
      </c>
      <c r="E142">
        <v>315.2</v>
      </c>
      <c r="F142" s="21">
        <f t="shared" si="19"/>
        <v>45052</v>
      </c>
      <c r="G142" s="18">
        <v>45273</v>
      </c>
      <c r="H142" s="22">
        <f t="shared" si="20"/>
        <v>221</v>
      </c>
      <c r="I142" s="23">
        <f t="shared" si="21"/>
        <v>69659.199999999997</v>
      </c>
      <c r="J142" s="23">
        <f t="shared" si="22"/>
        <v>277</v>
      </c>
      <c r="K142" s="24">
        <f t="shared" si="23"/>
        <v>38.199999999999989</v>
      </c>
      <c r="L142" s="23">
        <f t="shared" si="24"/>
        <v>282</v>
      </c>
      <c r="M142" s="23">
        <f t="shared" si="25"/>
        <v>282</v>
      </c>
      <c r="N142" s="23">
        <f t="shared" si="26"/>
        <v>88886.399999999994</v>
      </c>
      <c r="O142" s="25">
        <f t="shared" si="27"/>
        <v>88886.399999999994</v>
      </c>
      <c r="P142" t="s">
        <v>24</v>
      </c>
      <c r="Q142" t="s">
        <v>25</v>
      </c>
      <c r="R142" t="s">
        <v>2796</v>
      </c>
      <c r="S142">
        <v>8800</v>
      </c>
      <c r="T142" s="18">
        <v>45273</v>
      </c>
      <c r="U142">
        <v>315.2</v>
      </c>
    </row>
    <row r="143" spans="1:21" x14ac:dyDescent="0.25">
      <c r="A143" t="s">
        <v>162</v>
      </c>
      <c r="B143" s="18">
        <v>45009</v>
      </c>
      <c r="C143" s="18">
        <v>45009</v>
      </c>
      <c r="D143" s="19">
        <v>60</v>
      </c>
      <c r="E143">
        <v>19.14</v>
      </c>
      <c r="F143" s="21">
        <f t="shared" si="19"/>
        <v>45070</v>
      </c>
      <c r="G143" s="18">
        <v>45273</v>
      </c>
      <c r="H143" s="22">
        <f t="shared" si="20"/>
        <v>203</v>
      </c>
      <c r="I143" s="23">
        <f t="shared" si="21"/>
        <v>3885.42</v>
      </c>
      <c r="J143" s="23">
        <f t="shared" si="22"/>
        <v>259</v>
      </c>
      <c r="K143" s="24">
        <f t="shared" si="23"/>
        <v>-239.86</v>
      </c>
      <c r="L143" s="23">
        <f t="shared" si="24"/>
        <v>264</v>
      </c>
      <c r="M143" s="23">
        <f t="shared" si="25"/>
        <v>264</v>
      </c>
      <c r="N143" s="23">
        <f t="shared" si="26"/>
        <v>5052.96</v>
      </c>
      <c r="O143" s="25">
        <f t="shared" si="27"/>
        <v>5052.96</v>
      </c>
      <c r="P143" t="s">
        <v>24</v>
      </c>
      <c r="Q143" t="s">
        <v>25</v>
      </c>
      <c r="R143" t="s">
        <v>2796</v>
      </c>
      <c r="S143">
        <v>8800</v>
      </c>
      <c r="T143" s="18">
        <v>45273</v>
      </c>
      <c r="U143">
        <v>19.14</v>
      </c>
    </row>
    <row r="144" spans="1:21" x14ac:dyDescent="0.25">
      <c r="A144" t="s">
        <v>163</v>
      </c>
      <c r="B144" s="18">
        <v>45009</v>
      </c>
      <c r="C144" s="18">
        <v>45009</v>
      </c>
      <c r="D144" s="19">
        <v>60</v>
      </c>
      <c r="E144">
        <v>32.85</v>
      </c>
      <c r="F144" s="21">
        <f t="shared" si="19"/>
        <v>45070</v>
      </c>
      <c r="G144" s="18">
        <v>45273</v>
      </c>
      <c r="H144" s="22">
        <f t="shared" si="20"/>
        <v>203</v>
      </c>
      <c r="I144" s="23">
        <f t="shared" si="21"/>
        <v>6668.55</v>
      </c>
      <c r="J144" s="23">
        <f t="shared" si="22"/>
        <v>259</v>
      </c>
      <c r="K144" s="24">
        <f t="shared" si="23"/>
        <v>-226.15</v>
      </c>
      <c r="L144" s="23">
        <f t="shared" si="24"/>
        <v>264</v>
      </c>
      <c r="M144" s="23">
        <f t="shared" si="25"/>
        <v>264</v>
      </c>
      <c r="N144" s="23">
        <f t="shared" si="26"/>
        <v>8672.4</v>
      </c>
      <c r="O144" s="25">
        <f t="shared" si="27"/>
        <v>8672.4</v>
      </c>
      <c r="P144" t="s">
        <v>24</v>
      </c>
      <c r="Q144" t="s">
        <v>25</v>
      </c>
      <c r="R144" t="s">
        <v>2796</v>
      </c>
      <c r="S144">
        <v>8800</v>
      </c>
      <c r="T144" s="18">
        <v>45273</v>
      </c>
      <c r="U144">
        <v>32.85</v>
      </c>
    </row>
    <row r="145" spans="1:21" x14ac:dyDescent="0.25">
      <c r="A145" t="s">
        <v>164</v>
      </c>
      <c r="B145" s="18">
        <v>45009</v>
      </c>
      <c r="C145" s="18">
        <v>45009</v>
      </c>
      <c r="D145" s="19">
        <v>60</v>
      </c>
      <c r="E145">
        <v>244.5</v>
      </c>
      <c r="F145" s="21">
        <f t="shared" si="19"/>
        <v>45070</v>
      </c>
      <c r="G145" s="18">
        <v>45273</v>
      </c>
      <c r="H145" s="22">
        <f t="shared" si="20"/>
        <v>203</v>
      </c>
      <c r="I145" s="23">
        <f t="shared" si="21"/>
        <v>49633.5</v>
      </c>
      <c r="J145" s="23">
        <f t="shared" si="22"/>
        <v>259</v>
      </c>
      <c r="K145" s="24">
        <f t="shared" si="23"/>
        <v>-14.5</v>
      </c>
      <c r="L145" s="23">
        <f t="shared" si="24"/>
        <v>264</v>
      </c>
      <c r="M145" s="23">
        <f t="shared" si="25"/>
        <v>264</v>
      </c>
      <c r="N145" s="23">
        <f t="shared" si="26"/>
        <v>64548</v>
      </c>
      <c r="O145" s="25">
        <f t="shared" si="27"/>
        <v>64548</v>
      </c>
      <c r="P145" t="s">
        <v>24</v>
      </c>
      <c r="Q145" t="s">
        <v>25</v>
      </c>
      <c r="R145" t="s">
        <v>2796</v>
      </c>
      <c r="S145">
        <v>8800</v>
      </c>
      <c r="T145" s="18">
        <v>45273</v>
      </c>
      <c r="U145">
        <v>244.5</v>
      </c>
    </row>
    <row r="146" spans="1:21" x14ac:dyDescent="0.25">
      <c r="A146" t="s">
        <v>165</v>
      </c>
      <c r="B146" s="18">
        <v>45034</v>
      </c>
      <c r="C146" s="18">
        <v>45036</v>
      </c>
      <c r="D146" s="19">
        <v>60</v>
      </c>
      <c r="E146">
        <v>106</v>
      </c>
      <c r="F146" s="21">
        <f t="shared" si="19"/>
        <v>45097</v>
      </c>
      <c r="G146" s="18">
        <v>45273</v>
      </c>
      <c r="H146" s="22">
        <f t="shared" si="20"/>
        <v>176</v>
      </c>
      <c r="I146" s="23">
        <f t="shared" si="21"/>
        <v>18656</v>
      </c>
      <c r="J146" s="23">
        <f t="shared" si="22"/>
        <v>233</v>
      </c>
      <c r="K146" s="24">
        <f t="shared" si="23"/>
        <v>-127</v>
      </c>
      <c r="L146" s="23">
        <f t="shared" si="24"/>
        <v>239</v>
      </c>
      <c r="M146" s="23">
        <f t="shared" si="25"/>
        <v>237</v>
      </c>
      <c r="N146" s="23">
        <f t="shared" si="26"/>
        <v>25334</v>
      </c>
      <c r="O146" s="25">
        <f t="shared" si="27"/>
        <v>25122</v>
      </c>
      <c r="P146" t="s">
        <v>24</v>
      </c>
      <c r="Q146" t="s">
        <v>25</v>
      </c>
      <c r="R146" t="s">
        <v>2796</v>
      </c>
      <c r="S146">
        <v>8800</v>
      </c>
      <c r="T146" s="18">
        <v>45273</v>
      </c>
      <c r="U146">
        <v>106</v>
      </c>
    </row>
    <row r="147" spans="1:21" x14ac:dyDescent="0.25">
      <c r="A147" t="s">
        <v>166</v>
      </c>
      <c r="B147" s="18">
        <v>45034</v>
      </c>
      <c r="C147" s="18">
        <v>45036</v>
      </c>
      <c r="D147" s="19">
        <v>60</v>
      </c>
      <c r="E147">
        <v>446</v>
      </c>
      <c r="F147" s="21">
        <f t="shared" si="19"/>
        <v>45097</v>
      </c>
      <c r="G147" s="18">
        <v>45273</v>
      </c>
      <c r="H147" s="22">
        <f t="shared" si="20"/>
        <v>176</v>
      </c>
      <c r="I147" s="23">
        <f t="shared" si="21"/>
        <v>78496</v>
      </c>
      <c r="J147" s="23">
        <f t="shared" si="22"/>
        <v>233</v>
      </c>
      <c r="K147" s="24">
        <f t="shared" si="23"/>
        <v>213</v>
      </c>
      <c r="L147" s="23">
        <f t="shared" si="24"/>
        <v>239</v>
      </c>
      <c r="M147" s="23">
        <f t="shared" si="25"/>
        <v>237</v>
      </c>
      <c r="N147" s="23">
        <f t="shared" si="26"/>
        <v>106594</v>
      </c>
      <c r="O147" s="25">
        <f t="shared" si="27"/>
        <v>105702</v>
      </c>
      <c r="P147" t="s">
        <v>24</v>
      </c>
      <c r="Q147" t="s">
        <v>25</v>
      </c>
      <c r="R147" t="s">
        <v>2796</v>
      </c>
      <c r="S147">
        <v>8800</v>
      </c>
      <c r="T147" s="18">
        <v>45273</v>
      </c>
      <c r="U147">
        <v>446</v>
      </c>
    </row>
    <row r="148" spans="1:21" x14ac:dyDescent="0.25">
      <c r="A148" t="s">
        <v>167</v>
      </c>
      <c r="B148" s="18">
        <v>45068</v>
      </c>
      <c r="C148" s="18">
        <v>45069</v>
      </c>
      <c r="D148" s="19">
        <v>60</v>
      </c>
      <c r="E148">
        <v>768</v>
      </c>
      <c r="F148" s="21">
        <f t="shared" si="19"/>
        <v>45130</v>
      </c>
      <c r="G148" s="18">
        <v>45273</v>
      </c>
      <c r="H148" s="22">
        <f t="shared" si="20"/>
        <v>143</v>
      </c>
      <c r="I148" s="23">
        <f t="shared" si="21"/>
        <v>109824</v>
      </c>
      <c r="J148" s="23">
        <f t="shared" si="22"/>
        <v>200</v>
      </c>
      <c r="K148" s="24">
        <f t="shared" si="23"/>
        <v>568</v>
      </c>
      <c r="L148" s="23">
        <f t="shared" si="24"/>
        <v>205</v>
      </c>
      <c r="M148" s="23">
        <f t="shared" si="25"/>
        <v>204</v>
      </c>
      <c r="N148" s="23">
        <f t="shared" si="26"/>
        <v>157440</v>
      </c>
      <c r="O148" s="25">
        <f t="shared" si="27"/>
        <v>156672</v>
      </c>
      <c r="P148" t="s">
        <v>24</v>
      </c>
      <c r="Q148" t="s">
        <v>25</v>
      </c>
      <c r="R148" t="s">
        <v>2796</v>
      </c>
      <c r="S148">
        <v>8800</v>
      </c>
      <c r="T148" s="18">
        <v>45273</v>
      </c>
      <c r="U148">
        <v>768</v>
      </c>
    </row>
    <row r="149" spans="1:21" x14ac:dyDescent="0.25">
      <c r="A149" t="s">
        <v>168</v>
      </c>
      <c r="B149" s="18">
        <v>45068</v>
      </c>
      <c r="C149" s="18">
        <v>45069</v>
      </c>
      <c r="D149" s="19">
        <v>60</v>
      </c>
      <c r="E149">
        <v>560</v>
      </c>
      <c r="F149" s="21">
        <f t="shared" si="19"/>
        <v>45130</v>
      </c>
      <c r="G149" s="18">
        <v>45273</v>
      </c>
      <c r="H149" s="22">
        <f t="shared" si="20"/>
        <v>143</v>
      </c>
      <c r="I149" s="23">
        <f t="shared" si="21"/>
        <v>80080</v>
      </c>
      <c r="J149" s="23">
        <f t="shared" si="22"/>
        <v>200</v>
      </c>
      <c r="K149" s="24">
        <f t="shared" si="23"/>
        <v>360</v>
      </c>
      <c r="L149" s="23">
        <f t="shared" si="24"/>
        <v>205</v>
      </c>
      <c r="M149" s="23">
        <f t="shared" si="25"/>
        <v>204</v>
      </c>
      <c r="N149" s="23">
        <f t="shared" si="26"/>
        <v>114800</v>
      </c>
      <c r="O149" s="25">
        <f t="shared" si="27"/>
        <v>114240</v>
      </c>
      <c r="P149" t="s">
        <v>24</v>
      </c>
      <c r="Q149" t="s">
        <v>25</v>
      </c>
      <c r="R149" t="s">
        <v>2796</v>
      </c>
      <c r="S149">
        <v>8800</v>
      </c>
      <c r="T149" s="18">
        <v>45273</v>
      </c>
      <c r="U149">
        <v>560</v>
      </c>
    </row>
    <row r="150" spans="1:21" x14ac:dyDescent="0.25">
      <c r="A150" t="s">
        <v>169</v>
      </c>
      <c r="B150" s="18">
        <v>45075</v>
      </c>
      <c r="C150" s="18">
        <v>45079</v>
      </c>
      <c r="D150" s="19">
        <v>60</v>
      </c>
      <c r="E150" s="20">
        <v>1100</v>
      </c>
      <c r="F150" s="21">
        <f t="shared" si="19"/>
        <v>45140</v>
      </c>
      <c r="G150" s="18">
        <v>45273</v>
      </c>
      <c r="H150" s="22">
        <f t="shared" si="20"/>
        <v>133</v>
      </c>
      <c r="I150" s="23">
        <f t="shared" si="21"/>
        <v>146300</v>
      </c>
      <c r="J150" s="23">
        <f t="shared" si="22"/>
        <v>191</v>
      </c>
      <c r="K150" s="24">
        <f t="shared" si="23"/>
        <v>909</v>
      </c>
      <c r="L150" s="23">
        <f t="shared" si="24"/>
        <v>198</v>
      </c>
      <c r="M150" s="23">
        <f t="shared" si="25"/>
        <v>194</v>
      </c>
      <c r="N150" s="23">
        <f t="shared" si="26"/>
        <v>217800</v>
      </c>
      <c r="O150" s="25">
        <f t="shared" si="27"/>
        <v>213400</v>
      </c>
      <c r="P150" t="s">
        <v>24</v>
      </c>
      <c r="Q150" t="s">
        <v>25</v>
      </c>
      <c r="R150" t="s">
        <v>2796</v>
      </c>
      <c r="S150">
        <v>8800</v>
      </c>
      <c r="T150" s="18">
        <v>45273</v>
      </c>
      <c r="U150" s="20">
        <v>1100</v>
      </c>
    </row>
    <row r="151" spans="1:21" x14ac:dyDescent="0.25">
      <c r="A151" t="s">
        <v>170</v>
      </c>
      <c r="B151" s="18">
        <v>45077</v>
      </c>
      <c r="C151" s="18">
        <v>45079</v>
      </c>
      <c r="D151" s="19">
        <v>60</v>
      </c>
      <c r="E151">
        <v>111.5</v>
      </c>
      <c r="F151" s="21">
        <f t="shared" si="19"/>
        <v>45140</v>
      </c>
      <c r="G151" s="18">
        <v>45273</v>
      </c>
      <c r="H151" s="22">
        <f t="shared" si="20"/>
        <v>133</v>
      </c>
      <c r="I151" s="23">
        <f t="shared" si="21"/>
        <v>14829.5</v>
      </c>
      <c r="J151" s="23">
        <f t="shared" si="22"/>
        <v>191</v>
      </c>
      <c r="K151" s="24">
        <f t="shared" si="23"/>
        <v>-79.5</v>
      </c>
      <c r="L151" s="23">
        <f t="shared" si="24"/>
        <v>196</v>
      </c>
      <c r="M151" s="23">
        <f t="shared" si="25"/>
        <v>194</v>
      </c>
      <c r="N151" s="23">
        <f t="shared" si="26"/>
        <v>21854</v>
      </c>
      <c r="O151" s="25">
        <f t="shared" si="27"/>
        <v>21631</v>
      </c>
      <c r="P151" t="s">
        <v>24</v>
      </c>
      <c r="Q151" t="s">
        <v>25</v>
      </c>
      <c r="R151" t="s">
        <v>2796</v>
      </c>
      <c r="S151">
        <v>8800</v>
      </c>
      <c r="T151" s="18">
        <v>45273</v>
      </c>
      <c r="U151">
        <v>111.5</v>
      </c>
    </row>
    <row r="152" spans="1:21" x14ac:dyDescent="0.25">
      <c r="A152" t="s">
        <v>171</v>
      </c>
      <c r="B152" s="18">
        <v>45083</v>
      </c>
      <c r="C152" s="18">
        <v>45086</v>
      </c>
      <c r="D152" s="19">
        <v>60</v>
      </c>
      <c r="E152">
        <v>111.5</v>
      </c>
      <c r="F152" s="21">
        <f t="shared" si="19"/>
        <v>45147</v>
      </c>
      <c r="G152" s="18">
        <v>45273</v>
      </c>
      <c r="H152" s="22">
        <f t="shared" si="20"/>
        <v>126</v>
      </c>
      <c r="I152" s="23">
        <f t="shared" si="21"/>
        <v>14049</v>
      </c>
      <c r="J152" s="23">
        <f t="shared" si="22"/>
        <v>184</v>
      </c>
      <c r="K152" s="24">
        <f t="shared" si="23"/>
        <v>-72.5</v>
      </c>
      <c r="L152" s="23">
        <f t="shared" si="24"/>
        <v>190</v>
      </c>
      <c r="M152" s="23">
        <f t="shared" si="25"/>
        <v>187</v>
      </c>
      <c r="N152" s="23">
        <f t="shared" si="26"/>
        <v>21185</v>
      </c>
      <c r="O152" s="25">
        <f t="shared" si="27"/>
        <v>20850.5</v>
      </c>
      <c r="P152" t="s">
        <v>24</v>
      </c>
      <c r="Q152" t="s">
        <v>25</v>
      </c>
      <c r="R152" t="s">
        <v>2796</v>
      </c>
      <c r="S152">
        <v>8800</v>
      </c>
      <c r="T152" s="18">
        <v>45273</v>
      </c>
      <c r="U152">
        <v>111.5</v>
      </c>
    </row>
    <row r="153" spans="1:21" x14ac:dyDescent="0.25">
      <c r="A153" t="s">
        <v>172</v>
      </c>
      <c r="B153" s="18">
        <v>45083</v>
      </c>
      <c r="C153" s="18">
        <v>45084</v>
      </c>
      <c r="D153" s="19">
        <v>60</v>
      </c>
      <c r="E153">
        <v>19.14</v>
      </c>
      <c r="F153" s="21">
        <f t="shared" si="19"/>
        <v>45145</v>
      </c>
      <c r="G153" s="18">
        <v>45273</v>
      </c>
      <c r="H153" s="22">
        <f t="shared" si="20"/>
        <v>128</v>
      </c>
      <c r="I153" s="23">
        <f t="shared" si="21"/>
        <v>2449.92</v>
      </c>
      <c r="J153" s="23">
        <f t="shared" si="22"/>
        <v>186</v>
      </c>
      <c r="K153" s="24">
        <f t="shared" si="23"/>
        <v>-166.86</v>
      </c>
      <c r="L153" s="23">
        <f t="shared" si="24"/>
        <v>190</v>
      </c>
      <c r="M153" s="23">
        <f t="shared" si="25"/>
        <v>189</v>
      </c>
      <c r="N153" s="23">
        <f t="shared" si="26"/>
        <v>3636.6</v>
      </c>
      <c r="O153" s="25">
        <f t="shared" si="27"/>
        <v>3617.46</v>
      </c>
      <c r="P153" t="s">
        <v>24</v>
      </c>
      <c r="Q153" t="s">
        <v>25</v>
      </c>
      <c r="R153" t="s">
        <v>2796</v>
      </c>
      <c r="S153">
        <v>8800</v>
      </c>
      <c r="T153" s="18">
        <v>45273</v>
      </c>
      <c r="U153">
        <v>19.14</v>
      </c>
    </row>
    <row r="154" spans="1:21" x14ac:dyDescent="0.25">
      <c r="A154" t="s">
        <v>173</v>
      </c>
      <c r="B154" s="18">
        <v>45083</v>
      </c>
      <c r="C154" s="18">
        <v>45085</v>
      </c>
      <c r="D154" s="19">
        <v>60</v>
      </c>
      <c r="E154" s="20">
        <v>1259</v>
      </c>
      <c r="F154" s="21">
        <f t="shared" si="19"/>
        <v>45146</v>
      </c>
      <c r="G154" s="18">
        <v>45273</v>
      </c>
      <c r="H154" s="22">
        <f t="shared" si="20"/>
        <v>127</v>
      </c>
      <c r="I154" s="23">
        <f t="shared" si="21"/>
        <v>159893</v>
      </c>
      <c r="J154" s="23">
        <f t="shared" si="22"/>
        <v>185</v>
      </c>
      <c r="K154" s="24">
        <f t="shared" si="23"/>
        <v>1074</v>
      </c>
      <c r="L154" s="23">
        <f t="shared" si="24"/>
        <v>190</v>
      </c>
      <c r="M154" s="23">
        <f t="shared" si="25"/>
        <v>188</v>
      </c>
      <c r="N154" s="23">
        <f t="shared" si="26"/>
        <v>239210</v>
      </c>
      <c r="O154" s="25">
        <f t="shared" si="27"/>
        <v>236692</v>
      </c>
      <c r="P154" t="s">
        <v>24</v>
      </c>
      <c r="Q154" t="s">
        <v>25</v>
      </c>
      <c r="R154" t="s">
        <v>2796</v>
      </c>
      <c r="S154">
        <v>8800</v>
      </c>
      <c r="T154" s="18">
        <v>45273</v>
      </c>
      <c r="U154" s="20">
        <v>1259</v>
      </c>
    </row>
    <row r="155" spans="1:21" x14ac:dyDescent="0.25">
      <c r="A155" t="s">
        <v>174</v>
      </c>
      <c r="B155" s="18">
        <v>45092</v>
      </c>
      <c r="C155" s="18">
        <v>45092</v>
      </c>
      <c r="D155" s="19">
        <v>60</v>
      </c>
      <c r="E155">
        <v>65.7</v>
      </c>
      <c r="F155" s="21">
        <f t="shared" si="19"/>
        <v>45153</v>
      </c>
      <c r="G155" s="18">
        <v>45273</v>
      </c>
      <c r="H155" s="22">
        <f t="shared" si="20"/>
        <v>120</v>
      </c>
      <c r="I155" s="23">
        <f t="shared" si="21"/>
        <v>7884</v>
      </c>
      <c r="J155" s="23">
        <f t="shared" si="22"/>
        <v>178</v>
      </c>
      <c r="K155" s="24">
        <f t="shared" si="23"/>
        <v>-112.3</v>
      </c>
      <c r="L155" s="23">
        <f t="shared" si="24"/>
        <v>181</v>
      </c>
      <c r="M155" s="23">
        <f t="shared" si="25"/>
        <v>181</v>
      </c>
      <c r="N155" s="23">
        <f t="shared" si="26"/>
        <v>11891.7</v>
      </c>
      <c r="O155" s="25">
        <f t="shared" si="27"/>
        <v>11891.7</v>
      </c>
      <c r="P155" t="s">
        <v>24</v>
      </c>
      <c r="Q155" t="s">
        <v>25</v>
      </c>
      <c r="R155" t="s">
        <v>2796</v>
      </c>
      <c r="S155">
        <v>8800</v>
      </c>
      <c r="T155" s="18">
        <v>45273</v>
      </c>
      <c r="U155">
        <v>65.7</v>
      </c>
    </row>
    <row r="156" spans="1:21" x14ac:dyDescent="0.25">
      <c r="A156" t="s">
        <v>175</v>
      </c>
      <c r="B156" s="18">
        <v>45105</v>
      </c>
      <c r="C156" s="18">
        <v>45105</v>
      </c>
      <c r="D156" s="19">
        <v>60</v>
      </c>
      <c r="E156">
        <v>147</v>
      </c>
      <c r="F156" s="21">
        <f t="shared" si="19"/>
        <v>45166</v>
      </c>
      <c r="G156" s="18">
        <v>45273</v>
      </c>
      <c r="H156" s="22">
        <f t="shared" si="20"/>
        <v>107</v>
      </c>
      <c r="I156" s="23">
        <f t="shared" si="21"/>
        <v>15729</v>
      </c>
      <c r="J156" s="23">
        <f t="shared" si="22"/>
        <v>165</v>
      </c>
      <c r="K156" s="24">
        <f t="shared" si="23"/>
        <v>-18</v>
      </c>
      <c r="L156" s="23">
        <f t="shared" si="24"/>
        <v>168</v>
      </c>
      <c r="M156" s="23">
        <f t="shared" si="25"/>
        <v>168</v>
      </c>
      <c r="N156" s="23">
        <f t="shared" si="26"/>
        <v>24696</v>
      </c>
      <c r="O156" s="25">
        <f t="shared" si="27"/>
        <v>24696</v>
      </c>
      <c r="P156" t="s">
        <v>24</v>
      </c>
      <c r="Q156" t="s">
        <v>25</v>
      </c>
      <c r="R156" t="s">
        <v>2796</v>
      </c>
      <c r="S156">
        <v>8800</v>
      </c>
      <c r="T156" s="18">
        <v>45273</v>
      </c>
      <c r="U156">
        <v>147</v>
      </c>
    </row>
    <row r="157" spans="1:21" x14ac:dyDescent="0.25">
      <c r="A157" t="s">
        <v>176</v>
      </c>
      <c r="B157" s="18">
        <v>45106</v>
      </c>
      <c r="C157" s="18">
        <v>45106</v>
      </c>
      <c r="D157" s="19">
        <v>60</v>
      </c>
      <c r="E157">
        <v>247.6</v>
      </c>
      <c r="F157" s="21">
        <f t="shared" si="19"/>
        <v>45167</v>
      </c>
      <c r="G157" s="18">
        <v>45273</v>
      </c>
      <c r="H157" s="22">
        <f t="shared" si="20"/>
        <v>106</v>
      </c>
      <c r="I157" s="23">
        <f t="shared" si="21"/>
        <v>26245.599999999999</v>
      </c>
      <c r="J157" s="23">
        <f t="shared" si="22"/>
        <v>164</v>
      </c>
      <c r="K157" s="24">
        <f t="shared" si="23"/>
        <v>83.6</v>
      </c>
      <c r="L157" s="23">
        <f t="shared" si="24"/>
        <v>167</v>
      </c>
      <c r="M157" s="23">
        <f t="shared" si="25"/>
        <v>167</v>
      </c>
      <c r="N157" s="23">
        <f t="shared" si="26"/>
        <v>41349.199999999997</v>
      </c>
      <c r="O157" s="25">
        <f t="shared" si="27"/>
        <v>41349.199999999997</v>
      </c>
      <c r="P157" t="s">
        <v>24</v>
      </c>
      <c r="Q157" t="s">
        <v>25</v>
      </c>
      <c r="R157" t="s">
        <v>2796</v>
      </c>
      <c r="S157">
        <v>8800</v>
      </c>
      <c r="T157" s="18">
        <v>45273</v>
      </c>
      <c r="U157">
        <v>247.6</v>
      </c>
    </row>
    <row r="158" spans="1:21" x14ac:dyDescent="0.25">
      <c r="A158" t="s">
        <v>177</v>
      </c>
      <c r="B158" s="18">
        <v>44683</v>
      </c>
      <c r="C158" s="18">
        <v>44684</v>
      </c>
      <c r="D158" s="19">
        <v>60</v>
      </c>
      <c r="E158">
        <v>537.84</v>
      </c>
      <c r="F158" s="21">
        <f t="shared" si="19"/>
        <v>44745</v>
      </c>
      <c r="G158" s="18">
        <v>45236</v>
      </c>
      <c r="H158" s="22">
        <f t="shared" si="20"/>
        <v>491</v>
      </c>
      <c r="I158" s="23">
        <f t="shared" si="21"/>
        <v>264079.44</v>
      </c>
      <c r="J158" s="23">
        <f t="shared" si="22"/>
        <v>543</v>
      </c>
      <c r="K158" s="24">
        <f t="shared" si="23"/>
        <v>-5.1599999999999682</v>
      </c>
      <c r="L158" s="23">
        <f t="shared" si="24"/>
        <v>553</v>
      </c>
      <c r="M158" s="23">
        <f t="shared" si="25"/>
        <v>552</v>
      </c>
      <c r="N158" s="23">
        <f t="shared" si="26"/>
        <v>297425.52</v>
      </c>
      <c r="O158" s="25">
        <f t="shared" si="27"/>
        <v>296887.67999999999</v>
      </c>
      <c r="P158" t="s">
        <v>24</v>
      </c>
      <c r="Q158" t="s">
        <v>25</v>
      </c>
      <c r="R158" t="s">
        <v>2797</v>
      </c>
      <c r="S158">
        <v>7600</v>
      </c>
      <c r="T158" s="18">
        <v>45236</v>
      </c>
      <c r="U158">
        <v>537.84</v>
      </c>
    </row>
    <row r="159" spans="1:21" x14ac:dyDescent="0.25">
      <c r="A159" t="s">
        <v>178</v>
      </c>
      <c r="B159" s="18">
        <v>44683</v>
      </c>
      <c r="C159" s="18">
        <v>44684</v>
      </c>
      <c r="D159" s="19">
        <v>60</v>
      </c>
      <c r="E159" s="20">
        <v>2689.2</v>
      </c>
      <c r="F159" s="21">
        <f t="shared" si="19"/>
        <v>44745</v>
      </c>
      <c r="G159" s="18">
        <v>45236</v>
      </c>
      <c r="H159" s="22">
        <f t="shared" si="20"/>
        <v>491</v>
      </c>
      <c r="I159" s="23">
        <f t="shared" si="21"/>
        <v>1320397.2</v>
      </c>
      <c r="J159" s="23">
        <f t="shared" si="22"/>
        <v>543</v>
      </c>
      <c r="K159" s="24">
        <f t="shared" si="23"/>
        <v>2146.1999999999998</v>
      </c>
      <c r="L159" s="23">
        <f t="shared" si="24"/>
        <v>553</v>
      </c>
      <c r="M159" s="23">
        <f t="shared" si="25"/>
        <v>552</v>
      </c>
      <c r="N159" s="23">
        <f t="shared" si="26"/>
        <v>1487127.5999999999</v>
      </c>
      <c r="O159" s="25">
        <f t="shared" si="27"/>
        <v>1484438.4</v>
      </c>
      <c r="P159" t="s">
        <v>24</v>
      </c>
      <c r="Q159" t="s">
        <v>25</v>
      </c>
      <c r="R159" t="s">
        <v>2797</v>
      </c>
      <c r="S159">
        <v>7600</v>
      </c>
      <c r="T159" s="18">
        <v>45236</v>
      </c>
      <c r="U159" s="20">
        <v>2689.2</v>
      </c>
    </row>
    <row r="160" spans="1:21" x14ac:dyDescent="0.25">
      <c r="A160" t="s">
        <v>179</v>
      </c>
      <c r="B160" s="18">
        <v>44683</v>
      </c>
      <c r="C160" s="18">
        <v>44684</v>
      </c>
      <c r="D160" s="19">
        <v>60</v>
      </c>
      <c r="E160">
        <v>116.42</v>
      </c>
      <c r="F160" s="21">
        <f t="shared" si="19"/>
        <v>44745</v>
      </c>
      <c r="G160" s="18">
        <v>45236</v>
      </c>
      <c r="H160" s="22">
        <f t="shared" si="20"/>
        <v>491</v>
      </c>
      <c r="I160" s="23">
        <f t="shared" si="21"/>
        <v>57162.22</v>
      </c>
      <c r="J160" s="23">
        <f t="shared" si="22"/>
        <v>543</v>
      </c>
      <c r="K160" s="24">
        <f t="shared" si="23"/>
        <v>-426.58</v>
      </c>
      <c r="L160" s="23">
        <f t="shared" si="24"/>
        <v>553</v>
      </c>
      <c r="M160" s="23">
        <f t="shared" si="25"/>
        <v>552</v>
      </c>
      <c r="N160" s="23">
        <f t="shared" si="26"/>
        <v>64380.26</v>
      </c>
      <c r="O160" s="25">
        <f t="shared" si="27"/>
        <v>64263.840000000004</v>
      </c>
      <c r="P160" t="s">
        <v>24</v>
      </c>
      <c r="Q160" t="s">
        <v>25</v>
      </c>
      <c r="R160" t="s">
        <v>2797</v>
      </c>
      <c r="S160">
        <v>7600</v>
      </c>
      <c r="T160" s="18">
        <v>45236</v>
      </c>
      <c r="U160">
        <v>116.42</v>
      </c>
    </row>
    <row r="161" spans="1:21" x14ac:dyDescent="0.25">
      <c r="A161" t="s">
        <v>180</v>
      </c>
      <c r="B161" s="18">
        <v>45143</v>
      </c>
      <c r="C161" s="18">
        <v>45144</v>
      </c>
      <c r="D161" s="19">
        <v>60</v>
      </c>
      <c r="E161" s="20">
        <v>3123.5</v>
      </c>
      <c r="F161" s="21">
        <f t="shared" si="19"/>
        <v>45205</v>
      </c>
      <c r="G161" s="18">
        <v>45243</v>
      </c>
      <c r="H161" s="22">
        <f t="shared" si="20"/>
        <v>38</v>
      </c>
      <c r="I161" s="23">
        <f t="shared" si="21"/>
        <v>118693</v>
      </c>
      <c r="J161" s="23">
        <f t="shared" si="22"/>
        <v>97</v>
      </c>
      <c r="K161" s="24">
        <f t="shared" si="23"/>
        <v>3026.5</v>
      </c>
      <c r="L161" s="23">
        <f t="shared" si="24"/>
        <v>100</v>
      </c>
      <c r="M161" s="23">
        <f t="shared" si="25"/>
        <v>99</v>
      </c>
      <c r="N161" s="23">
        <f t="shared" si="26"/>
        <v>312350</v>
      </c>
      <c r="O161" s="25">
        <f t="shared" si="27"/>
        <v>309226.5</v>
      </c>
      <c r="P161" t="s">
        <v>24</v>
      </c>
      <c r="Q161" t="s">
        <v>25</v>
      </c>
      <c r="R161" t="s">
        <v>2798</v>
      </c>
      <c r="S161">
        <v>7824</v>
      </c>
      <c r="T161" s="18">
        <v>45243</v>
      </c>
      <c r="U161" s="20">
        <v>3123.5</v>
      </c>
    </row>
    <row r="162" spans="1:21" x14ac:dyDescent="0.25">
      <c r="A162" t="s">
        <v>181</v>
      </c>
      <c r="B162" s="18">
        <v>45143</v>
      </c>
      <c r="C162" s="18">
        <v>45145</v>
      </c>
      <c r="D162" s="19">
        <v>60</v>
      </c>
      <c r="E162" s="20">
        <v>1221.8599999999999</v>
      </c>
      <c r="F162" s="21">
        <f t="shared" si="19"/>
        <v>45206</v>
      </c>
      <c r="G162" s="18">
        <v>45243</v>
      </c>
      <c r="H162" s="22">
        <f t="shared" si="20"/>
        <v>37</v>
      </c>
      <c r="I162" s="23">
        <f t="shared" si="21"/>
        <v>45208.82</v>
      </c>
      <c r="J162" s="23">
        <f t="shared" si="22"/>
        <v>96</v>
      </c>
      <c r="K162" s="24">
        <f t="shared" si="23"/>
        <v>1125.8599999999999</v>
      </c>
      <c r="L162" s="23">
        <f t="shared" si="24"/>
        <v>100</v>
      </c>
      <c r="M162" s="23">
        <f t="shared" si="25"/>
        <v>98</v>
      </c>
      <c r="N162" s="23">
        <f t="shared" si="26"/>
        <v>122185.99999999999</v>
      </c>
      <c r="O162" s="25">
        <f t="shared" si="27"/>
        <v>119742.27999999998</v>
      </c>
      <c r="P162" t="s">
        <v>24</v>
      </c>
      <c r="Q162" t="s">
        <v>25</v>
      </c>
      <c r="R162" t="s">
        <v>2798</v>
      </c>
      <c r="S162">
        <v>7824</v>
      </c>
      <c r="T162" s="18">
        <v>45243</v>
      </c>
      <c r="U162" s="20">
        <v>1221.8599999999999</v>
      </c>
    </row>
    <row r="163" spans="1:21" x14ac:dyDescent="0.25">
      <c r="A163" t="s">
        <v>182</v>
      </c>
      <c r="B163" s="18">
        <v>45143</v>
      </c>
      <c r="C163" s="18">
        <v>45152</v>
      </c>
      <c r="D163" s="19">
        <v>60</v>
      </c>
      <c r="E163" s="20">
        <v>1543.05</v>
      </c>
      <c r="F163" s="21">
        <f t="shared" si="19"/>
        <v>45213</v>
      </c>
      <c r="G163" s="18">
        <v>45243</v>
      </c>
      <c r="H163" s="22">
        <f t="shared" si="20"/>
        <v>30</v>
      </c>
      <c r="I163" s="23">
        <f t="shared" si="21"/>
        <v>46291.5</v>
      </c>
      <c r="J163" s="23">
        <f t="shared" si="22"/>
        <v>89</v>
      </c>
      <c r="K163" s="24">
        <f t="shared" si="23"/>
        <v>1454.05</v>
      </c>
      <c r="L163" s="23">
        <f t="shared" si="24"/>
        <v>100</v>
      </c>
      <c r="M163" s="23">
        <f t="shared" si="25"/>
        <v>91</v>
      </c>
      <c r="N163" s="23">
        <f t="shared" si="26"/>
        <v>154305</v>
      </c>
      <c r="O163" s="25">
        <f t="shared" si="27"/>
        <v>140417.54999999999</v>
      </c>
      <c r="P163" t="s">
        <v>24</v>
      </c>
      <c r="Q163" t="s">
        <v>25</v>
      </c>
      <c r="R163" t="s">
        <v>2798</v>
      </c>
      <c r="S163">
        <v>7824</v>
      </c>
      <c r="T163" s="18">
        <v>45243</v>
      </c>
      <c r="U163" s="20">
        <v>1543.05</v>
      </c>
    </row>
    <row r="164" spans="1:21" x14ac:dyDescent="0.25">
      <c r="A164" t="s">
        <v>183</v>
      </c>
      <c r="B164" s="18">
        <v>45173</v>
      </c>
      <c r="C164" s="18">
        <v>45173</v>
      </c>
      <c r="D164" s="19">
        <v>60</v>
      </c>
      <c r="E164" s="20">
        <v>1991.7</v>
      </c>
      <c r="F164" s="21">
        <f t="shared" si="19"/>
        <v>45234</v>
      </c>
      <c r="G164" s="18">
        <v>45253</v>
      </c>
      <c r="H164" s="22">
        <f t="shared" si="20"/>
        <v>19</v>
      </c>
      <c r="I164" s="23">
        <f t="shared" si="21"/>
        <v>37842.300000000003</v>
      </c>
      <c r="J164" s="23">
        <f t="shared" si="22"/>
        <v>79</v>
      </c>
      <c r="K164" s="24">
        <f t="shared" si="23"/>
        <v>1912.7</v>
      </c>
      <c r="L164" s="23">
        <f t="shared" si="24"/>
        <v>80</v>
      </c>
      <c r="M164" s="23">
        <f t="shared" si="25"/>
        <v>80</v>
      </c>
      <c r="N164" s="23">
        <f t="shared" si="26"/>
        <v>159336</v>
      </c>
      <c r="O164" s="25">
        <f t="shared" si="27"/>
        <v>159336</v>
      </c>
      <c r="P164" t="s">
        <v>24</v>
      </c>
      <c r="Q164" t="s">
        <v>25</v>
      </c>
      <c r="R164" t="s">
        <v>2798</v>
      </c>
      <c r="S164">
        <v>8153</v>
      </c>
      <c r="T164" s="18">
        <v>45253</v>
      </c>
      <c r="U164" s="20">
        <v>1991.7</v>
      </c>
    </row>
    <row r="165" spans="1:21" x14ac:dyDescent="0.25">
      <c r="A165" t="s">
        <v>184</v>
      </c>
      <c r="B165" s="18">
        <v>45173</v>
      </c>
      <c r="C165" s="18">
        <v>45174</v>
      </c>
      <c r="D165" s="19">
        <v>60</v>
      </c>
      <c r="E165" s="20">
        <v>1003.88</v>
      </c>
      <c r="F165" s="21">
        <f t="shared" si="19"/>
        <v>45235</v>
      </c>
      <c r="G165" s="18">
        <v>45253</v>
      </c>
      <c r="H165" s="22">
        <f t="shared" si="20"/>
        <v>18</v>
      </c>
      <c r="I165" s="23">
        <f t="shared" si="21"/>
        <v>18069.84</v>
      </c>
      <c r="J165" s="23">
        <f t="shared" si="22"/>
        <v>78</v>
      </c>
      <c r="K165" s="24">
        <f t="shared" si="23"/>
        <v>925.88</v>
      </c>
      <c r="L165" s="23">
        <f t="shared" si="24"/>
        <v>80</v>
      </c>
      <c r="M165" s="23">
        <f t="shared" si="25"/>
        <v>79</v>
      </c>
      <c r="N165" s="23">
        <f t="shared" si="26"/>
        <v>80310.399999999994</v>
      </c>
      <c r="O165" s="25">
        <f t="shared" si="27"/>
        <v>79306.52</v>
      </c>
      <c r="P165" t="s">
        <v>24</v>
      </c>
      <c r="Q165" t="s">
        <v>25</v>
      </c>
      <c r="R165" t="s">
        <v>2798</v>
      </c>
      <c r="S165">
        <v>8153</v>
      </c>
      <c r="T165" s="18">
        <v>45253</v>
      </c>
      <c r="U165" s="20">
        <v>1003.88</v>
      </c>
    </row>
    <row r="166" spans="1:21" x14ac:dyDescent="0.25">
      <c r="A166" t="s">
        <v>185</v>
      </c>
      <c r="B166" s="18">
        <v>45174</v>
      </c>
      <c r="C166" s="18">
        <v>45174</v>
      </c>
      <c r="D166" s="19">
        <v>60</v>
      </c>
      <c r="E166" s="20">
        <v>2007.81</v>
      </c>
      <c r="F166" s="21">
        <f t="shared" si="19"/>
        <v>45235</v>
      </c>
      <c r="G166" s="18">
        <v>45253</v>
      </c>
      <c r="H166" s="22">
        <f t="shared" si="20"/>
        <v>18</v>
      </c>
      <c r="I166" s="23">
        <f t="shared" si="21"/>
        <v>36140.58</v>
      </c>
      <c r="J166" s="23">
        <f t="shared" si="22"/>
        <v>78</v>
      </c>
      <c r="K166" s="24">
        <f t="shared" si="23"/>
        <v>1929.81</v>
      </c>
      <c r="L166" s="23">
        <f t="shared" si="24"/>
        <v>79</v>
      </c>
      <c r="M166" s="23">
        <f t="shared" si="25"/>
        <v>79</v>
      </c>
      <c r="N166" s="23">
        <f t="shared" si="26"/>
        <v>158616.99</v>
      </c>
      <c r="O166" s="25">
        <f t="shared" si="27"/>
        <v>158616.99</v>
      </c>
      <c r="P166" t="s">
        <v>24</v>
      </c>
      <c r="Q166" t="s">
        <v>25</v>
      </c>
      <c r="R166" t="s">
        <v>2798</v>
      </c>
      <c r="S166">
        <v>8153</v>
      </c>
      <c r="T166" s="18">
        <v>45253</v>
      </c>
      <c r="U166" s="20">
        <v>2007.81</v>
      </c>
    </row>
    <row r="167" spans="1:21" x14ac:dyDescent="0.25">
      <c r="A167" t="s">
        <v>186</v>
      </c>
      <c r="B167" s="18">
        <v>45201</v>
      </c>
      <c r="C167" s="18">
        <v>45201</v>
      </c>
      <c r="D167" s="19">
        <v>60</v>
      </c>
      <c r="E167" s="20">
        <v>3378.9</v>
      </c>
      <c r="F167" s="21">
        <f t="shared" si="19"/>
        <v>45262</v>
      </c>
      <c r="G167" s="18">
        <v>45278</v>
      </c>
      <c r="H167" s="22">
        <f t="shared" si="20"/>
        <v>16</v>
      </c>
      <c r="I167" s="23">
        <f t="shared" si="21"/>
        <v>54062.400000000001</v>
      </c>
      <c r="J167" s="23">
        <f t="shared" si="22"/>
        <v>76</v>
      </c>
      <c r="K167" s="24">
        <f t="shared" si="23"/>
        <v>3302.9</v>
      </c>
      <c r="L167" s="23">
        <f t="shared" si="24"/>
        <v>77</v>
      </c>
      <c r="M167" s="23">
        <f t="shared" si="25"/>
        <v>77</v>
      </c>
      <c r="N167" s="23">
        <f t="shared" si="26"/>
        <v>260175.30000000002</v>
      </c>
      <c r="O167" s="25">
        <f t="shared" si="27"/>
        <v>260175.30000000002</v>
      </c>
      <c r="P167" t="s">
        <v>24</v>
      </c>
      <c r="Q167" t="s">
        <v>25</v>
      </c>
      <c r="R167" t="s">
        <v>2798</v>
      </c>
      <c r="S167">
        <v>9053</v>
      </c>
      <c r="T167" s="18">
        <v>45278</v>
      </c>
      <c r="U167" s="20">
        <v>3378.9</v>
      </c>
    </row>
    <row r="168" spans="1:21" x14ac:dyDescent="0.25">
      <c r="A168" t="s">
        <v>187</v>
      </c>
      <c r="B168" s="18">
        <v>45202</v>
      </c>
      <c r="C168" s="18">
        <v>45204</v>
      </c>
      <c r="D168" s="19">
        <v>60</v>
      </c>
      <c r="E168" s="20">
        <v>3613.4</v>
      </c>
      <c r="F168" s="21">
        <f t="shared" si="19"/>
        <v>45265</v>
      </c>
      <c r="G168" s="18">
        <v>45278</v>
      </c>
      <c r="H168" s="22">
        <f t="shared" si="20"/>
        <v>13</v>
      </c>
      <c r="I168" s="23">
        <f t="shared" si="21"/>
        <v>46974.200000000004</v>
      </c>
      <c r="J168" s="23">
        <f t="shared" si="22"/>
        <v>73</v>
      </c>
      <c r="K168" s="24">
        <f t="shared" si="23"/>
        <v>3540.4</v>
      </c>
      <c r="L168" s="23">
        <f t="shared" si="24"/>
        <v>76</v>
      </c>
      <c r="M168" s="23">
        <f t="shared" si="25"/>
        <v>74</v>
      </c>
      <c r="N168" s="23">
        <f t="shared" si="26"/>
        <v>274618.40000000002</v>
      </c>
      <c r="O168" s="25">
        <f t="shared" si="27"/>
        <v>267391.60000000003</v>
      </c>
      <c r="P168" t="s">
        <v>24</v>
      </c>
      <c r="Q168" t="s">
        <v>25</v>
      </c>
      <c r="R168" t="s">
        <v>2798</v>
      </c>
      <c r="S168">
        <v>9053</v>
      </c>
      <c r="T168" s="18">
        <v>45278</v>
      </c>
      <c r="U168" s="20">
        <v>3613.4</v>
      </c>
    </row>
    <row r="169" spans="1:21" x14ac:dyDescent="0.25">
      <c r="A169" t="s">
        <v>188</v>
      </c>
      <c r="B169" s="18">
        <v>45202</v>
      </c>
      <c r="C169" s="18">
        <v>45202</v>
      </c>
      <c r="D169" s="19">
        <v>60</v>
      </c>
      <c r="E169" s="20">
        <v>1385.42</v>
      </c>
      <c r="F169" s="21">
        <f t="shared" si="19"/>
        <v>45263</v>
      </c>
      <c r="G169" s="18">
        <v>45278</v>
      </c>
      <c r="H169" s="22">
        <f t="shared" si="20"/>
        <v>15</v>
      </c>
      <c r="I169" s="23">
        <f t="shared" si="21"/>
        <v>20781.300000000003</v>
      </c>
      <c r="J169" s="23">
        <f t="shared" si="22"/>
        <v>75</v>
      </c>
      <c r="K169" s="24">
        <f t="shared" si="23"/>
        <v>1310.42</v>
      </c>
      <c r="L169" s="23">
        <f t="shared" si="24"/>
        <v>76</v>
      </c>
      <c r="M169" s="23">
        <f t="shared" si="25"/>
        <v>76</v>
      </c>
      <c r="N169" s="23">
        <f t="shared" si="26"/>
        <v>105291.92000000001</v>
      </c>
      <c r="O169" s="25">
        <f t="shared" si="27"/>
        <v>105291.92000000001</v>
      </c>
      <c r="P169" t="s">
        <v>24</v>
      </c>
      <c r="Q169" t="s">
        <v>25</v>
      </c>
      <c r="R169" t="s">
        <v>2798</v>
      </c>
      <c r="S169">
        <v>9053</v>
      </c>
      <c r="T169" s="18">
        <v>45278</v>
      </c>
      <c r="U169" s="20">
        <v>1385.42</v>
      </c>
    </row>
    <row r="170" spans="1:21" x14ac:dyDescent="0.25">
      <c r="A170" t="s">
        <v>189</v>
      </c>
      <c r="B170" s="18">
        <v>42916</v>
      </c>
      <c r="C170" s="18">
        <v>42942</v>
      </c>
      <c r="D170" s="19">
        <v>60</v>
      </c>
      <c r="E170" s="20">
        <v>8265.18</v>
      </c>
      <c r="F170" s="21">
        <f t="shared" si="19"/>
        <v>43004</v>
      </c>
      <c r="G170" s="18">
        <v>45245</v>
      </c>
      <c r="H170" s="22">
        <f t="shared" si="20"/>
        <v>2241</v>
      </c>
      <c r="I170" s="23">
        <f t="shared" si="21"/>
        <v>18522268.379999999</v>
      </c>
      <c r="J170" s="23">
        <f t="shared" si="22"/>
        <v>2269</v>
      </c>
      <c r="K170" s="24">
        <f t="shared" si="23"/>
        <v>5996.18</v>
      </c>
      <c r="L170" s="23">
        <f t="shared" si="24"/>
        <v>2329</v>
      </c>
      <c r="M170" s="23">
        <f t="shared" si="25"/>
        <v>2303</v>
      </c>
      <c r="N170" s="23">
        <f t="shared" si="26"/>
        <v>19249604.220000003</v>
      </c>
      <c r="O170" s="25">
        <f t="shared" si="27"/>
        <v>19034709.539999999</v>
      </c>
      <c r="P170" t="s">
        <v>24</v>
      </c>
      <c r="Q170" t="s">
        <v>25</v>
      </c>
      <c r="R170" t="s">
        <v>2799</v>
      </c>
      <c r="S170">
        <v>7956</v>
      </c>
      <c r="T170" s="18">
        <v>45245</v>
      </c>
      <c r="U170" s="20">
        <v>8265.18</v>
      </c>
    </row>
    <row r="171" spans="1:21" x14ac:dyDescent="0.25">
      <c r="A171" t="s">
        <v>190</v>
      </c>
      <c r="B171" s="18">
        <v>42936</v>
      </c>
      <c r="C171" s="18">
        <v>42956</v>
      </c>
      <c r="D171" s="19">
        <v>60</v>
      </c>
      <c r="E171">
        <v>566.44000000000005</v>
      </c>
      <c r="F171" s="21">
        <f t="shared" si="19"/>
        <v>43017</v>
      </c>
      <c r="G171" s="18">
        <v>45245</v>
      </c>
      <c r="H171" s="22">
        <f t="shared" si="20"/>
        <v>2228</v>
      </c>
      <c r="I171" s="23">
        <f t="shared" si="21"/>
        <v>1262028.32</v>
      </c>
      <c r="J171" s="23">
        <f t="shared" si="22"/>
        <v>2256</v>
      </c>
      <c r="K171" s="24">
        <f t="shared" si="23"/>
        <v>-1689.56</v>
      </c>
      <c r="L171" s="23">
        <f t="shared" si="24"/>
        <v>2309</v>
      </c>
      <c r="M171" s="23">
        <f t="shared" si="25"/>
        <v>2289</v>
      </c>
      <c r="N171" s="23">
        <f t="shared" si="26"/>
        <v>1307909.9600000002</v>
      </c>
      <c r="O171" s="25">
        <f t="shared" si="27"/>
        <v>1296581.1600000001</v>
      </c>
      <c r="P171" t="s">
        <v>24</v>
      </c>
      <c r="Q171" t="s">
        <v>25</v>
      </c>
      <c r="R171" t="s">
        <v>2799</v>
      </c>
      <c r="S171">
        <v>7956</v>
      </c>
      <c r="T171" s="18">
        <v>45245</v>
      </c>
      <c r="U171">
        <v>566.44000000000005</v>
      </c>
    </row>
    <row r="172" spans="1:21" x14ac:dyDescent="0.25">
      <c r="A172" t="s">
        <v>191</v>
      </c>
      <c r="B172" s="18">
        <v>42936</v>
      </c>
      <c r="C172" s="18">
        <v>42956</v>
      </c>
      <c r="D172" s="19">
        <v>60</v>
      </c>
      <c r="E172" s="20">
        <v>1409.4</v>
      </c>
      <c r="F172" s="21">
        <f t="shared" si="19"/>
        <v>43017</v>
      </c>
      <c r="G172" s="18">
        <v>45245</v>
      </c>
      <c r="H172" s="22">
        <f t="shared" si="20"/>
        <v>2228</v>
      </c>
      <c r="I172" s="23">
        <f t="shared" si="21"/>
        <v>3140143.2</v>
      </c>
      <c r="J172" s="23">
        <f t="shared" si="22"/>
        <v>2256</v>
      </c>
      <c r="K172" s="24">
        <f t="shared" si="23"/>
        <v>-846.59999999999991</v>
      </c>
      <c r="L172" s="23">
        <f t="shared" si="24"/>
        <v>2309</v>
      </c>
      <c r="M172" s="23">
        <f t="shared" si="25"/>
        <v>2289</v>
      </c>
      <c r="N172" s="23">
        <f t="shared" si="26"/>
        <v>3254304.6</v>
      </c>
      <c r="O172" s="25">
        <f t="shared" si="27"/>
        <v>3226116.6</v>
      </c>
      <c r="P172" t="s">
        <v>24</v>
      </c>
      <c r="Q172" t="s">
        <v>25</v>
      </c>
      <c r="R172" t="s">
        <v>2799</v>
      </c>
      <c r="S172">
        <v>7956</v>
      </c>
      <c r="T172" s="18">
        <v>45245</v>
      </c>
      <c r="U172" s="20">
        <v>1409.4</v>
      </c>
    </row>
    <row r="173" spans="1:21" x14ac:dyDescent="0.25">
      <c r="A173" t="s">
        <v>192</v>
      </c>
      <c r="B173" s="18">
        <v>43098</v>
      </c>
      <c r="C173" s="18">
        <v>43361</v>
      </c>
      <c r="D173" s="19">
        <v>60</v>
      </c>
      <c r="E173" s="20">
        <v>1092</v>
      </c>
      <c r="F173" s="21">
        <f t="shared" si="19"/>
        <v>43422</v>
      </c>
      <c r="G173" s="18">
        <v>45245</v>
      </c>
      <c r="H173" s="22">
        <f t="shared" si="20"/>
        <v>1823</v>
      </c>
      <c r="I173" s="23">
        <f t="shared" si="21"/>
        <v>1990716</v>
      </c>
      <c r="J173" s="23">
        <f t="shared" si="22"/>
        <v>1857</v>
      </c>
      <c r="K173" s="24">
        <f t="shared" si="23"/>
        <v>-765</v>
      </c>
      <c r="L173" s="23">
        <f t="shared" si="24"/>
        <v>2147</v>
      </c>
      <c r="M173" s="23">
        <f t="shared" si="25"/>
        <v>1884</v>
      </c>
      <c r="N173" s="23">
        <f t="shared" si="26"/>
        <v>2344524</v>
      </c>
      <c r="O173" s="25">
        <f t="shared" si="27"/>
        <v>2057328</v>
      </c>
      <c r="P173" t="s">
        <v>24</v>
      </c>
      <c r="Q173" t="s">
        <v>25</v>
      </c>
      <c r="R173" t="s">
        <v>2799</v>
      </c>
      <c r="S173">
        <v>7956</v>
      </c>
      <c r="T173" s="18">
        <v>45245</v>
      </c>
      <c r="U173" s="20">
        <v>1092</v>
      </c>
    </row>
    <row r="174" spans="1:21" x14ac:dyDescent="0.25">
      <c r="A174" t="s">
        <v>193</v>
      </c>
      <c r="B174" s="18">
        <v>43819</v>
      </c>
      <c r="C174" s="18">
        <v>43822</v>
      </c>
      <c r="D174" s="19">
        <v>60</v>
      </c>
      <c r="E174">
        <v>436.8</v>
      </c>
      <c r="F174" s="21">
        <f t="shared" si="19"/>
        <v>43884</v>
      </c>
      <c r="G174" s="18">
        <v>45245</v>
      </c>
      <c r="H174" s="22">
        <f t="shared" si="20"/>
        <v>1361</v>
      </c>
      <c r="I174" s="23">
        <f t="shared" si="21"/>
        <v>594484.80000000005</v>
      </c>
      <c r="J174" s="23">
        <f t="shared" si="22"/>
        <v>1402</v>
      </c>
      <c r="K174" s="24">
        <f t="shared" si="23"/>
        <v>-965.2</v>
      </c>
      <c r="L174" s="23">
        <f t="shared" si="24"/>
        <v>1426</v>
      </c>
      <c r="M174" s="23">
        <f t="shared" si="25"/>
        <v>1423</v>
      </c>
      <c r="N174" s="23">
        <f t="shared" si="26"/>
        <v>622876.80000000005</v>
      </c>
      <c r="O174" s="25">
        <f t="shared" si="27"/>
        <v>621566.4</v>
      </c>
      <c r="P174" t="s">
        <v>24</v>
      </c>
      <c r="Q174" t="s">
        <v>25</v>
      </c>
      <c r="R174" t="s">
        <v>2799</v>
      </c>
      <c r="S174">
        <v>7956</v>
      </c>
      <c r="T174" s="18">
        <v>45245</v>
      </c>
      <c r="U174">
        <v>436.8</v>
      </c>
    </row>
    <row r="175" spans="1:21" x14ac:dyDescent="0.25">
      <c r="A175" t="s">
        <v>194</v>
      </c>
      <c r="B175" s="18">
        <v>44097</v>
      </c>
      <c r="C175" s="18">
        <v>44107</v>
      </c>
      <c r="D175" s="19">
        <v>60</v>
      </c>
      <c r="E175">
        <v>703</v>
      </c>
      <c r="F175" s="21">
        <f t="shared" si="19"/>
        <v>44168</v>
      </c>
      <c r="G175" s="18">
        <v>45245</v>
      </c>
      <c r="H175" s="22">
        <f t="shared" si="20"/>
        <v>1077</v>
      </c>
      <c r="I175" s="23">
        <f t="shared" si="21"/>
        <v>757131</v>
      </c>
      <c r="J175" s="23">
        <f t="shared" si="22"/>
        <v>1122</v>
      </c>
      <c r="K175" s="24">
        <f t="shared" si="23"/>
        <v>-419</v>
      </c>
      <c r="L175" s="23">
        <f t="shared" si="24"/>
        <v>1148</v>
      </c>
      <c r="M175" s="23">
        <f t="shared" si="25"/>
        <v>1138</v>
      </c>
      <c r="N175" s="23">
        <f t="shared" si="26"/>
        <v>807044</v>
      </c>
      <c r="O175" s="25">
        <f t="shared" si="27"/>
        <v>800014</v>
      </c>
      <c r="P175" t="s">
        <v>24</v>
      </c>
      <c r="Q175" t="s">
        <v>25</v>
      </c>
      <c r="R175" t="s">
        <v>2799</v>
      </c>
      <c r="S175">
        <v>7956</v>
      </c>
      <c r="T175" s="18">
        <v>45245</v>
      </c>
      <c r="U175">
        <v>703</v>
      </c>
    </row>
    <row r="176" spans="1:21" x14ac:dyDescent="0.25">
      <c r="A176" t="s">
        <v>195</v>
      </c>
      <c r="B176" s="18">
        <v>44134</v>
      </c>
      <c r="C176" s="18">
        <v>44141</v>
      </c>
      <c r="D176" s="19">
        <v>60</v>
      </c>
      <c r="E176">
        <v>178.6</v>
      </c>
      <c r="F176" s="21">
        <f t="shared" si="19"/>
        <v>44202</v>
      </c>
      <c r="G176" s="18">
        <v>45245</v>
      </c>
      <c r="H176" s="22">
        <f t="shared" si="20"/>
        <v>1043</v>
      </c>
      <c r="I176" s="23">
        <f t="shared" si="21"/>
        <v>186279.8</v>
      </c>
      <c r="J176" s="23">
        <f t="shared" si="22"/>
        <v>1089</v>
      </c>
      <c r="K176" s="24">
        <f t="shared" si="23"/>
        <v>-910.4</v>
      </c>
      <c r="L176" s="23">
        <f t="shared" si="24"/>
        <v>1111</v>
      </c>
      <c r="M176" s="23">
        <f t="shared" si="25"/>
        <v>1104</v>
      </c>
      <c r="N176" s="23">
        <f t="shared" si="26"/>
        <v>198424.6</v>
      </c>
      <c r="O176" s="25">
        <f t="shared" si="27"/>
        <v>197174.39999999999</v>
      </c>
      <c r="P176" t="s">
        <v>24</v>
      </c>
      <c r="Q176" t="s">
        <v>25</v>
      </c>
      <c r="R176" t="s">
        <v>2799</v>
      </c>
      <c r="S176">
        <v>7956</v>
      </c>
      <c r="T176" s="18">
        <v>45245</v>
      </c>
      <c r="U176">
        <v>178.6</v>
      </c>
    </row>
    <row r="177" spans="1:21" x14ac:dyDescent="0.25">
      <c r="A177" t="s">
        <v>196</v>
      </c>
      <c r="B177" s="18">
        <v>44134</v>
      </c>
      <c r="C177" s="18">
        <v>44144</v>
      </c>
      <c r="D177" s="19">
        <v>60</v>
      </c>
      <c r="E177">
        <v>649.6</v>
      </c>
      <c r="F177" s="21">
        <f t="shared" si="19"/>
        <v>44205</v>
      </c>
      <c r="G177" s="18">
        <v>45245</v>
      </c>
      <c r="H177" s="22">
        <f t="shared" si="20"/>
        <v>1040</v>
      </c>
      <c r="I177" s="23">
        <f t="shared" si="21"/>
        <v>675584</v>
      </c>
      <c r="J177" s="23">
        <f t="shared" si="22"/>
        <v>1086</v>
      </c>
      <c r="K177" s="24">
        <f t="shared" si="23"/>
        <v>-436.4</v>
      </c>
      <c r="L177" s="23">
        <f t="shared" si="24"/>
        <v>1111</v>
      </c>
      <c r="M177" s="23">
        <f t="shared" si="25"/>
        <v>1101</v>
      </c>
      <c r="N177" s="23">
        <f t="shared" si="26"/>
        <v>721705.6</v>
      </c>
      <c r="O177" s="25">
        <f t="shared" si="27"/>
        <v>715209.6</v>
      </c>
      <c r="P177" t="s">
        <v>24</v>
      </c>
      <c r="Q177" t="s">
        <v>25</v>
      </c>
      <c r="R177" t="s">
        <v>2799</v>
      </c>
      <c r="S177">
        <v>7956</v>
      </c>
      <c r="T177" s="18">
        <v>45245</v>
      </c>
      <c r="U177">
        <v>649.6</v>
      </c>
    </row>
    <row r="178" spans="1:21" x14ac:dyDescent="0.25">
      <c r="A178" t="s">
        <v>197</v>
      </c>
      <c r="B178" s="18">
        <v>44155</v>
      </c>
      <c r="C178" s="18">
        <v>44161</v>
      </c>
      <c r="D178" s="19">
        <v>60</v>
      </c>
      <c r="E178">
        <v>180</v>
      </c>
      <c r="F178" s="21">
        <f t="shared" si="19"/>
        <v>44222</v>
      </c>
      <c r="G178" s="18">
        <v>45245</v>
      </c>
      <c r="H178" s="22">
        <f t="shared" si="20"/>
        <v>1023</v>
      </c>
      <c r="I178" s="23">
        <f t="shared" si="21"/>
        <v>184140</v>
      </c>
      <c r="J178" s="23">
        <f t="shared" si="22"/>
        <v>1069</v>
      </c>
      <c r="K178" s="24">
        <f t="shared" si="23"/>
        <v>-889</v>
      </c>
      <c r="L178" s="23">
        <f t="shared" si="24"/>
        <v>1090</v>
      </c>
      <c r="M178" s="23">
        <f t="shared" si="25"/>
        <v>1084</v>
      </c>
      <c r="N178" s="23">
        <f t="shared" si="26"/>
        <v>196200</v>
      </c>
      <c r="O178" s="25">
        <f t="shared" si="27"/>
        <v>195120</v>
      </c>
      <c r="P178" t="s">
        <v>24</v>
      </c>
      <c r="Q178" t="s">
        <v>25</v>
      </c>
      <c r="R178" t="s">
        <v>2799</v>
      </c>
      <c r="S178">
        <v>7956</v>
      </c>
      <c r="T178" s="18">
        <v>45245</v>
      </c>
      <c r="U178">
        <v>180</v>
      </c>
    </row>
    <row r="179" spans="1:21" x14ac:dyDescent="0.25">
      <c r="A179" t="s">
        <v>198</v>
      </c>
      <c r="B179" s="18">
        <v>44315</v>
      </c>
      <c r="C179" s="18">
        <v>44327</v>
      </c>
      <c r="D179" s="19">
        <v>60</v>
      </c>
      <c r="E179" s="20">
        <v>1209.5999999999999</v>
      </c>
      <c r="F179" s="21">
        <f t="shared" si="19"/>
        <v>44388</v>
      </c>
      <c r="G179" s="18">
        <v>45245</v>
      </c>
      <c r="H179" s="22">
        <f t="shared" si="20"/>
        <v>857</v>
      </c>
      <c r="I179" s="23">
        <f t="shared" si="21"/>
        <v>1036627.2</v>
      </c>
      <c r="J179" s="23">
        <f t="shared" si="22"/>
        <v>904</v>
      </c>
      <c r="K179" s="24">
        <f t="shared" si="23"/>
        <v>305.59999999999991</v>
      </c>
      <c r="L179" s="23">
        <f t="shared" si="24"/>
        <v>930</v>
      </c>
      <c r="M179" s="23">
        <f t="shared" si="25"/>
        <v>918</v>
      </c>
      <c r="N179" s="23">
        <f t="shared" si="26"/>
        <v>1124928</v>
      </c>
      <c r="O179" s="25">
        <f t="shared" si="27"/>
        <v>1110412.7999999998</v>
      </c>
      <c r="P179" t="s">
        <v>24</v>
      </c>
      <c r="Q179" t="s">
        <v>25</v>
      </c>
      <c r="R179" t="s">
        <v>2799</v>
      </c>
      <c r="S179">
        <v>7956</v>
      </c>
      <c r="T179" s="18">
        <v>45245</v>
      </c>
      <c r="U179" s="20">
        <v>1209.5999999999999</v>
      </c>
    </row>
    <row r="180" spans="1:21" x14ac:dyDescent="0.25">
      <c r="A180" t="s">
        <v>199</v>
      </c>
      <c r="B180" s="18">
        <v>44316</v>
      </c>
      <c r="C180" s="18">
        <v>44327</v>
      </c>
      <c r="D180" s="19">
        <v>60</v>
      </c>
      <c r="E180" s="20">
        <v>1299.5999999999999</v>
      </c>
      <c r="F180" s="21">
        <f t="shared" si="19"/>
        <v>44388</v>
      </c>
      <c r="G180" s="18">
        <v>45245</v>
      </c>
      <c r="H180" s="22">
        <f t="shared" si="20"/>
        <v>857</v>
      </c>
      <c r="I180" s="23">
        <f t="shared" si="21"/>
        <v>1113757.2</v>
      </c>
      <c r="J180" s="23">
        <f t="shared" si="22"/>
        <v>904</v>
      </c>
      <c r="K180" s="24">
        <f t="shared" si="23"/>
        <v>395.59999999999991</v>
      </c>
      <c r="L180" s="23">
        <f t="shared" si="24"/>
        <v>929</v>
      </c>
      <c r="M180" s="23">
        <f t="shared" si="25"/>
        <v>918</v>
      </c>
      <c r="N180" s="23">
        <f t="shared" si="26"/>
        <v>1207328.3999999999</v>
      </c>
      <c r="O180" s="25">
        <f t="shared" si="27"/>
        <v>1193032.7999999998</v>
      </c>
      <c r="P180" t="s">
        <v>24</v>
      </c>
      <c r="Q180" t="s">
        <v>25</v>
      </c>
      <c r="R180" t="s">
        <v>2799</v>
      </c>
      <c r="S180">
        <v>7956</v>
      </c>
      <c r="T180" s="18">
        <v>45245</v>
      </c>
      <c r="U180" s="20">
        <v>1299.5999999999999</v>
      </c>
    </row>
    <row r="181" spans="1:21" x14ac:dyDescent="0.25">
      <c r="A181" t="s">
        <v>200</v>
      </c>
      <c r="B181" s="18">
        <v>44316</v>
      </c>
      <c r="C181" s="18">
        <v>44327</v>
      </c>
      <c r="D181" s="19">
        <v>60</v>
      </c>
      <c r="E181">
        <v>396.3</v>
      </c>
      <c r="F181" s="21">
        <f t="shared" si="19"/>
        <v>44388</v>
      </c>
      <c r="G181" s="18">
        <v>45245</v>
      </c>
      <c r="H181" s="22">
        <f t="shared" si="20"/>
        <v>857</v>
      </c>
      <c r="I181" s="23">
        <f t="shared" si="21"/>
        <v>339629.10000000003</v>
      </c>
      <c r="J181" s="23">
        <f t="shared" si="22"/>
        <v>904</v>
      </c>
      <c r="K181" s="24">
        <f t="shared" si="23"/>
        <v>-507.7</v>
      </c>
      <c r="L181" s="23">
        <f t="shared" si="24"/>
        <v>929</v>
      </c>
      <c r="M181" s="23">
        <f t="shared" si="25"/>
        <v>918</v>
      </c>
      <c r="N181" s="23">
        <f t="shared" si="26"/>
        <v>368162.7</v>
      </c>
      <c r="O181" s="25">
        <f t="shared" si="27"/>
        <v>363803.4</v>
      </c>
      <c r="P181" t="s">
        <v>24</v>
      </c>
      <c r="Q181" t="s">
        <v>25</v>
      </c>
      <c r="R181" t="s">
        <v>2799</v>
      </c>
      <c r="S181">
        <v>7956</v>
      </c>
      <c r="T181" s="18">
        <v>45245</v>
      </c>
      <c r="U181">
        <v>396.3</v>
      </c>
    </row>
    <row r="182" spans="1:21" x14ac:dyDescent="0.25">
      <c r="A182" t="s">
        <v>201</v>
      </c>
      <c r="B182" s="18">
        <v>44323</v>
      </c>
      <c r="C182" s="18">
        <v>44327</v>
      </c>
      <c r="D182" s="19">
        <v>60</v>
      </c>
      <c r="E182" s="20">
        <v>8663.4</v>
      </c>
      <c r="F182" s="21">
        <f t="shared" si="19"/>
        <v>44388</v>
      </c>
      <c r="G182" s="18">
        <v>45245</v>
      </c>
      <c r="H182" s="22">
        <f t="shared" si="20"/>
        <v>857</v>
      </c>
      <c r="I182" s="23">
        <f t="shared" si="21"/>
        <v>7424533.7999999998</v>
      </c>
      <c r="J182" s="23">
        <f t="shared" si="22"/>
        <v>904</v>
      </c>
      <c r="K182" s="24">
        <f t="shared" si="23"/>
        <v>7759.4</v>
      </c>
      <c r="L182" s="23">
        <f t="shared" si="24"/>
        <v>922</v>
      </c>
      <c r="M182" s="23">
        <f t="shared" si="25"/>
        <v>918</v>
      </c>
      <c r="N182" s="23">
        <f t="shared" si="26"/>
        <v>7987654.7999999998</v>
      </c>
      <c r="O182" s="25">
        <f t="shared" si="27"/>
        <v>7953001.1999999993</v>
      </c>
      <c r="P182" t="s">
        <v>24</v>
      </c>
      <c r="Q182" t="s">
        <v>25</v>
      </c>
      <c r="R182" t="s">
        <v>2799</v>
      </c>
      <c r="S182">
        <v>7956</v>
      </c>
      <c r="T182" s="18">
        <v>45245</v>
      </c>
      <c r="U182" s="20">
        <v>8663.4</v>
      </c>
    </row>
    <row r="183" spans="1:21" x14ac:dyDescent="0.25">
      <c r="A183" t="s">
        <v>202</v>
      </c>
      <c r="B183" s="18">
        <v>44403</v>
      </c>
      <c r="C183" s="18">
        <v>44407</v>
      </c>
      <c r="D183" s="19">
        <v>60</v>
      </c>
      <c r="E183">
        <v>620</v>
      </c>
      <c r="F183" s="21">
        <f t="shared" si="19"/>
        <v>44469</v>
      </c>
      <c r="G183" s="18">
        <v>45245</v>
      </c>
      <c r="H183" s="22">
        <f t="shared" si="20"/>
        <v>776</v>
      </c>
      <c r="I183" s="23">
        <f t="shared" si="21"/>
        <v>481120</v>
      </c>
      <c r="J183" s="23">
        <f t="shared" si="22"/>
        <v>825</v>
      </c>
      <c r="K183" s="24">
        <f t="shared" si="23"/>
        <v>-205</v>
      </c>
      <c r="L183" s="23">
        <f t="shared" si="24"/>
        <v>842</v>
      </c>
      <c r="M183" s="23">
        <f t="shared" si="25"/>
        <v>838</v>
      </c>
      <c r="N183" s="23">
        <f t="shared" si="26"/>
        <v>522040</v>
      </c>
      <c r="O183" s="25">
        <f t="shared" si="27"/>
        <v>519560</v>
      </c>
      <c r="P183" t="s">
        <v>24</v>
      </c>
      <c r="Q183" t="s">
        <v>25</v>
      </c>
      <c r="R183" t="s">
        <v>2799</v>
      </c>
      <c r="S183">
        <v>7956</v>
      </c>
      <c r="T183" s="18">
        <v>45245</v>
      </c>
      <c r="U183">
        <v>620</v>
      </c>
    </row>
    <row r="184" spans="1:21" x14ac:dyDescent="0.25">
      <c r="A184" t="s">
        <v>203</v>
      </c>
      <c r="B184" s="18">
        <v>44447</v>
      </c>
      <c r="C184" s="18">
        <v>44459</v>
      </c>
      <c r="D184" s="19">
        <v>60</v>
      </c>
      <c r="E184" s="20">
        <v>14395.01</v>
      </c>
      <c r="F184" s="21">
        <f t="shared" si="19"/>
        <v>44520</v>
      </c>
      <c r="G184" s="18">
        <v>45245</v>
      </c>
      <c r="H184" s="22">
        <f t="shared" si="20"/>
        <v>725</v>
      </c>
      <c r="I184" s="23">
        <f t="shared" si="21"/>
        <v>10436382.25</v>
      </c>
      <c r="J184" s="23">
        <f t="shared" si="22"/>
        <v>775</v>
      </c>
      <c r="K184" s="24">
        <f t="shared" si="23"/>
        <v>13620.01</v>
      </c>
      <c r="L184" s="23">
        <f t="shared" si="24"/>
        <v>798</v>
      </c>
      <c r="M184" s="23">
        <f t="shared" si="25"/>
        <v>786</v>
      </c>
      <c r="N184" s="23">
        <f t="shared" si="26"/>
        <v>11487217.98</v>
      </c>
      <c r="O184" s="25">
        <f t="shared" si="27"/>
        <v>11314477.859999999</v>
      </c>
      <c r="P184" t="s">
        <v>24</v>
      </c>
      <c r="Q184" t="s">
        <v>25</v>
      </c>
      <c r="R184" t="s">
        <v>2799</v>
      </c>
      <c r="S184">
        <v>7956</v>
      </c>
      <c r="T184" s="18">
        <v>45245</v>
      </c>
      <c r="U184" s="20">
        <v>14395.01</v>
      </c>
    </row>
    <row r="185" spans="1:21" x14ac:dyDescent="0.25">
      <c r="A185" t="s">
        <v>204</v>
      </c>
      <c r="B185" s="18">
        <v>44454</v>
      </c>
      <c r="C185" s="18">
        <v>44463</v>
      </c>
      <c r="D185" s="19">
        <v>60</v>
      </c>
      <c r="E185">
        <v>432</v>
      </c>
      <c r="F185" s="21">
        <f t="shared" si="19"/>
        <v>44524</v>
      </c>
      <c r="G185" s="18">
        <v>45245</v>
      </c>
      <c r="H185" s="22">
        <f t="shared" si="20"/>
        <v>721</v>
      </c>
      <c r="I185" s="23">
        <f t="shared" si="21"/>
        <v>311472</v>
      </c>
      <c r="J185" s="23">
        <f t="shared" si="22"/>
        <v>771</v>
      </c>
      <c r="K185" s="24">
        <f t="shared" si="23"/>
        <v>-339</v>
      </c>
      <c r="L185" s="23">
        <f t="shared" si="24"/>
        <v>791</v>
      </c>
      <c r="M185" s="23">
        <f t="shared" si="25"/>
        <v>782</v>
      </c>
      <c r="N185" s="23">
        <f t="shared" si="26"/>
        <v>341712</v>
      </c>
      <c r="O185" s="25">
        <f t="shared" si="27"/>
        <v>337824</v>
      </c>
      <c r="P185" t="s">
        <v>24</v>
      </c>
      <c r="Q185" t="s">
        <v>25</v>
      </c>
      <c r="R185" t="s">
        <v>2799</v>
      </c>
      <c r="S185">
        <v>7956</v>
      </c>
      <c r="T185" s="18">
        <v>45245</v>
      </c>
      <c r="U185">
        <v>432</v>
      </c>
    </row>
    <row r="186" spans="1:21" x14ac:dyDescent="0.25">
      <c r="A186" t="s">
        <v>205</v>
      </c>
      <c r="B186" s="18">
        <v>44454</v>
      </c>
      <c r="C186" s="18">
        <v>44463</v>
      </c>
      <c r="D186" s="19">
        <v>60</v>
      </c>
      <c r="E186" s="20">
        <v>10669.5</v>
      </c>
      <c r="F186" s="21">
        <f t="shared" si="19"/>
        <v>44524</v>
      </c>
      <c r="G186" s="18">
        <v>45245</v>
      </c>
      <c r="H186" s="22">
        <f t="shared" si="20"/>
        <v>721</v>
      </c>
      <c r="I186" s="23">
        <f t="shared" si="21"/>
        <v>7692709.5</v>
      </c>
      <c r="J186" s="23">
        <f t="shared" si="22"/>
        <v>771</v>
      </c>
      <c r="K186" s="24">
        <f t="shared" si="23"/>
        <v>9898.5</v>
      </c>
      <c r="L186" s="23">
        <f t="shared" si="24"/>
        <v>791</v>
      </c>
      <c r="M186" s="23">
        <f t="shared" si="25"/>
        <v>782</v>
      </c>
      <c r="N186" s="23">
        <f t="shared" si="26"/>
        <v>8439574.5</v>
      </c>
      <c r="O186" s="25">
        <f t="shared" si="27"/>
        <v>8343549</v>
      </c>
      <c r="P186" t="s">
        <v>24</v>
      </c>
      <c r="Q186" t="s">
        <v>25</v>
      </c>
      <c r="R186" t="s">
        <v>2799</v>
      </c>
      <c r="S186">
        <v>7956</v>
      </c>
      <c r="T186" s="18">
        <v>45245</v>
      </c>
      <c r="U186" s="20">
        <v>10669.5</v>
      </c>
    </row>
    <row r="187" spans="1:21" x14ac:dyDescent="0.25">
      <c r="A187" t="s">
        <v>206</v>
      </c>
      <c r="B187" s="18">
        <v>44462</v>
      </c>
      <c r="C187" s="18">
        <v>44466</v>
      </c>
      <c r="D187" s="19">
        <v>60</v>
      </c>
      <c r="E187" s="20">
        <v>5381.3</v>
      </c>
      <c r="F187" s="21">
        <f t="shared" si="19"/>
        <v>44527</v>
      </c>
      <c r="G187" s="18">
        <v>45245</v>
      </c>
      <c r="H187" s="22">
        <f t="shared" si="20"/>
        <v>718</v>
      </c>
      <c r="I187" s="23">
        <f t="shared" si="21"/>
        <v>3863773.4</v>
      </c>
      <c r="J187" s="23">
        <f t="shared" si="22"/>
        <v>768</v>
      </c>
      <c r="K187" s="24">
        <f t="shared" si="23"/>
        <v>4613.3</v>
      </c>
      <c r="L187" s="23">
        <f t="shared" si="24"/>
        <v>783</v>
      </c>
      <c r="M187" s="23">
        <f t="shared" si="25"/>
        <v>779</v>
      </c>
      <c r="N187" s="23">
        <f t="shared" si="26"/>
        <v>4213557.9000000004</v>
      </c>
      <c r="O187" s="25">
        <f t="shared" si="27"/>
        <v>4192032.7</v>
      </c>
      <c r="P187" t="s">
        <v>24</v>
      </c>
      <c r="Q187" t="s">
        <v>25</v>
      </c>
      <c r="R187" t="s">
        <v>2799</v>
      </c>
      <c r="S187">
        <v>7956</v>
      </c>
      <c r="T187" s="18">
        <v>45245</v>
      </c>
      <c r="U187" s="20">
        <v>5381.3</v>
      </c>
    </row>
    <row r="188" spans="1:21" x14ac:dyDescent="0.25">
      <c r="A188" t="s">
        <v>207</v>
      </c>
      <c r="B188" s="18">
        <v>44469</v>
      </c>
      <c r="C188" s="18">
        <v>44476</v>
      </c>
      <c r="D188" s="19">
        <v>60</v>
      </c>
      <c r="E188" s="20">
        <v>5108.46</v>
      </c>
      <c r="F188" s="21">
        <f t="shared" si="19"/>
        <v>44537</v>
      </c>
      <c r="G188" s="18">
        <v>45245</v>
      </c>
      <c r="H188" s="22">
        <f t="shared" si="20"/>
        <v>708</v>
      </c>
      <c r="I188" s="23">
        <f t="shared" si="21"/>
        <v>3616789.68</v>
      </c>
      <c r="J188" s="23">
        <f t="shared" si="22"/>
        <v>758</v>
      </c>
      <c r="K188" s="24">
        <f t="shared" si="23"/>
        <v>4350.46</v>
      </c>
      <c r="L188" s="23">
        <f t="shared" si="24"/>
        <v>776</v>
      </c>
      <c r="M188" s="23">
        <f t="shared" si="25"/>
        <v>769</v>
      </c>
      <c r="N188" s="23">
        <f t="shared" si="26"/>
        <v>3964164.96</v>
      </c>
      <c r="O188" s="25">
        <f t="shared" si="27"/>
        <v>3928405.74</v>
      </c>
      <c r="P188" t="s">
        <v>24</v>
      </c>
      <c r="Q188" t="s">
        <v>25</v>
      </c>
      <c r="R188" t="s">
        <v>2799</v>
      </c>
      <c r="S188">
        <v>7956</v>
      </c>
      <c r="T188" s="18">
        <v>45245</v>
      </c>
      <c r="U188" s="20">
        <v>5108.46</v>
      </c>
    </row>
    <row r="189" spans="1:21" x14ac:dyDescent="0.25">
      <c r="A189" t="s">
        <v>208</v>
      </c>
      <c r="B189" s="18">
        <v>44480</v>
      </c>
      <c r="C189" s="18">
        <v>45245</v>
      </c>
      <c r="D189" s="19">
        <v>60</v>
      </c>
      <c r="E189" s="20">
        <v>7923.66</v>
      </c>
      <c r="F189" s="21">
        <f t="shared" si="19"/>
        <v>45306</v>
      </c>
      <c r="G189" s="18">
        <v>45245</v>
      </c>
      <c r="H189" s="22">
        <f t="shared" si="20"/>
        <v>-61</v>
      </c>
      <c r="I189" s="23">
        <f t="shared" si="21"/>
        <v>-483343.26</v>
      </c>
      <c r="J189" s="23">
        <f t="shared" si="22"/>
        <v>0</v>
      </c>
      <c r="K189" s="24">
        <f t="shared" si="23"/>
        <v>7923.66</v>
      </c>
      <c r="L189" s="23">
        <f t="shared" si="24"/>
        <v>765</v>
      </c>
      <c r="M189" s="23">
        <f t="shared" si="25"/>
        <v>0</v>
      </c>
      <c r="N189" s="23">
        <f t="shared" si="26"/>
        <v>6061599.8999999994</v>
      </c>
      <c r="O189" s="25">
        <f t="shared" si="27"/>
        <v>0</v>
      </c>
      <c r="P189" t="s">
        <v>24</v>
      </c>
      <c r="Q189" t="s">
        <v>25</v>
      </c>
      <c r="R189" t="s">
        <v>2799</v>
      </c>
      <c r="S189">
        <v>7956</v>
      </c>
      <c r="T189" s="18">
        <v>45245</v>
      </c>
      <c r="U189" s="20">
        <v>7923.66</v>
      </c>
    </row>
    <row r="190" spans="1:21" x14ac:dyDescent="0.25">
      <c r="A190" t="s">
        <v>209</v>
      </c>
      <c r="B190" s="18">
        <v>44480</v>
      </c>
      <c r="C190" s="18">
        <v>45245</v>
      </c>
      <c r="D190" s="19">
        <v>60</v>
      </c>
      <c r="E190">
        <v>308.39999999999998</v>
      </c>
      <c r="F190" s="21">
        <f t="shared" si="19"/>
        <v>45306</v>
      </c>
      <c r="G190" s="18">
        <v>45245</v>
      </c>
      <c r="H190" s="22">
        <f t="shared" si="20"/>
        <v>-61</v>
      </c>
      <c r="I190" s="23">
        <f t="shared" si="21"/>
        <v>-18812.399999999998</v>
      </c>
      <c r="J190" s="23">
        <f t="shared" si="22"/>
        <v>0</v>
      </c>
      <c r="K190" s="24">
        <f t="shared" si="23"/>
        <v>308.39999999999998</v>
      </c>
      <c r="L190" s="23">
        <f t="shared" si="24"/>
        <v>765</v>
      </c>
      <c r="M190" s="23">
        <f t="shared" si="25"/>
        <v>0</v>
      </c>
      <c r="N190" s="23">
        <f t="shared" si="26"/>
        <v>235925.99999999997</v>
      </c>
      <c r="O190" s="25">
        <f t="shared" si="27"/>
        <v>0</v>
      </c>
      <c r="P190" t="s">
        <v>24</v>
      </c>
      <c r="Q190" t="s">
        <v>25</v>
      </c>
      <c r="R190" t="s">
        <v>2799</v>
      </c>
      <c r="S190">
        <v>7956</v>
      </c>
      <c r="T190" s="18">
        <v>45245</v>
      </c>
      <c r="U190">
        <v>308.39999999999998</v>
      </c>
    </row>
    <row r="191" spans="1:21" x14ac:dyDescent="0.25">
      <c r="A191" t="s">
        <v>210</v>
      </c>
      <c r="B191" s="18">
        <v>44488</v>
      </c>
      <c r="C191" s="18">
        <v>45245</v>
      </c>
      <c r="D191" s="19">
        <v>60</v>
      </c>
      <c r="E191" s="20">
        <v>6596.1</v>
      </c>
      <c r="F191" s="21">
        <f t="shared" si="19"/>
        <v>45306</v>
      </c>
      <c r="G191" s="18">
        <v>45245</v>
      </c>
      <c r="H191" s="22">
        <f t="shared" si="20"/>
        <v>-61</v>
      </c>
      <c r="I191" s="23">
        <f t="shared" si="21"/>
        <v>-402362.10000000003</v>
      </c>
      <c r="J191" s="23">
        <f t="shared" si="22"/>
        <v>0</v>
      </c>
      <c r="K191" s="24">
        <f t="shared" si="23"/>
        <v>6596.1</v>
      </c>
      <c r="L191" s="23">
        <f t="shared" si="24"/>
        <v>757</v>
      </c>
      <c r="M191" s="23">
        <f t="shared" si="25"/>
        <v>0</v>
      </c>
      <c r="N191" s="23">
        <f t="shared" si="26"/>
        <v>4993247.7</v>
      </c>
      <c r="O191" s="25">
        <f t="shared" si="27"/>
        <v>0</v>
      </c>
      <c r="P191" t="s">
        <v>24</v>
      </c>
      <c r="Q191" t="s">
        <v>25</v>
      </c>
      <c r="R191" t="s">
        <v>2799</v>
      </c>
      <c r="S191">
        <v>7956</v>
      </c>
      <c r="T191" s="18">
        <v>45245</v>
      </c>
      <c r="U191" s="20">
        <v>6596.1</v>
      </c>
    </row>
    <row r="192" spans="1:21" x14ac:dyDescent="0.25">
      <c r="A192" t="s">
        <v>211</v>
      </c>
      <c r="B192" s="18">
        <v>44488</v>
      </c>
      <c r="C192" s="18">
        <v>45245</v>
      </c>
      <c r="D192" s="19">
        <v>60</v>
      </c>
      <c r="E192">
        <v>682</v>
      </c>
      <c r="F192" s="21">
        <f t="shared" si="19"/>
        <v>45306</v>
      </c>
      <c r="G192" s="18">
        <v>45245</v>
      </c>
      <c r="H192" s="22">
        <f t="shared" si="20"/>
        <v>-61</v>
      </c>
      <c r="I192" s="23">
        <f t="shared" si="21"/>
        <v>-41602</v>
      </c>
      <c r="J192" s="23">
        <f t="shared" si="22"/>
        <v>0</v>
      </c>
      <c r="K192" s="24">
        <f t="shared" si="23"/>
        <v>682</v>
      </c>
      <c r="L192" s="23">
        <f t="shared" si="24"/>
        <v>757</v>
      </c>
      <c r="M192" s="23">
        <f t="shared" si="25"/>
        <v>0</v>
      </c>
      <c r="N192" s="23">
        <f t="shared" si="26"/>
        <v>516274</v>
      </c>
      <c r="O192" s="25">
        <f t="shared" si="27"/>
        <v>0</v>
      </c>
      <c r="P192" t="s">
        <v>24</v>
      </c>
      <c r="Q192" t="s">
        <v>25</v>
      </c>
      <c r="R192" t="s">
        <v>2799</v>
      </c>
      <c r="S192">
        <v>7956</v>
      </c>
      <c r="T192" s="18">
        <v>45245</v>
      </c>
      <c r="U192">
        <v>682</v>
      </c>
    </row>
    <row r="193" spans="1:21" x14ac:dyDescent="0.25">
      <c r="A193" t="s">
        <v>212</v>
      </c>
      <c r="B193" s="18">
        <v>44498</v>
      </c>
      <c r="C193" s="18">
        <v>44508</v>
      </c>
      <c r="D193" s="19">
        <v>60</v>
      </c>
      <c r="E193" s="20">
        <v>1360</v>
      </c>
      <c r="F193" s="21">
        <f t="shared" si="19"/>
        <v>44569</v>
      </c>
      <c r="G193" s="18">
        <v>45245</v>
      </c>
      <c r="H193" s="22">
        <f t="shared" si="20"/>
        <v>676</v>
      </c>
      <c r="I193" s="23">
        <f t="shared" si="21"/>
        <v>919360</v>
      </c>
      <c r="J193" s="23">
        <f t="shared" si="22"/>
        <v>727</v>
      </c>
      <c r="K193" s="24">
        <f t="shared" si="23"/>
        <v>633</v>
      </c>
      <c r="L193" s="23">
        <f t="shared" si="24"/>
        <v>747</v>
      </c>
      <c r="M193" s="23">
        <f t="shared" si="25"/>
        <v>737</v>
      </c>
      <c r="N193" s="23">
        <f t="shared" si="26"/>
        <v>1015920</v>
      </c>
      <c r="O193" s="25">
        <f t="shared" si="27"/>
        <v>1002320</v>
      </c>
      <c r="P193" t="s">
        <v>24</v>
      </c>
      <c r="Q193" t="s">
        <v>25</v>
      </c>
      <c r="R193" t="s">
        <v>2799</v>
      </c>
      <c r="S193">
        <v>7956</v>
      </c>
      <c r="T193" s="18">
        <v>45245</v>
      </c>
      <c r="U193" s="20">
        <v>1360</v>
      </c>
    </row>
    <row r="194" spans="1:21" x14ac:dyDescent="0.25">
      <c r="A194" t="s">
        <v>213</v>
      </c>
      <c r="B194" s="18">
        <v>44560</v>
      </c>
      <c r="C194" s="18">
        <v>44575</v>
      </c>
      <c r="D194" s="19">
        <v>60</v>
      </c>
      <c r="E194" s="20">
        <v>12207.02</v>
      </c>
      <c r="F194" s="21">
        <f t="shared" si="19"/>
        <v>44634</v>
      </c>
      <c r="G194" s="18">
        <v>45245</v>
      </c>
      <c r="H194" s="22">
        <f t="shared" si="20"/>
        <v>611</v>
      </c>
      <c r="I194" s="23">
        <f t="shared" si="21"/>
        <v>7458489.2200000007</v>
      </c>
      <c r="J194" s="23">
        <f t="shared" si="22"/>
        <v>661</v>
      </c>
      <c r="K194" s="24">
        <f t="shared" si="23"/>
        <v>11546.02</v>
      </c>
      <c r="L194" s="23">
        <f t="shared" si="24"/>
        <v>685</v>
      </c>
      <c r="M194" s="23">
        <f t="shared" si="25"/>
        <v>670</v>
      </c>
      <c r="N194" s="23">
        <f t="shared" si="26"/>
        <v>8361808.7000000002</v>
      </c>
      <c r="O194" s="25">
        <f t="shared" si="27"/>
        <v>8178703.4000000004</v>
      </c>
      <c r="P194" t="s">
        <v>24</v>
      </c>
      <c r="Q194" t="s">
        <v>25</v>
      </c>
      <c r="R194" t="s">
        <v>2799</v>
      </c>
      <c r="S194">
        <v>7956</v>
      </c>
      <c r="T194" s="18">
        <v>45245</v>
      </c>
      <c r="U194" s="20">
        <v>12207.02</v>
      </c>
    </row>
    <row r="195" spans="1:21" x14ac:dyDescent="0.25">
      <c r="A195" t="s">
        <v>214</v>
      </c>
      <c r="B195" s="18">
        <v>44560</v>
      </c>
      <c r="C195" s="18">
        <v>44575</v>
      </c>
      <c r="D195" s="19">
        <v>60</v>
      </c>
      <c r="E195" s="20">
        <v>5190.78</v>
      </c>
      <c r="F195" s="21">
        <f t="shared" si="19"/>
        <v>44634</v>
      </c>
      <c r="G195" s="18">
        <v>45245</v>
      </c>
      <c r="H195" s="22">
        <f t="shared" si="20"/>
        <v>611</v>
      </c>
      <c r="I195" s="23">
        <f t="shared" si="21"/>
        <v>3171566.58</v>
      </c>
      <c r="J195" s="23">
        <f t="shared" si="22"/>
        <v>661</v>
      </c>
      <c r="K195" s="24">
        <f t="shared" si="23"/>
        <v>4529.78</v>
      </c>
      <c r="L195" s="23">
        <f t="shared" si="24"/>
        <v>685</v>
      </c>
      <c r="M195" s="23">
        <f t="shared" si="25"/>
        <v>670</v>
      </c>
      <c r="N195" s="23">
        <f t="shared" si="26"/>
        <v>3555684.3</v>
      </c>
      <c r="O195" s="25">
        <f t="shared" si="27"/>
        <v>3477822.5999999996</v>
      </c>
      <c r="P195" t="s">
        <v>24</v>
      </c>
      <c r="Q195" t="s">
        <v>25</v>
      </c>
      <c r="R195" t="s">
        <v>2799</v>
      </c>
      <c r="S195">
        <v>7956</v>
      </c>
      <c r="T195" s="18">
        <v>45245</v>
      </c>
      <c r="U195" s="20">
        <v>5190.78</v>
      </c>
    </row>
    <row r="196" spans="1:21" x14ac:dyDescent="0.25">
      <c r="A196" t="s">
        <v>215</v>
      </c>
      <c r="B196" s="18">
        <v>44589</v>
      </c>
      <c r="C196" s="18">
        <v>44595</v>
      </c>
      <c r="D196" s="19">
        <v>60</v>
      </c>
      <c r="E196" s="20">
        <v>1316</v>
      </c>
      <c r="F196" s="21">
        <f t="shared" si="19"/>
        <v>44654</v>
      </c>
      <c r="G196" s="18">
        <v>45245</v>
      </c>
      <c r="H196" s="22">
        <f t="shared" si="20"/>
        <v>591</v>
      </c>
      <c r="I196" s="23">
        <f t="shared" si="21"/>
        <v>777756</v>
      </c>
      <c r="J196" s="23">
        <f t="shared" si="22"/>
        <v>642</v>
      </c>
      <c r="K196" s="24">
        <f t="shared" si="23"/>
        <v>674</v>
      </c>
      <c r="L196" s="23">
        <f t="shared" si="24"/>
        <v>656</v>
      </c>
      <c r="M196" s="23">
        <f t="shared" si="25"/>
        <v>650</v>
      </c>
      <c r="N196" s="23">
        <f t="shared" si="26"/>
        <v>863296</v>
      </c>
      <c r="O196" s="25">
        <f t="shared" si="27"/>
        <v>855400</v>
      </c>
      <c r="P196" t="s">
        <v>24</v>
      </c>
      <c r="Q196" t="s">
        <v>25</v>
      </c>
      <c r="R196" t="s">
        <v>2799</v>
      </c>
      <c r="S196">
        <v>7956</v>
      </c>
      <c r="T196" s="18">
        <v>45245</v>
      </c>
      <c r="U196" s="20">
        <v>1316</v>
      </c>
    </row>
    <row r="197" spans="1:21" x14ac:dyDescent="0.25">
      <c r="A197" t="s">
        <v>216</v>
      </c>
      <c r="B197" s="18">
        <v>44664</v>
      </c>
      <c r="C197" s="18">
        <v>44671</v>
      </c>
      <c r="D197" s="19">
        <v>60</v>
      </c>
      <c r="E197" s="20">
        <v>1164</v>
      </c>
      <c r="F197" s="21">
        <f t="shared" si="19"/>
        <v>44732</v>
      </c>
      <c r="G197" s="18">
        <v>45245</v>
      </c>
      <c r="H197" s="22">
        <f t="shared" si="20"/>
        <v>513</v>
      </c>
      <c r="I197" s="23">
        <f t="shared" si="21"/>
        <v>597132</v>
      </c>
      <c r="J197" s="23">
        <f t="shared" si="22"/>
        <v>565</v>
      </c>
      <c r="K197" s="24">
        <f t="shared" si="23"/>
        <v>599</v>
      </c>
      <c r="L197" s="23">
        <f t="shared" si="24"/>
        <v>581</v>
      </c>
      <c r="M197" s="23">
        <f t="shared" si="25"/>
        <v>574</v>
      </c>
      <c r="N197" s="23">
        <f t="shared" si="26"/>
        <v>676284</v>
      </c>
      <c r="O197" s="25">
        <f t="shared" si="27"/>
        <v>668136</v>
      </c>
      <c r="P197" t="s">
        <v>24</v>
      </c>
      <c r="Q197" t="s">
        <v>25</v>
      </c>
      <c r="R197" t="s">
        <v>2799</v>
      </c>
      <c r="S197">
        <v>7956</v>
      </c>
      <c r="T197" s="18">
        <v>45245</v>
      </c>
      <c r="U197" s="20">
        <v>1164</v>
      </c>
    </row>
    <row r="198" spans="1:21" x14ac:dyDescent="0.25">
      <c r="A198" t="s">
        <v>217</v>
      </c>
      <c r="B198" s="18">
        <v>44680</v>
      </c>
      <c r="C198" s="18">
        <v>44691</v>
      </c>
      <c r="D198" s="19">
        <v>60</v>
      </c>
      <c r="E198">
        <v>339.9</v>
      </c>
      <c r="F198" s="21">
        <f t="shared" si="19"/>
        <v>44752</v>
      </c>
      <c r="G198" s="18">
        <v>45245</v>
      </c>
      <c r="H198" s="22">
        <f t="shared" si="20"/>
        <v>493</v>
      </c>
      <c r="I198" s="23">
        <f t="shared" si="21"/>
        <v>167570.69999999998</v>
      </c>
      <c r="J198" s="23">
        <f t="shared" si="22"/>
        <v>545</v>
      </c>
      <c r="K198" s="24">
        <f t="shared" si="23"/>
        <v>-205.10000000000002</v>
      </c>
      <c r="L198" s="23">
        <f t="shared" si="24"/>
        <v>565</v>
      </c>
      <c r="M198" s="23">
        <f t="shared" si="25"/>
        <v>554</v>
      </c>
      <c r="N198" s="23">
        <f t="shared" si="26"/>
        <v>192043.5</v>
      </c>
      <c r="O198" s="25">
        <f t="shared" si="27"/>
        <v>188304.59999999998</v>
      </c>
      <c r="P198" t="s">
        <v>24</v>
      </c>
      <c r="Q198" t="s">
        <v>25</v>
      </c>
      <c r="R198" t="s">
        <v>2799</v>
      </c>
      <c r="S198">
        <v>7956</v>
      </c>
      <c r="T198" s="18">
        <v>45245</v>
      </c>
      <c r="U198">
        <v>339.9</v>
      </c>
    </row>
    <row r="199" spans="1:21" x14ac:dyDescent="0.25">
      <c r="A199" t="s">
        <v>218</v>
      </c>
      <c r="B199" s="18">
        <v>44680</v>
      </c>
      <c r="C199" s="18">
        <v>44691</v>
      </c>
      <c r="D199" s="19">
        <v>60</v>
      </c>
      <c r="E199" s="20">
        <v>6150.3</v>
      </c>
      <c r="F199" s="21">
        <f t="shared" ref="F199:F262" si="28">EDATE(C199,2)</f>
        <v>44752</v>
      </c>
      <c r="G199" s="18">
        <v>45245</v>
      </c>
      <c r="H199" s="22">
        <f t="shared" si="20"/>
        <v>493</v>
      </c>
      <c r="I199" s="23">
        <f t="shared" si="21"/>
        <v>3032097.9</v>
      </c>
      <c r="J199" s="23">
        <f t="shared" si="22"/>
        <v>545</v>
      </c>
      <c r="K199" s="24">
        <f t="shared" si="23"/>
        <v>5605.3</v>
      </c>
      <c r="L199" s="23">
        <f t="shared" si="24"/>
        <v>565</v>
      </c>
      <c r="M199" s="23">
        <f t="shared" si="25"/>
        <v>554</v>
      </c>
      <c r="N199" s="23">
        <f t="shared" si="26"/>
        <v>3474919.5</v>
      </c>
      <c r="O199" s="25">
        <f t="shared" si="27"/>
        <v>3407266.2</v>
      </c>
      <c r="P199" t="s">
        <v>24</v>
      </c>
      <c r="Q199" t="s">
        <v>25</v>
      </c>
      <c r="R199" t="s">
        <v>2799</v>
      </c>
      <c r="S199">
        <v>7956</v>
      </c>
      <c r="T199" s="18">
        <v>45245</v>
      </c>
      <c r="U199" s="20">
        <v>6150.3</v>
      </c>
    </row>
    <row r="200" spans="1:21" x14ac:dyDescent="0.25">
      <c r="A200" t="s">
        <v>219</v>
      </c>
      <c r="B200" s="18">
        <v>44701</v>
      </c>
      <c r="C200" s="18">
        <v>44708</v>
      </c>
      <c r="D200" s="19">
        <v>60</v>
      </c>
      <c r="E200" s="20">
        <v>1240</v>
      </c>
      <c r="F200" s="21">
        <f t="shared" si="28"/>
        <v>44769</v>
      </c>
      <c r="G200" s="18">
        <v>45245</v>
      </c>
      <c r="H200" s="22">
        <f t="shared" ref="H200:H263" si="29">G200-F200</f>
        <v>476</v>
      </c>
      <c r="I200" s="23">
        <f t="shared" ref="I200:I263" si="30">E200*H200</f>
        <v>590240</v>
      </c>
      <c r="J200" s="23">
        <f t="shared" ref="J200:J263" si="31">DAYS360(C200,G200)</f>
        <v>528</v>
      </c>
      <c r="K200" s="24">
        <f t="shared" ref="K200:K263" si="32">E200-J200</f>
        <v>712</v>
      </c>
      <c r="L200" s="23">
        <f t="shared" ref="L200:L263" si="33">G200-B200</f>
        <v>544</v>
      </c>
      <c r="M200" s="23">
        <f t="shared" ref="M200:M263" si="34">G200-C200</f>
        <v>537</v>
      </c>
      <c r="N200" s="23">
        <f t="shared" ref="N200:N263" si="35">E200*L200</f>
        <v>674560</v>
      </c>
      <c r="O200" s="25">
        <f t="shared" ref="O200:O263" si="36">E200*M200</f>
        <v>665880</v>
      </c>
      <c r="P200" t="s">
        <v>24</v>
      </c>
      <c r="Q200" t="s">
        <v>25</v>
      </c>
      <c r="R200" t="s">
        <v>2799</v>
      </c>
      <c r="S200">
        <v>7956</v>
      </c>
      <c r="T200" s="18">
        <v>45245</v>
      </c>
      <c r="U200" s="20">
        <v>1240</v>
      </c>
    </row>
    <row r="201" spans="1:21" x14ac:dyDescent="0.25">
      <c r="A201" t="s">
        <v>220</v>
      </c>
      <c r="B201" s="18">
        <v>44771</v>
      </c>
      <c r="C201" s="18">
        <v>44774</v>
      </c>
      <c r="D201" s="19">
        <v>60</v>
      </c>
      <c r="E201">
        <v>219.75</v>
      </c>
      <c r="F201" s="21">
        <f t="shared" si="28"/>
        <v>44835</v>
      </c>
      <c r="G201" s="18">
        <v>45245</v>
      </c>
      <c r="H201" s="22">
        <f t="shared" si="29"/>
        <v>410</v>
      </c>
      <c r="I201" s="23">
        <f t="shared" si="30"/>
        <v>90097.5</v>
      </c>
      <c r="J201" s="23">
        <f t="shared" si="31"/>
        <v>464</v>
      </c>
      <c r="K201" s="24">
        <f t="shared" si="32"/>
        <v>-244.25</v>
      </c>
      <c r="L201" s="23">
        <f t="shared" si="33"/>
        <v>474</v>
      </c>
      <c r="M201" s="23">
        <f t="shared" si="34"/>
        <v>471</v>
      </c>
      <c r="N201" s="23">
        <f t="shared" si="35"/>
        <v>104161.5</v>
      </c>
      <c r="O201" s="25">
        <f t="shared" si="36"/>
        <v>103502.25</v>
      </c>
      <c r="P201" t="s">
        <v>24</v>
      </c>
      <c r="Q201" t="s">
        <v>25</v>
      </c>
      <c r="R201" t="s">
        <v>2799</v>
      </c>
      <c r="S201">
        <v>7956</v>
      </c>
      <c r="T201" s="18">
        <v>45245</v>
      </c>
      <c r="U201">
        <v>219.75</v>
      </c>
    </row>
    <row r="202" spans="1:21" x14ac:dyDescent="0.25">
      <c r="A202" t="s">
        <v>221</v>
      </c>
      <c r="B202" s="18">
        <v>45168</v>
      </c>
      <c r="C202" s="18">
        <v>45175</v>
      </c>
      <c r="D202" s="19">
        <v>60</v>
      </c>
      <c r="E202" s="20">
        <v>7260</v>
      </c>
      <c r="F202" s="21">
        <f t="shared" si="28"/>
        <v>45236</v>
      </c>
      <c r="G202" s="18">
        <v>45244</v>
      </c>
      <c r="H202" s="22">
        <f t="shared" si="29"/>
        <v>8</v>
      </c>
      <c r="I202" s="23">
        <f t="shared" si="30"/>
        <v>58080</v>
      </c>
      <c r="J202" s="23">
        <f t="shared" si="31"/>
        <v>68</v>
      </c>
      <c r="K202" s="24">
        <f t="shared" si="32"/>
        <v>7192</v>
      </c>
      <c r="L202" s="23">
        <f t="shared" si="33"/>
        <v>76</v>
      </c>
      <c r="M202" s="23">
        <f t="shared" si="34"/>
        <v>69</v>
      </c>
      <c r="N202" s="23">
        <f t="shared" si="35"/>
        <v>551760</v>
      </c>
      <c r="O202" s="25">
        <f t="shared" si="36"/>
        <v>500940</v>
      </c>
      <c r="P202" t="s">
        <v>24</v>
      </c>
      <c r="Q202" t="s">
        <v>25</v>
      </c>
      <c r="R202" t="s">
        <v>2799</v>
      </c>
      <c r="S202">
        <v>7918</v>
      </c>
      <c r="T202" s="18">
        <v>45244</v>
      </c>
      <c r="U202" s="20">
        <v>7260</v>
      </c>
    </row>
    <row r="203" spans="1:21" x14ac:dyDescent="0.25">
      <c r="A203" t="s">
        <v>222</v>
      </c>
      <c r="B203" s="18">
        <v>45168</v>
      </c>
      <c r="C203" s="18">
        <v>45175</v>
      </c>
      <c r="D203" s="19">
        <v>60</v>
      </c>
      <c r="E203" s="20">
        <v>1208.8800000000001</v>
      </c>
      <c r="F203" s="21">
        <f t="shared" si="28"/>
        <v>45236</v>
      </c>
      <c r="G203" s="18">
        <v>45244</v>
      </c>
      <c r="H203" s="22">
        <f t="shared" si="29"/>
        <v>8</v>
      </c>
      <c r="I203" s="23">
        <f t="shared" si="30"/>
        <v>9671.0400000000009</v>
      </c>
      <c r="J203" s="23">
        <f t="shared" si="31"/>
        <v>68</v>
      </c>
      <c r="K203" s="24">
        <f t="shared" si="32"/>
        <v>1140.8800000000001</v>
      </c>
      <c r="L203" s="23">
        <f t="shared" si="33"/>
        <v>76</v>
      </c>
      <c r="M203" s="23">
        <f t="shared" si="34"/>
        <v>69</v>
      </c>
      <c r="N203" s="23">
        <f t="shared" si="35"/>
        <v>91874.880000000005</v>
      </c>
      <c r="O203" s="25">
        <f t="shared" si="36"/>
        <v>83412.72</v>
      </c>
      <c r="P203" t="s">
        <v>24</v>
      </c>
      <c r="Q203" t="s">
        <v>25</v>
      </c>
      <c r="R203" t="s">
        <v>2799</v>
      </c>
      <c r="S203">
        <v>7918</v>
      </c>
      <c r="T203" s="18">
        <v>45244</v>
      </c>
      <c r="U203" s="20">
        <v>1208.8800000000001</v>
      </c>
    </row>
    <row r="204" spans="1:21" x14ac:dyDescent="0.25">
      <c r="A204" t="s">
        <v>223</v>
      </c>
      <c r="B204" s="18">
        <v>45189</v>
      </c>
      <c r="C204" s="18">
        <v>45196</v>
      </c>
      <c r="D204" s="19">
        <v>60</v>
      </c>
      <c r="E204" s="20">
        <v>17880</v>
      </c>
      <c r="F204" s="21">
        <f t="shared" si="28"/>
        <v>45257</v>
      </c>
      <c r="G204" s="18">
        <v>45244</v>
      </c>
      <c r="H204" s="22">
        <f t="shared" si="29"/>
        <v>-13</v>
      </c>
      <c r="I204" s="23">
        <f t="shared" si="30"/>
        <v>-232440</v>
      </c>
      <c r="J204" s="23">
        <f t="shared" si="31"/>
        <v>47</v>
      </c>
      <c r="K204" s="24">
        <f t="shared" si="32"/>
        <v>17833</v>
      </c>
      <c r="L204" s="23">
        <f t="shared" si="33"/>
        <v>55</v>
      </c>
      <c r="M204" s="23">
        <f t="shared" si="34"/>
        <v>48</v>
      </c>
      <c r="N204" s="23">
        <f t="shared" si="35"/>
        <v>983400</v>
      </c>
      <c r="O204" s="25">
        <f t="shared" si="36"/>
        <v>858240</v>
      </c>
      <c r="P204" t="s">
        <v>24</v>
      </c>
      <c r="Q204" t="s">
        <v>25</v>
      </c>
      <c r="R204" t="s">
        <v>2799</v>
      </c>
      <c r="S204">
        <v>7918</v>
      </c>
      <c r="T204" s="18">
        <v>45244</v>
      </c>
      <c r="U204" s="20">
        <v>17880</v>
      </c>
    </row>
    <row r="205" spans="1:21" x14ac:dyDescent="0.25">
      <c r="A205" t="s">
        <v>224</v>
      </c>
      <c r="B205" s="18">
        <v>45189</v>
      </c>
      <c r="C205" s="18">
        <v>45196</v>
      </c>
      <c r="D205" s="19">
        <v>60</v>
      </c>
      <c r="E205">
        <v>500</v>
      </c>
      <c r="F205" s="21">
        <f t="shared" si="28"/>
        <v>45257</v>
      </c>
      <c r="G205" s="18">
        <v>45244</v>
      </c>
      <c r="H205" s="22">
        <f t="shared" si="29"/>
        <v>-13</v>
      </c>
      <c r="I205" s="23">
        <f t="shared" si="30"/>
        <v>-6500</v>
      </c>
      <c r="J205" s="23">
        <f t="shared" si="31"/>
        <v>47</v>
      </c>
      <c r="K205" s="24">
        <f t="shared" si="32"/>
        <v>453</v>
      </c>
      <c r="L205" s="23">
        <f t="shared" si="33"/>
        <v>55</v>
      </c>
      <c r="M205" s="23">
        <f t="shared" si="34"/>
        <v>48</v>
      </c>
      <c r="N205" s="23">
        <f t="shared" si="35"/>
        <v>27500</v>
      </c>
      <c r="O205" s="25">
        <f t="shared" si="36"/>
        <v>24000</v>
      </c>
      <c r="P205" t="s">
        <v>24</v>
      </c>
      <c r="Q205" t="s">
        <v>25</v>
      </c>
      <c r="R205" t="s">
        <v>2799</v>
      </c>
      <c r="S205">
        <v>7918</v>
      </c>
      <c r="T205" s="18">
        <v>45244</v>
      </c>
      <c r="U205">
        <v>500</v>
      </c>
    </row>
    <row r="206" spans="1:21" x14ac:dyDescent="0.25">
      <c r="A206" t="s">
        <v>225</v>
      </c>
      <c r="B206" s="18">
        <v>45189</v>
      </c>
      <c r="C206" s="18">
        <v>45196</v>
      </c>
      <c r="D206" s="19">
        <v>60</v>
      </c>
      <c r="E206" s="20">
        <v>2000</v>
      </c>
      <c r="F206" s="21">
        <f t="shared" si="28"/>
        <v>45257</v>
      </c>
      <c r="G206" s="18">
        <v>45244</v>
      </c>
      <c r="H206" s="22">
        <f t="shared" si="29"/>
        <v>-13</v>
      </c>
      <c r="I206" s="23">
        <f t="shared" si="30"/>
        <v>-26000</v>
      </c>
      <c r="J206" s="23">
        <f t="shared" si="31"/>
        <v>47</v>
      </c>
      <c r="K206" s="24">
        <f t="shared" si="32"/>
        <v>1953</v>
      </c>
      <c r="L206" s="23">
        <f t="shared" si="33"/>
        <v>55</v>
      </c>
      <c r="M206" s="23">
        <f t="shared" si="34"/>
        <v>48</v>
      </c>
      <c r="N206" s="23">
        <f t="shared" si="35"/>
        <v>110000</v>
      </c>
      <c r="O206" s="25">
        <f t="shared" si="36"/>
        <v>96000</v>
      </c>
      <c r="P206" t="s">
        <v>24</v>
      </c>
      <c r="Q206" t="s">
        <v>25</v>
      </c>
      <c r="R206" t="s">
        <v>2799</v>
      </c>
      <c r="S206">
        <v>7918</v>
      </c>
      <c r="T206" s="18">
        <v>45244</v>
      </c>
      <c r="U206" s="20">
        <v>2000</v>
      </c>
    </row>
    <row r="207" spans="1:21" x14ac:dyDescent="0.25">
      <c r="A207" t="s">
        <v>226</v>
      </c>
      <c r="B207" s="18">
        <v>45198</v>
      </c>
      <c r="C207" s="18">
        <v>45206</v>
      </c>
      <c r="D207" s="19">
        <v>60</v>
      </c>
      <c r="E207" s="20">
        <v>4835.5200000000004</v>
      </c>
      <c r="F207" s="21">
        <f t="shared" si="28"/>
        <v>45267</v>
      </c>
      <c r="G207" s="18">
        <v>45244</v>
      </c>
      <c r="H207" s="22">
        <f t="shared" si="29"/>
        <v>-23</v>
      </c>
      <c r="I207" s="23">
        <f t="shared" si="30"/>
        <v>-111216.96000000001</v>
      </c>
      <c r="J207" s="23">
        <f t="shared" si="31"/>
        <v>37</v>
      </c>
      <c r="K207" s="24">
        <f t="shared" si="32"/>
        <v>4798.5200000000004</v>
      </c>
      <c r="L207" s="23">
        <f t="shared" si="33"/>
        <v>46</v>
      </c>
      <c r="M207" s="23">
        <f t="shared" si="34"/>
        <v>38</v>
      </c>
      <c r="N207" s="23">
        <f t="shared" si="35"/>
        <v>222433.92000000001</v>
      </c>
      <c r="O207" s="25">
        <f t="shared" si="36"/>
        <v>183749.76000000001</v>
      </c>
      <c r="P207" t="s">
        <v>24</v>
      </c>
      <c r="Q207" t="s">
        <v>25</v>
      </c>
      <c r="R207" t="s">
        <v>2799</v>
      </c>
      <c r="S207">
        <v>7918</v>
      </c>
      <c r="T207" s="18">
        <v>45244</v>
      </c>
      <c r="U207" s="20">
        <v>4835.5200000000004</v>
      </c>
    </row>
    <row r="208" spans="1:21" x14ac:dyDescent="0.25">
      <c r="A208" t="s">
        <v>227</v>
      </c>
      <c r="B208" s="18">
        <v>45226</v>
      </c>
      <c r="C208" s="18">
        <v>45238</v>
      </c>
      <c r="D208" s="19">
        <v>60</v>
      </c>
      <c r="E208" s="20">
        <v>1640</v>
      </c>
      <c r="F208" s="21">
        <f t="shared" si="28"/>
        <v>45299</v>
      </c>
      <c r="G208" s="18">
        <v>45280</v>
      </c>
      <c r="H208" s="22">
        <f t="shared" si="29"/>
        <v>-19</v>
      </c>
      <c r="I208" s="23">
        <f t="shared" si="30"/>
        <v>-31160</v>
      </c>
      <c r="J208" s="23">
        <f t="shared" si="31"/>
        <v>42</v>
      </c>
      <c r="K208" s="24">
        <f t="shared" si="32"/>
        <v>1598</v>
      </c>
      <c r="L208" s="23">
        <f t="shared" si="33"/>
        <v>54</v>
      </c>
      <c r="M208" s="23">
        <f t="shared" si="34"/>
        <v>42</v>
      </c>
      <c r="N208" s="23">
        <f t="shared" si="35"/>
        <v>88560</v>
      </c>
      <c r="O208" s="25">
        <f t="shared" si="36"/>
        <v>68880</v>
      </c>
      <c r="P208" t="s">
        <v>24</v>
      </c>
      <c r="Q208" t="s">
        <v>25</v>
      </c>
      <c r="R208" t="s">
        <v>2799</v>
      </c>
      <c r="S208">
        <v>9249</v>
      </c>
      <c r="T208" s="18">
        <v>45280</v>
      </c>
      <c r="U208" s="20">
        <v>1640</v>
      </c>
    </row>
    <row r="209" spans="1:21" x14ac:dyDescent="0.25">
      <c r="A209" t="s">
        <v>228</v>
      </c>
      <c r="B209" s="18">
        <v>45246</v>
      </c>
      <c r="C209" s="18">
        <v>45250</v>
      </c>
      <c r="D209" s="19">
        <v>60</v>
      </c>
      <c r="E209" s="20">
        <v>2340</v>
      </c>
      <c r="F209" s="21">
        <f t="shared" si="28"/>
        <v>45311</v>
      </c>
      <c r="G209" s="18">
        <v>45280</v>
      </c>
      <c r="H209" s="22">
        <f t="shared" si="29"/>
        <v>-31</v>
      </c>
      <c r="I209" s="23">
        <f t="shared" si="30"/>
        <v>-72540</v>
      </c>
      <c r="J209" s="23">
        <f t="shared" si="31"/>
        <v>30</v>
      </c>
      <c r="K209" s="24">
        <f t="shared" si="32"/>
        <v>2310</v>
      </c>
      <c r="L209" s="23">
        <f t="shared" si="33"/>
        <v>34</v>
      </c>
      <c r="M209" s="23">
        <f t="shared" si="34"/>
        <v>30</v>
      </c>
      <c r="N209" s="23">
        <f t="shared" si="35"/>
        <v>79560</v>
      </c>
      <c r="O209" s="25">
        <f t="shared" si="36"/>
        <v>70200</v>
      </c>
      <c r="P209" t="s">
        <v>24</v>
      </c>
      <c r="Q209" t="s">
        <v>25</v>
      </c>
      <c r="R209" t="s">
        <v>2799</v>
      </c>
      <c r="S209">
        <v>9249</v>
      </c>
      <c r="T209" s="18">
        <v>45280</v>
      </c>
      <c r="U209" s="20">
        <v>2340</v>
      </c>
    </row>
    <row r="210" spans="1:21" x14ac:dyDescent="0.25">
      <c r="A210" t="s">
        <v>229</v>
      </c>
      <c r="B210" s="18">
        <v>45260</v>
      </c>
      <c r="C210" s="18">
        <v>45268</v>
      </c>
      <c r="D210" s="19">
        <v>60</v>
      </c>
      <c r="E210" s="20">
        <v>14250</v>
      </c>
      <c r="F210" s="21">
        <f t="shared" si="28"/>
        <v>45330</v>
      </c>
      <c r="G210" s="18">
        <v>45280</v>
      </c>
      <c r="H210" s="22">
        <f t="shared" si="29"/>
        <v>-50</v>
      </c>
      <c r="I210" s="23">
        <f t="shared" si="30"/>
        <v>-712500</v>
      </c>
      <c r="J210" s="23">
        <f t="shared" si="31"/>
        <v>12</v>
      </c>
      <c r="K210" s="24">
        <f t="shared" si="32"/>
        <v>14238</v>
      </c>
      <c r="L210" s="23">
        <f t="shared" si="33"/>
        <v>20</v>
      </c>
      <c r="M210" s="23">
        <f t="shared" si="34"/>
        <v>12</v>
      </c>
      <c r="N210" s="23">
        <f t="shared" si="35"/>
        <v>285000</v>
      </c>
      <c r="O210" s="25">
        <f t="shared" si="36"/>
        <v>171000</v>
      </c>
      <c r="P210" t="s">
        <v>24</v>
      </c>
      <c r="Q210" t="s">
        <v>25</v>
      </c>
      <c r="R210" t="s">
        <v>2799</v>
      </c>
      <c r="S210">
        <v>9249</v>
      </c>
      <c r="T210" s="18">
        <v>45280</v>
      </c>
      <c r="U210" s="20">
        <v>14250</v>
      </c>
    </row>
    <row r="211" spans="1:21" x14ac:dyDescent="0.25">
      <c r="A211" t="s">
        <v>230</v>
      </c>
      <c r="B211" s="18">
        <v>45275</v>
      </c>
      <c r="C211" s="18">
        <v>45276</v>
      </c>
      <c r="D211" s="19">
        <v>60</v>
      </c>
      <c r="E211" s="20">
        <v>37250</v>
      </c>
      <c r="F211" s="21">
        <f t="shared" si="28"/>
        <v>45338</v>
      </c>
      <c r="G211" s="18">
        <v>45282</v>
      </c>
      <c r="H211" s="22">
        <f t="shared" si="29"/>
        <v>-56</v>
      </c>
      <c r="I211" s="23">
        <f t="shared" si="30"/>
        <v>-2086000</v>
      </c>
      <c r="J211" s="23">
        <f t="shared" si="31"/>
        <v>6</v>
      </c>
      <c r="K211" s="24">
        <f t="shared" si="32"/>
        <v>37244</v>
      </c>
      <c r="L211" s="23">
        <f t="shared" si="33"/>
        <v>7</v>
      </c>
      <c r="M211" s="23">
        <f t="shared" si="34"/>
        <v>6</v>
      </c>
      <c r="N211" s="23">
        <f t="shared" si="35"/>
        <v>260750</v>
      </c>
      <c r="O211" s="25">
        <f t="shared" si="36"/>
        <v>223500</v>
      </c>
      <c r="P211" t="s">
        <v>24</v>
      </c>
      <c r="Q211" t="s">
        <v>25</v>
      </c>
      <c r="R211" t="s">
        <v>2800</v>
      </c>
      <c r="S211">
        <v>9384</v>
      </c>
      <c r="T211" s="18">
        <v>45282</v>
      </c>
      <c r="U211" s="20">
        <v>37250</v>
      </c>
    </row>
    <row r="212" spans="1:21" x14ac:dyDescent="0.25">
      <c r="A212" t="s">
        <v>231</v>
      </c>
      <c r="B212" s="18">
        <v>45278</v>
      </c>
      <c r="C212" s="18">
        <v>45279</v>
      </c>
      <c r="D212" s="19">
        <v>60</v>
      </c>
      <c r="E212" s="20">
        <v>102000</v>
      </c>
      <c r="F212" s="21">
        <f t="shared" si="28"/>
        <v>45341</v>
      </c>
      <c r="G212" s="18">
        <v>45282</v>
      </c>
      <c r="H212" s="22">
        <f t="shared" si="29"/>
        <v>-59</v>
      </c>
      <c r="I212" s="23">
        <f t="shared" si="30"/>
        <v>-6018000</v>
      </c>
      <c r="J212" s="23">
        <f t="shared" si="31"/>
        <v>3</v>
      </c>
      <c r="K212" s="24">
        <f t="shared" si="32"/>
        <v>101997</v>
      </c>
      <c r="L212" s="23">
        <f t="shared" si="33"/>
        <v>4</v>
      </c>
      <c r="M212" s="23">
        <f t="shared" si="34"/>
        <v>3</v>
      </c>
      <c r="N212" s="23">
        <f t="shared" si="35"/>
        <v>408000</v>
      </c>
      <c r="O212" s="25">
        <f t="shared" si="36"/>
        <v>306000</v>
      </c>
      <c r="P212" t="s">
        <v>24</v>
      </c>
      <c r="Q212" t="s">
        <v>25</v>
      </c>
      <c r="R212" t="s">
        <v>2800</v>
      </c>
      <c r="S212">
        <v>9385</v>
      </c>
      <c r="T212" s="18">
        <v>45282</v>
      </c>
      <c r="U212" s="20">
        <v>102000</v>
      </c>
    </row>
    <row r="213" spans="1:21" x14ac:dyDescent="0.25">
      <c r="A213" t="s">
        <v>232</v>
      </c>
      <c r="B213" s="18">
        <v>45138</v>
      </c>
      <c r="C213" s="18">
        <v>45144</v>
      </c>
      <c r="D213" s="19">
        <v>60</v>
      </c>
      <c r="E213" s="20">
        <v>103734.54</v>
      </c>
      <c r="F213" s="21">
        <f t="shared" si="28"/>
        <v>45205</v>
      </c>
      <c r="G213" s="18">
        <v>45233</v>
      </c>
      <c r="H213" s="22">
        <f t="shared" si="29"/>
        <v>28</v>
      </c>
      <c r="I213" s="23">
        <f t="shared" si="30"/>
        <v>2904567.1199999996</v>
      </c>
      <c r="J213" s="23">
        <f t="shared" si="31"/>
        <v>87</v>
      </c>
      <c r="K213" s="24">
        <f t="shared" si="32"/>
        <v>103647.54</v>
      </c>
      <c r="L213" s="23">
        <f t="shared" si="33"/>
        <v>95</v>
      </c>
      <c r="M213" s="23">
        <f t="shared" si="34"/>
        <v>89</v>
      </c>
      <c r="N213" s="23">
        <f t="shared" si="35"/>
        <v>9854781.2999999989</v>
      </c>
      <c r="O213" s="25">
        <f t="shared" si="36"/>
        <v>9232374.0599999987</v>
      </c>
      <c r="P213" t="s">
        <v>24</v>
      </c>
      <c r="Q213" t="s">
        <v>25</v>
      </c>
      <c r="R213" t="s">
        <v>2801</v>
      </c>
      <c r="S213">
        <v>7513</v>
      </c>
      <c r="T213" s="18">
        <v>45233</v>
      </c>
      <c r="U213" s="20">
        <v>103734.54</v>
      </c>
    </row>
    <row r="214" spans="1:21" x14ac:dyDescent="0.25">
      <c r="A214" t="s">
        <v>233</v>
      </c>
      <c r="B214" s="18">
        <v>45169</v>
      </c>
      <c r="C214" s="18">
        <v>45171</v>
      </c>
      <c r="D214" s="19">
        <v>60</v>
      </c>
      <c r="E214" s="20">
        <v>2000</v>
      </c>
      <c r="F214" s="21">
        <f t="shared" si="28"/>
        <v>45232</v>
      </c>
      <c r="G214" s="18">
        <v>45226</v>
      </c>
      <c r="H214" s="22">
        <f t="shared" si="29"/>
        <v>-6</v>
      </c>
      <c r="I214" s="23">
        <f t="shared" si="30"/>
        <v>-12000</v>
      </c>
      <c r="J214" s="23">
        <f t="shared" si="31"/>
        <v>55</v>
      </c>
      <c r="K214" s="24">
        <f t="shared" si="32"/>
        <v>1945</v>
      </c>
      <c r="L214" s="23">
        <f t="shared" si="33"/>
        <v>57</v>
      </c>
      <c r="M214" s="23">
        <f t="shared" si="34"/>
        <v>55</v>
      </c>
      <c r="N214" s="23">
        <f t="shared" si="35"/>
        <v>114000</v>
      </c>
      <c r="O214" s="25">
        <f t="shared" si="36"/>
        <v>110000</v>
      </c>
      <c r="P214" t="s">
        <v>24</v>
      </c>
      <c r="Q214" t="s">
        <v>25</v>
      </c>
      <c r="R214" t="s">
        <v>2801</v>
      </c>
      <c r="S214">
        <v>7339</v>
      </c>
      <c r="T214" s="18">
        <v>45226</v>
      </c>
      <c r="U214" s="20">
        <v>2000</v>
      </c>
    </row>
    <row r="215" spans="1:21" x14ac:dyDescent="0.25">
      <c r="A215" t="s">
        <v>234</v>
      </c>
      <c r="B215" s="18">
        <v>45169</v>
      </c>
      <c r="C215" s="18">
        <v>45170</v>
      </c>
      <c r="D215" s="19">
        <v>60</v>
      </c>
      <c r="E215" s="20">
        <v>3750</v>
      </c>
      <c r="F215" s="21">
        <f t="shared" si="28"/>
        <v>45231</v>
      </c>
      <c r="G215" s="18">
        <v>45226</v>
      </c>
      <c r="H215" s="22">
        <f t="shared" si="29"/>
        <v>-5</v>
      </c>
      <c r="I215" s="23">
        <f t="shared" si="30"/>
        <v>-18750</v>
      </c>
      <c r="J215" s="23">
        <f t="shared" si="31"/>
        <v>56</v>
      </c>
      <c r="K215" s="24">
        <f t="shared" si="32"/>
        <v>3694</v>
      </c>
      <c r="L215" s="23">
        <f t="shared" si="33"/>
        <v>57</v>
      </c>
      <c r="M215" s="23">
        <f t="shared" si="34"/>
        <v>56</v>
      </c>
      <c r="N215" s="23">
        <f t="shared" si="35"/>
        <v>213750</v>
      </c>
      <c r="O215" s="25">
        <f t="shared" si="36"/>
        <v>210000</v>
      </c>
      <c r="P215" t="s">
        <v>24</v>
      </c>
      <c r="Q215" t="s">
        <v>25</v>
      </c>
      <c r="R215" t="s">
        <v>2801</v>
      </c>
      <c r="S215">
        <v>7339</v>
      </c>
      <c r="T215" s="18">
        <v>45226</v>
      </c>
      <c r="U215" s="20">
        <v>3750</v>
      </c>
    </row>
    <row r="216" spans="1:21" x14ac:dyDescent="0.25">
      <c r="A216" t="s">
        <v>235</v>
      </c>
      <c r="B216" s="18">
        <v>45169</v>
      </c>
      <c r="C216" s="18">
        <v>45171</v>
      </c>
      <c r="D216" s="19">
        <v>60</v>
      </c>
      <c r="E216" s="20">
        <v>37396.57</v>
      </c>
      <c r="F216" s="21">
        <f t="shared" si="28"/>
        <v>45232</v>
      </c>
      <c r="G216" s="18">
        <v>45226</v>
      </c>
      <c r="H216" s="22">
        <f t="shared" si="29"/>
        <v>-6</v>
      </c>
      <c r="I216" s="23">
        <f t="shared" si="30"/>
        <v>-224379.41999999998</v>
      </c>
      <c r="J216" s="23">
        <f t="shared" si="31"/>
        <v>55</v>
      </c>
      <c r="K216" s="24">
        <f t="shared" si="32"/>
        <v>37341.57</v>
      </c>
      <c r="L216" s="23">
        <f t="shared" si="33"/>
        <v>57</v>
      </c>
      <c r="M216" s="23">
        <f t="shared" si="34"/>
        <v>55</v>
      </c>
      <c r="N216" s="23">
        <f t="shared" si="35"/>
        <v>2131604.4899999998</v>
      </c>
      <c r="O216" s="25">
        <f t="shared" si="36"/>
        <v>2056811.35</v>
      </c>
      <c r="P216" t="s">
        <v>24</v>
      </c>
      <c r="Q216" t="s">
        <v>25</v>
      </c>
      <c r="R216" t="s">
        <v>2801</v>
      </c>
      <c r="S216">
        <v>7339</v>
      </c>
      <c r="T216" s="18">
        <v>45226</v>
      </c>
      <c r="U216" s="20">
        <v>37396.57</v>
      </c>
    </row>
    <row r="217" spans="1:21" x14ac:dyDescent="0.25">
      <c r="A217" t="s">
        <v>236</v>
      </c>
      <c r="B217" s="18">
        <v>45169</v>
      </c>
      <c r="C217" s="18">
        <v>45171</v>
      </c>
      <c r="D217" s="19">
        <v>60</v>
      </c>
      <c r="E217" s="20">
        <v>24783.57</v>
      </c>
      <c r="F217" s="21">
        <f t="shared" si="28"/>
        <v>45232</v>
      </c>
      <c r="G217" s="18">
        <v>45226</v>
      </c>
      <c r="H217" s="22">
        <f t="shared" si="29"/>
        <v>-6</v>
      </c>
      <c r="I217" s="23">
        <f t="shared" si="30"/>
        <v>-148701.41999999998</v>
      </c>
      <c r="J217" s="23">
        <f t="shared" si="31"/>
        <v>55</v>
      </c>
      <c r="K217" s="24">
        <f t="shared" si="32"/>
        <v>24728.57</v>
      </c>
      <c r="L217" s="23">
        <f t="shared" si="33"/>
        <v>57</v>
      </c>
      <c r="M217" s="23">
        <f t="shared" si="34"/>
        <v>55</v>
      </c>
      <c r="N217" s="23">
        <f t="shared" si="35"/>
        <v>1412663.49</v>
      </c>
      <c r="O217" s="25">
        <f t="shared" si="36"/>
        <v>1363096.35</v>
      </c>
      <c r="P217" t="s">
        <v>24</v>
      </c>
      <c r="Q217" t="s">
        <v>25</v>
      </c>
      <c r="R217" t="s">
        <v>2801</v>
      </c>
      <c r="S217">
        <v>7339</v>
      </c>
      <c r="T217" s="18">
        <v>45226</v>
      </c>
      <c r="U217" s="20">
        <v>24783.57</v>
      </c>
    </row>
    <row r="218" spans="1:21" x14ac:dyDescent="0.25">
      <c r="A218" t="s">
        <v>237</v>
      </c>
      <c r="B218" s="18">
        <v>45169</v>
      </c>
      <c r="C218" s="18">
        <v>45176</v>
      </c>
      <c r="D218" s="19">
        <v>60</v>
      </c>
      <c r="E218" s="20">
        <v>111905.58</v>
      </c>
      <c r="F218" s="21">
        <f t="shared" si="28"/>
        <v>45237</v>
      </c>
      <c r="G218" s="18">
        <v>45258</v>
      </c>
      <c r="H218" s="22">
        <f t="shared" si="29"/>
        <v>21</v>
      </c>
      <c r="I218" s="23">
        <f t="shared" si="30"/>
        <v>2350017.1800000002</v>
      </c>
      <c r="J218" s="23">
        <f t="shared" si="31"/>
        <v>81</v>
      </c>
      <c r="K218" s="24">
        <f t="shared" si="32"/>
        <v>111824.58</v>
      </c>
      <c r="L218" s="23">
        <f t="shared" si="33"/>
        <v>89</v>
      </c>
      <c r="M218" s="23">
        <f t="shared" si="34"/>
        <v>82</v>
      </c>
      <c r="N218" s="23">
        <f t="shared" si="35"/>
        <v>9959596.620000001</v>
      </c>
      <c r="O218" s="25">
        <f t="shared" si="36"/>
        <v>9176257.5600000005</v>
      </c>
      <c r="P218" t="s">
        <v>24</v>
      </c>
      <c r="Q218" t="s">
        <v>25</v>
      </c>
      <c r="R218" t="s">
        <v>2801</v>
      </c>
      <c r="S218">
        <v>8403</v>
      </c>
      <c r="T218" s="18">
        <v>45258</v>
      </c>
      <c r="U218" s="20">
        <v>111905.58</v>
      </c>
    </row>
    <row r="219" spans="1:21" x14ac:dyDescent="0.25">
      <c r="A219" t="s">
        <v>238</v>
      </c>
      <c r="B219" s="18">
        <v>45199</v>
      </c>
      <c r="C219" s="18">
        <v>45207</v>
      </c>
      <c r="D219" s="19">
        <v>60</v>
      </c>
      <c r="E219" s="20">
        <v>3750</v>
      </c>
      <c r="F219" s="21">
        <f t="shared" si="28"/>
        <v>45268</v>
      </c>
      <c r="G219" s="18">
        <v>45259</v>
      </c>
      <c r="H219" s="22">
        <f t="shared" si="29"/>
        <v>-9</v>
      </c>
      <c r="I219" s="23">
        <f t="shared" si="30"/>
        <v>-33750</v>
      </c>
      <c r="J219" s="23">
        <f t="shared" si="31"/>
        <v>51</v>
      </c>
      <c r="K219" s="24">
        <f t="shared" si="32"/>
        <v>3699</v>
      </c>
      <c r="L219" s="23">
        <f t="shared" si="33"/>
        <v>60</v>
      </c>
      <c r="M219" s="23">
        <f t="shared" si="34"/>
        <v>52</v>
      </c>
      <c r="N219" s="23">
        <f t="shared" si="35"/>
        <v>225000</v>
      </c>
      <c r="O219" s="25">
        <f t="shared" si="36"/>
        <v>195000</v>
      </c>
      <c r="P219" t="s">
        <v>24</v>
      </c>
      <c r="Q219" t="s">
        <v>25</v>
      </c>
      <c r="R219" t="s">
        <v>2801</v>
      </c>
      <c r="S219">
        <v>8550</v>
      </c>
      <c r="T219" s="18">
        <v>45259</v>
      </c>
      <c r="U219" s="20">
        <v>3750</v>
      </c>
    </row>
    <row r="220" spans="1:21" x14ac:dyDescent="0.25">
      <c r="A220" t="s">
        <v>239</v>
      </c>
      <c r="B220" s="18">
        <v>45199</v>
      </c>
      <c r="C220" s="18">
        <v>45207</v>
      </c>
      <c r="D220" s="19">
        <v>60</v>
      </c>
      <c r="E220" s="20">
        <v>2000</v>
      </c>
      <c r="F220" s="21">
        <f t="shared" si="28"/>
        <v>45268</v>
      </c>
      <c r="G220" s="18">
        <v>45259</v>
      </c>
      <c r="H220" s="22">
        <f t="shared" si="29"/>
        <v>-9</v>
      </c>
      <c r="I220" s="23">
        <f t="shared" si="30"/>
        <v>-18000</v>
      </c>
      <c r="J220" s="23">
        <f t="shared" si="31"/>
        <v>51</v>
      </c>
      <c r="K220" s="24">
        <f t="shared" si="32"/>
        <v>1949</v>
      </c>
      <c r="L220" s="23">
        <f t="shared" si="33"/>
        <v>60</v>
      </c>
      <c r="M220" s="23">
        <f t="shared" si="34"/>
        <v>52</v>
      </c>
      <c r="N220" s="23">
        <f t="shared" si="35"/>
        <v>120000</v>
      </c>
      <c r="O220" s="25">
        <f t="shared" si="36"/>
        <v>104000</v>
      </c>
      <c r="P220" t="s">
        <v>24</v>
      </c>
      <c r="Q220" t="s">
        <v>25</v>
      </c>
      <c r="R220" t="s">
        <v>2801</v>
      </c>
      <c r="S220">
        <v>8550</v>
      </c>
      <c r="T220" s="18">
        <v>45259</v>
      </c>
      <c r="U220" s="20">
        <v>2000</v>
      </c>
    </row>
    <row r="221" spans="1:21" x14ac:dyDescent="0.25">
      <c r="A221" t="s">
        <v>240</v>
      </c>
      <c r="B221" s="18">
        <v>45199</v>
      </c>
      <c r="C221" s="18">
        <v>45207</v>
      </c>
      <c r="D221" s="19">
        <v>60</v>
      </c>
      <c r="E221" s="20">
        <v>24783.57</v>
      </c>
      <c r="F221" s="21">
        <f t="shared" si="28"/>
        <v>45268</v>
      </c>
      <c r="G221" s="18">
        <v>45259</v>
      </c>
      <c r="H221" s="22">
        <f t="shared" si="29"/>
        <v>-9</v>
      </c>
      <c r="I221" s="23">
        <f t="shared" si="30"/>
        <v>-223052.13</v>
      </c>
      <c r="J221" s="23">
        <f t="shared" si="31"/>
        <v>51</v>
      </c>
      <c r="K221" s="24">
        <f t="shared" si="32"/>
        <v>24732.57</v>
      </c>
      <c r="L221" s="23">
        <f t="shared" si="33"/>
        <v>60</v>
      </c>
      <c r="M221" s="23">
        <f t="shared" si="34"/>
        <v>52</v>
      </c>
      <c r="N221" s="23">
        <f t="shared" si="35"/>
        <v>1487014.2</v>
      </c>
      <c r="O221" s="25">
        <f t="shared" si="36"/>
        <v>1288745.6399999999</v>
      </c>
      <c r="P221" t="s">
        <v>24</v>
      </c>
      <c r="Q221" t="s">
        <v>25</v>
      </c>
      <c r="R221" t="s">
        <v>2801</v>
      </c>
      <c r="S221">
        <v>8550</v>
      </c>
      <c r="T221" s="18">
        <v>45259</v>
      </c>
      <c r="U221" s="20">
        <v>24783.57</v>
      </c>
    </row>
    <row r="222" spans="1:21" x14ac:dyDescent="0.25">
      <c r="A222" t="s">
        <v>241</v>
      </c>
      <c r="B222" s="18">
        <v>45199</v>
      </c>
      <c r="C222" s="18">
        <v>45207</v>
      </c>
      <c r="D222" s="19">
        <v>60</v>
      </c>
      <c r="E222" s="20">
        <v>37396.57</v>
      </c>
      <c r="F222" s="21">
        <f t="shared" si="28"/>
        <v>45268</v>
      </c>
      <c r="G222" s="18">
        <v>45259</v>
      </c>
      <c r="H222" s="22">
        <f t="shared" si="29"/>
        <v>-9</v>
      </c>
      <c r="I222" s="23">
        <f t="shared" si="30"/>
        <v>-336569.13</v>
      </c>
      <c r="J222" s="23">
        <f t="shared" si="31"/>
        <v>51</v>
      </c>
      <c r="K222" s="24">
        <f t="shared" si="32"/>
        <v>37345.57</v>
      </c>
      <c r="L222" s="23">
        <f t="shared" si="33"/>
        <v>60</v>
      </c>
      <c r="M222" s="23">
        <f t="shared" si="34"/>
        <v>52</v>
      </c>
      <c r="N222" s="23">
        <f t="shared" si="35"/>
        <v>2243794.2000000002</v>
      </c>
      <c r="O222" s="25">
        <f t="shared" si="36"/>
        <v>1944621.64</v>
      </c>
      <c r="P222" t="s">
        <v>24</v>
      </c>
      <c r="Q222" t="s">
        <v>25</v>
      </c>
      <c r="R222" t="s">
        <v>2801</v>
      </c>
      <c r="S222">
        <v>8550</v>
      </c>
      <c r="T222" s="18">
        <v>45259</v>
      </c>
      <c r="U222" s="20">
        <v>37396.57</v>
      </c>
    </row>
    <row r="223" spans="1:21" x14ac:dyDescent="0.25">
      <c r="A223" t="s">
        <v>242</v>
      </c>
      <c r="B223" s="18">
        <v>45208</v>
      </c>
      <c r="C223" s="18">
        <v>45210</v>
      </c>
      <c r="D223" s="19">
        <v>60</v>
      </c>
      <c r="E223" s="20">
        <v>113714.67</v>
      </c>
      <c r="F223" s="21">
        <f t="shared" si="28"/>
        <v>45271</v>
      </c>
      <c r="G223" s="18">
        <v>45275</v>
      </c>
      <c r="H223" s="22">
        <f t="shared" si="29"/>
        <v>4</v>
      </c>
      <c r="I223" s="23">
        <f t="shared" si="30"/>
        <v>454858.68</v>
      </c>
      <c r="J223" s="23">
        <f t="shared" si="31"/>
        <v>64</v>
      </c>
      <c r="K223" s="24">
        <f t="shared" si="32"/>
        <v>113650.67</v>
      </c>
      <c r="L223" s="23">
        <f t="shared" si="33"/>
        <v>67</v>
      </c>
      <c r="M223" s="23">
        <f t="shared" si="34"/>
        <v>65</v>
      </c>
      <c r="N223" s="23">
        <f t="shared" si="35"/>
        <v>7618882.8899999997</v>
      </c>
      <c r="O223" s="25">
        <f t="shared" si="36"/>
        <v>7391453.5499999998</v>
      </c>
      <c r="P223" t="s">
        <v>24</v>
      </c>
      <c r="Q223" t="s">
        <v>25</v>
      </c>
      <c r="R223" t="s">
        <v>2801</v>
      </c>
      <c r="S223">
        <v>8832</v>
      </c>
      <c r="T223" s="18">
        <v>45275</v>
      </c>
      <c r="U223" s="20">
        <v>113714.67</v>
      </c>
    </row>
    <row r="224" spans="1:21" x14ac:dyDescent="0.25">
      <c r="A224" t="s">
        <v>243</v>
      </c>
      <c r="B224" s="18">
        <v>45222</v>
      </c>
      <c r="C224" s="18">
        <v>45225</v>
      </c>
      <c r="D224" s="19">
        <v>60</v>
      </c>
      <c r="E224" s="20">
        <v>14274.09</v>
      </c>
      <c r="F224" s="21">
        <f t="shared" si="28"/>
        <v>45286</v>
      </c>
      <c r="G224" s="18">
        <v>45237</v>
      </c>
      <c r="H224" s="22">
        <f t="shared" si="29"/>
        <v>-49</v>
      </c>
      <c r="I224" s="23">
        <f t="shared" si="30"/>
        <v>-699430.41</v>
      </c>
      <c r="J224" s="23">
        <f t="shared" si="31"/>
        <v>11</v>
      </c>
      <c r="K224" s="24">
        <f t="shared" si="32"/>
        <v>14263.09</v>
      </c>
      <c r="L224" s="23">
        <f t="shared" si="33"/>
        <v>15</v>
      </c>
      <c r="M224" s="23">
        <f t="shared" si="34"/>
        <v>12</v>
      </c>
      <c r="N224" s="23">
        <f t="shared" si="35"/>
        <v>214111.35</v>
      </c>
      <c r="O224" s="25">
        <f t="shared" si="36"/>
        <v>171289.08000000002</v>
      </c>
      <c r="P224" t="s">
        <v>24</v>
      </c>
      <c r="Q224" t="s">
        <v>25</v>
      </c>
      <c r="R224" t="s">
        <v>2801</v>
      </c>
      <c r="S224">
        <v>7646</v>
      </c>
      <c r="T224" s="18">
        <v>45237</v>
      </c>
      <c r="U224" s="20">
        <v>14274.09</v>
      </c>
    </row>
    <row r="225" spans="1:21" x14ac:dyDescent="0.25">
      <c r="A225" t="s">
        <v>244</v>
      </c>
      <c r="B225" s="18">
        <v>45236</v>
      </c>
      <c r="C225" s="18">
        <v>45239</v>
      </c>
      <c r="D225" s="19">
        <v>60</v>
      </c>
      <c r="E225" s="20">
        <v>2000</v>
      </c>
      <c r="F225" s="21">
        <f t="shared" si="28"/>
        <v>45300</v>
      </c>
      <c r="G225" s="18">
        <v>45259</v>
      </c>
      <c r="H225" s="22">
        <f t="shared" si="29"/>
        <v>-41</v>
      </c>
      <c r="I225" s="23">
        <f t="shared" si="30"/>
        <v>-82000</v>
      </c>
      <c r="J225" s="23">
        <f t="shared" si="31"/>
        <v>20</v>
      </c>
      <c r="K225" s="24">
        <f t="shared" si="32"/>
        <v>1980</v>
      </c>
      <c r="L225" s="23">
        <f t="shared" si="33"/>
        <v>23</v>
      </c>
      <c r="M225" s="23">
        <f t="shared" si="34"/>
        <v>20</v>
      </c>
      <c r="N225" s="23">
        <f t="shared" si="35"/>
        <v>46000</v>
      </c>
      <c r="O225" s="25">
        <f t="shared" si="36"/>
        <v>40000</v>
      </c>
      <c r="P225" t="s">
        <v>24</v>
      </c>
      <c r="Q225" t="s">
        <v>25</v>
      </c>
      <c r="R225" t="s">
        <v>2801</v>
      </c>
      <c r="S225">
        <v>8551</v>
      </c>
      <c r="T225" s="18">
        <v>45259</v>
      </c>
      <c r="U225" s="20">
        <v>2000</v>
      </c>
    </row>
    <row r="226" spans="1:21" x14ac:dyDescent="0.25">
      <c r="A226" t="s">
        <v>245</v>
      </c>
      <c r="B226" s="18">
        <v>45236</v>
      </c>
      <c r="C226" s="18">
        <v>45240</v>
      </c>
      <c r="D226" s="19">
        <v>60</v>
      </c>
      <c r="E226" s="20">
        <v>3750</v>
      </c>
      <c r="F226" s="21">
        <f t="shared" si="28"/>
        <v>45301</v>
      </c>
      <c r="G226" s="18">
        <v>45259</v>
      </c>
      <c r="H226" s="22">
        <f t="shared" si="29"/>
        <v>-42</v>
      </c>
      <c r="I226" s="23">
        <f t="shared" si="30"/>
        <v>-157500</v>
      </c>
      <c r="J226" s="23">
        <f t="shared" si="31"/>
        <v>19</v>
      </c>
      <c r="K226" s="24">
        <f t="shared" si="32"/>
        <v>3731</v>
      </c>
      <c r="L226" s="23">
        <f t="shared" si="33"/>
        <v>23</v>
      </c>
      <c r="M226" s="23">
        <f t="shared" si="34"/>
        <v>19</v>
      </c>
      <c r="N226" s="23">
        <f t="shared" si="35"/>
        <v>86250</v>
      </c>
      <c r="O226" s="25">
        <f t="shared" si="36"/>
        <v>71250</v>
      </c>
      <c r="P226" t="s">
        <v>24</v>
      </c>
      <c r="Q226" t="s">
        <v>25</v>
      </c>
      <c r="R226" t="s">
        <v>2801</v>
      </c>
      <c r="S226">
        <v>8551</v>
      </c>
      <c r="T226" s="18">
        <v>45259</v>
      </c>
      <c r="U226" s="20">
        <v>3750</v>
      </c>
    </row>
    <row r="227" spans="1:21" x14ac:dyDescent="0.25">
      <c r="A227" t="s">
        <v>246</v>
      </c>
      <c r="B227" s="18">
        <v>45236</v>
      </c>
      <c r="C227" s="18">
        <v>45239</v>
      </c>
      <c r="D227" s="19">
        <v>60</v>
      </c>
      <c r="E227" s="20">
        <v>24783.57</v>
      </c>
      <c r="F227" s="21">
        <f t="shared" si="28"/>
        <v>45300</v>
      </c>
      <c r="G227" s="18">
        <v>45259</v>
      </c>
      <c r="H227" s="22">
        <f t="shared" si="29"/>
        <v>-41</v>
      </c>
      <c r="I227" s="23">
        <f t="shared" si="30"/>
        <v>-1016126.37</v>
      </c>
      <c r="J227" s="23">
        <f t="shared" si="31"/>
        <v>20</v>
      </c>
      <c r="K227" s="24">
        <f t="shared" si="32"/>
        <v>24763.57</v>
      </c>
      <c r="L227" s="23">
        <f t="shared" si="33"/>
        <v>23</v>
      </c>
      <c r="M227" s="23">
        <f t="shared" si="34"/>
        <v>20</v>
      </c>
      <c r="N227" s="23">
        <f t="shared" si="35"/>
        <v>570022.11</v>
      </c>
      <c r="O227" s="25">
        <f t="shared" si="36"/>
        <v>495671.4</v>
      </c>
      <c r="P227" t="s">
        <v>24</v>
      </c>
      <c r="Q227" t="s">
        <v>25</v>
      </c>
      <c r="R227" t="s">
        <v>2801</v>
      </c>
      <c r="S227">
        <v>8551</v>
      </c>
      <c r="T227" s="18">
        <v>45259</v>
      </c>
      <c r="U227" s="20">
        <v>24783.57</v>
      </c>
    </row>
    <row r="228" spans="1:21" x14ac:dyDescent="0.25">
      <c r="A228" t="s">
        <v>247</v>
      </c>
      <c r="B228" s="18">
        <v>45236</v>
      </c>
      <c r="C228" s="18">
        <v>45239</v>
      </c>
      <c r="D228" s="19">
        <v>60</v>
      </c>
      <c r="E228" s="20">
        <v>37396.57</v>
      </c>
      <c r="F228" s="21">
        <f t="shared" si="28"/>
        <v>45300</v>
      </c>
      <c r="G228" s="18">
        <v>45259</v>
      </c>
      <c r="H228" s="22">
        <f t="shared" si="29"/>
        <v>-41</v>
      </c>
      <c r="I228" s="23">
        <f t="shared" si="30"/>
        <v>-1533259.3699999999</v>
      </c>
      <c r="J228" s="23">
        <f t="shared" si="31"/>
        <v>20</v>
      </c>
      <c r="K228" s="24">
        <f t="shared" si="32"/>
        <v>37376.57</v>
      </c>
      <c r="L228" s="23">
        <f t="shared" si="33"/>
        <v>23</v>
      </c>
      <c r="M228" s="23">
        <f t="shared" si="34"/>
        <v>20</v>
      </c>
      <c r="N228" s="23">
        <f t="shared" si="35"/>
        <v>860121.11</v>
      </c>
      <c r="O228" s="25">
        <f t="shared" si="36"/>
        <v>747931.4</v>
      </c>
      <c r="P228" t="s">
        <v>24</v>
      </c>
      <c r="Q228" t="s">
        <v>25</v>
      </c>
      <c r="R228" t="s">
        <v>2801</v>
      </c>
      <c r="S228">
        <v>8551</v>
      </c>
      <c r="T228" s="18">
        <v>45259</v>
      </c>
      <c r="U228" s="20">
        <v>37396.57</v>
      </c>
    </row>
    <row r="229" spans="1:21" x14ac:dyDescent="0.25">
      <c r="A229" t="s">
        <v>248</v>
      </c>
      <c r="B229" s="18">
        <v>44966</v>
      </c>
      <c r="C229" s="18">
        <v>44969</v>
      </c>
      <c r="D229" s="19">
        <v>60</v>
      </c>
      <c r="E229" s="20">
        <v>14711.4</v>
      </c>
      <c r="F229" s="21">
        <f t="shared" si="28"/>
        <v>45028</v>
      </c>
      <c r="G229" s="18">
        <v>45250</v>
      </c>
      <c r="H229" s="22">
        <f t="shared" si="29"/>
        <v>222</v>
      </c>
      <c r="I229" s="23">
        <f t="shared" si="30"/>
        <v>3265930.8</v>
      </c>
      <c r="J229" s="23">
        <f t="shared" si="31"/>
        <v>278</v>
      </c>
      <c r="K229" s="24">
        <f t="shared" si="32"/>
        <v>14433.4</v>
      </c>
      <c r="L229" s="23">
        <f t="shared" si="33"/>
        <v>284</v>
      </c>
      <c r="M229" s="23">
        <f t="shared" si="34"/>
        <v>281</v>
      </c>
      <c r="N229" s="23">
        <f t="shared" si="35"/>
        <v>4178037.6</v>
      </c>
      <c r="O229" s="25">
        <f t="shared" si="36"/>
        <v>4133903.4</v>
      </c>
      <c r="P229" t="s">
        <v>24</v>
      </c>
      <c r="Q229" t="s">
        <v>25</v>
      </c>
      <c r="R229" t="s">
        <v>2802</v>
      </c>
      <c r="S229">
        <v>7986</v>
      </c>
      <c r="T229" s="18">
        <v>45250</v>
      </c>
      <c r="U229" s="20">
        <v>14711.4</v>
      </c>
    </row>
    <row r="230" spans="1:21" x14ac:dyDescent="0.25">
      <c r="A230" t="s">
        <v>249</v>
      </c>
      <c r="B230" s="18">
        <v>44980</v>
      </c>
      <c r="C230" s="18">
        <v>44981</v>
      </c>
      <c r="D230" s="19">
        <v>60</v>
      </c>
      <c r="E230">
        <v>488.8</v>
      </c>
      <c r="F230" s="21">
        <f t="shared" si="28"/>
        <v>45040</v>
      </c>
      <c r="G230" s="18">
        <v>45250</v>
      </c>
      <c r="H230" s="22">
        <f t="shared" si="29"/>
        <v>210</v>
      </c>
      <c r="I230" s="23">
        <f t="shared" si="30"/>
        <v>102648</v>
      </c>
      <c r="J230" s="23">
        <f t="shared" si="31"/>
        <v>266</v>
      </c>
      <c r="K230" s="24">
        <f t="shared" si="32"/>
        <v>222.8</v>
      </c>
      <c r="L230" s="23">
        <f t="shared" si="33"/>
        <v>270</v>
      </c>
      <c r="M230" s="23">
        <f t="shared" si="34"/>
        <v>269</v>
      </c>
      <c r="N230" s="23">
        <f t="shared" si="35"/>
        <v>131976</v>
      </c>
      <c r="O230" s="25">
        <f t="shared" si="36"/>
        <v>131487.20000000001</v>
      </c>
      <c r="P230" t="s">
        <v>24</v>
      </c>
      <c r="Q230" t="s">
        <v>25</v>
      </c>
      <c r="R230" t="s">
        <v>2802</v>
      </c>
      <c r="S230">
        <v>7986</v>
      </c>
      <c r="T230" s="18">
        <v>45250</v>
      </c>
      <c r="U230">
        <v>488.8</v>
      </c>
    </row>
    <row r="231" spans="1:21" x14ac:dyDescent="0.25">
      <c r="A231" t="s">
        <v>250</v>
      </c>
      <c r="B231" s="18">
        <v>44991</v>
      </c>
      <c r="C231" s="18">
        <v>44995</v>
      </c>
      <c r="D231" s="19">
        <v>60</v>
      </c>
      <c r="E231">
        <v>203.58</v>
      </c>
      <c r="F231" s="21">
        <f t="shared" si="28"/>
        <v>45056</v>
      </c>
      <c r="G231" s="18">
        <v>45250</v>
      </c>
      <c r="H231" s="22">
        <f t="shared" si="29"/>
        <v>194</v>
      </c>
      <c r="I231" s="23">
        <f t="shared" si="30"/>
        <v>39494.520000000004</v>
      </c>
      <c r="J231" s="23">
        <f t="shared" si="31"/>
        <v>250</v>
      </c>
      <c r="K231" s="24">
        <f t="shared" si="32"/>
        <v>-46.419999999999987</v>
      </c>
      <c r="L231" s="23">
        <f t="shared" si="33"/>
        <v>259</v>
      </c>
      <c r="M231" s="23">
        <f t="shared" si="34"/>
        <v>255</v>
      </c>
      <c r="N231" s="23">
        <f t="shared" si="35"/>
        <v>52727.22</v>
      </c>
      <c r="O231" s="25">
        <f t="shared" si="36"/>
        <v>51912.9</v>
      </c>
      <c r="P231" t="s">
        <v>24</v>
      </c>
      <c r="Q231" t="s">
        <v>25</v>
      </c>
      <c r="R231" t="s">
        <v>2802</v>
      </c>
      <c r="S231">
        <v>7986</v>
      </c>
      <c r="T231" s="18">
        <v>45250</v>
      </c>
      <c r="U231">
        <v>203.58</v>
      </c>
    </row>
    <row r="232" spans="1:21" x14ac:dyDescent="0.25">
      <c r="A232" t="s">
        <v>251</v>
      </c>
      <c r="B232" s="18">
        <v>44992</v>
      </c>
      <c r="C232" s="18">
        <v>44993</v>
      </c>
      <c r="D232" s="19">
        <v>60</v>
      </c>
      <c r="E232">
        <v>135.72</v>
      </c>
      <c r="F232" s="21">
        <f t="shared" si="28"/>
        <v>45054</v>
      </c>
      <c r="G232" s="18">
        <v>45250</v>
      </c>
      <c r="H232" s="22">
        <f t="shared" si="29"/>
        <v>196</v>
      </c>
      <c r="I232" s="23">
        <f t="shared" si="30"/>
        <v>26601.119999999999</v>
      </c>
      <c r="J232" s="23">
        <f t="shared" si="31"/>
        <v>252</v>
      </c>
      <c r="K232" s="24">
        <f t="shared" si="32"/>
        <v>-116.28</v>
      </c>
      <c r="L232" s="23">
        <f t="shared" si="33"/>
        <v>258</v>
      </c>
      <c r="M232" s="23">
        <f t="shared" si="34"/>
        <v>257</v>
      </c>
      <c r="N232" s="23">
        <f t="shared" si="35"/>
        <v>35015.760000000002</v>
      </c>
      <c r="O232" s="25">
        <f t="shared" si="36"/>
        <v>34880.04</v>
      </c>
      <c r="P232" t="s">
        <v>24</v>
      </c>
      <c r="Q232" t="s">
        <v>25</v>
      </c>
      <c r="R232" t="s">
        <v>2802</v>
      </c>
      <c r="S232">
        <v>7986</v>
      </c>
      <c r="T232" s="18">
        <v>45250</v>
      </c>
      <c r="U232">
        <v>135.72</v>
      </c>
    </row>
    <row r="233" spans="1:21" x14ac:dyDescent="0.25">
      <c r="A233" t="s">
        <v>252</v>
      </c>
      <c r="B233" s="18">
        <v>44999</v>
      </c>
      <c r="C233" s="18">
        <v>45000</v>
      </c>
      <c r="D233" s="19">
        <v>60</v>
      </c>
      <c r="E233">
        <v>203.58</v>
      </c>
      <c r="F233" s="21">
        <f t="shared" si="28"/>
        <v>45061</v>
      </c>
      <c r="G233" s="18">
        <v>45250</v>
      </c>
      <c r="H233" s="22">
        <f t="shared" si="29"/>
        <v>189</v>
      </c>
      <c r="I233" s="23">
        <f t="shared" si="30"/>
        <v>38476.620000000003</v>
      </c>
      <c r="J233" s="23">
        <f t="shared" si="31"/>
        <v>245</v>
      </c>
      <c r="K233" s="24">
        <f t="shared" si="32"/>
        <v>-41.419999999999987</v>
      </c>
      <c r="L233" s="23">
        <f t="shared" si="33"/>
        <v>251</v>
      </c>
      <c r="M233" s="23">
        <f t="shared" si="34"/>
        <v>250</v>
      </c>
      <c r="N233" s="23">
        <f t="shared" si="35"/>
        <v>51098.58</v>
      </c>
      <c r="O233" s="25">
        <f t="shared" si="36"/>
        <v>50895</v>
      </c>
      <c r="P233" t="s">
        <v>24</v>
      </c>
      <c r="Q233" t="s">
        <v>25</v>
      </c>
      <c r="R233" t="s">
        <v>2802</v>
      </c>
      <c r="S233">
        <v>7986</v>
      </c>
      <c r="T233" s="18">
        <v>45250</v>
      </c>
      <c r="U233">
        <v>203.58</v>
      </c>
    </row>
    <row r="234" spans="1:21" x14ac:dyDescent="0.25">
      <c r="A234" t="s">
        <v>253</v>
      </c>
      <c r="B234" s="18">
        <v>45000</v>
      </c>
      <c r="C234" s="18">
        <v>45001</v>
      </c>
      <c r="D234" s="19">
        <v>60</v>
      </c>
      <c r="E234">
        <v>407.16</v>
      </c>
      <c r="F234" s="21">
        <f t="shared" si="28"/>
        <v>45062</v>
      </c>
      <c r="G234" s="18">
        <v>45250</v>
      </c>
      <c r="H234" s="22">
        <f t="shared" si="29"/>
        <v>188</v>
      </c>
      <c r="I234" s="23">
        <f t="shared" si="30"/>
        <v>76546.080000000002</v>
      </c>
      <c r="J234" s="23">
        <f t="shared" si="31"/>
        <v>244</v>
      </c>
      <c r="K234" s="24">
        <f t="shared" si="32"/>
        <v>163.16000000000003</v>
      </c>
      <c r="L234" s="23">
        <f t="shared" si="33"/>
        <v>250</v>
      </c>
      <c r="M234" s="23">
        <f t="shared" si="34"/>
        <v>249</v>
      </c>
      <c r="N234" s="23">
        <f t="shared" si="35"/>
        <v>101790</v>
      </c>
      <c r="O234" s="25">
        <f t="shared" si="36"/>
        <v>101382.84000000001</v>
      </c>
      <c r="P234" t="s">
        <v>24</v>
      </c>
      <c r="Q234" t="s">
        <v>25</v>
      </c>
      <c r="R234" t="s">
        <v>2802</v>
      </c>
      <c r="S234">
        <v>7986</v>
      </c>
      <c r="T234" s="18">
        <v>45250</v>
      </c>
      <c r="U234">
        <v>407.16</v>
      </c>
    </row>
    <row r="235" spans="1:21" x14ac:dyDescent="0.25">
      <c r="A235" t="s">
        <v>254</v>
      </c>
      <c r="B235" s="18">
        <v>44918</v>
      </c>
      <c r="C235" s="18">
        <v>44919</v>
      </c>
      <c r="D235" s="19">
        <v>60</v>
      </c>
      <c r="E235" s="20">
        <v>7233.64</v>
      </c>
      <c r="F235" s="21">
        <f t="shared" si="28"/>
        <v>44981</v>
      </c>
      <c r="G235" s="18">
        <v>45266</v>
      </c>
      <c r="H235" s="22">
        <f t="shared" si="29"/>
        <v>285</v>
      </c>
      <c r="I235" s="23">
        <f t="shared" si="30"/>
        <v>2061587.4000000001</v>
      </c>
      <c r="J235" s="23">
        <f t="shared" si="31"/>
        <v>342</v>
      </c>
      <c r="K235" s="24">
        <f t="shared" si="32"/>
        <v>6891.64</v>
      </c>
      <c r="L235" s="23">
        <f t="shared" si="33"/>
        <v>348</v>
      </c>
      <c r="M235" s="23">
        <f t="shared" si="34"/>
        <v>347</v>
      </c>
      <c r="N235" s="23">
        <f t="shared" si="35"/>
        <v>2517306.7200000002</v>
      </c>
      <c r="O235" s="25">
        <f t="shared" si="36"/>
        <v>2510073.08</v>
      </c>
      <c r="P235" t="s">
        <v>24</v>
      </c>
      <c r="Q235" t="s">
        <v>25</v>
      </c>
      <c r="R235" t="s">
        <v>2803</v>
      </c>
      <c r="S235">
        <v>8752</v>
      </c>
      <c r="T235" s="18">
        <v>45266</v>
      </c>
      <c r="U235" s="20">
        <v>7233.64</v>
      </c>
    </row>
    <row r="236" spans="1:21" x14ac:dyDescent="0.25">
      <c r="A236" t="s">
        <v>255</v>
      </c>
      <c r="B236" s="18">
        <v>44936</v>
      </c>
      <c r="C236" s="18">
        <v>44936</v>
      </c>
      <c r="D236" s="19">
        <v>60</v>
      </c>
      <c r="E236" s="20">
        <v>2131.11</v>
      </c>
      <c r="F236" s="21">
        <f t="shared" si="28"/>
        <v>44995</v>
      </c>
      <c r="G236" s="18">
        <v>45266</v>
      </c>
      <c r="H236" s="22">
        <f t="shared" si="29"/>
        <v>271</v>
      </c>
      <c r="I236" s="23">
        <f t="shared" si="30"/>
        <v>577530.81000000006</v>
      </c>
      <c r="J236" s="23">
        <f t="shared" si="31"/>
        <v>326</v>
      </c>
      <c r="K236" s="24">
        <f t="shared" si="32"/>
        <v>1805.1100000000001</v>
      </c>
      <c r="L236" s="23">
        <f t="shared" si="33"/>
        <v>330</v>
      </c>
      <c r="M236" s="23">
        <f t="shared" si="34"/>
        <v>330</v>
      </c>
      <c r="N236" s="23">
        <f t="shared" si="35"/>
        <v>703266.3</v>
      </c>
      <c r="O236" s="25">
        <f t="shared" si="36"/>
        <v>703266.3</v>
      </c>
      <c r="P236" t="s">
        <v>24</v>
      </c>
      <c r="Q236" t="s">
        <v>25</v>
      </c>
      <c r="R236" t="s">
        <v>2803</v>
      </c>
      <c r="S236">
        <v>8752</v>
      </c>
      <c r="T236" s="18">
        <v>45266</v>
      </c>
      <c r="U236" s="20">
        <v>2131.11</v>
      </c>
    </row>
    <row r="237" spans="1:21" x14ac:dyDescent="0.25">
      <c r="A237" t="s">
        <v>256</v>
      </c>
      <c r="B237" s="18">
        <v>44963</v>
      </c>
      <c r="C237" s="18">
        <v>44963</v>
      </c>
      <c r="D237" s="19">
        <v>60</v>
      </c>
      <c r="E237" s="20">
        <v>1598.34</v>
      </c>
      <c r="F237" s="21">
        <f t="shared" si="28"/>
        <v>45022</v>
      </c>
      <c r="G237" s="18">
        <v>45266</v>
      </c>
      <c r="H237" s="22">
        <f t="shared" si="29"/>
        <v>244</v>
      </c>
      <c r="I237" s="23">
        <f t="shared" si="30"/>
        <v>389994.95999999996</v>
      </c>
      <c r="J237" s="23">
        <f t="shared" si="31"/>
        <v>300</v>
      </c>
      <c r="K237" s="24">
        <f t="shared" si="32"/>
        <v>1298.3399999999999</v>
      </c>
      <c r="L237" s="23">
        <f t="shared" si="33"/>
        <v>303</v>
      </c>
      <c r="M237" s="23">
        <f t="shared" si="34"/>
        <v>303</v>
      </c>
      <c r="N237" s="23">
        <f t="shared" si="35"/>
        <v>484297.01999999996</v>
      </c>
      <c r="O237" s="25">
        <f t="shared" si="36"/>
        <v>484297.01999999996</v>
      </c>
      <c r="P237" t="s">
        <v>24</v>
      </c>
      <c r="Q237" t="s">
        <v>25</v>
      </c>
      <c r="R237" t="s">
        <v>2803</v>
      </c>
      <c r="S237">
        <v>8752</v>
      </c>
      <c r="T237" s="18">
        <v>45266</v>
      </c>
      <c r="U237" s="20">
        <v>1598.34</v>
      </c>
    </row>
    <row r="238" spans="1:21" x14ac:dyDescent="0.25">
      <c r="A238" t="s">
        <v>257</v>
      </c>
      <c r="B238" s="18">
        <v>44965</v>
      </c>
      <c r="C238" s="18">
        <v>44967</v>
      </c>
      <c r="D238" s="19">
        <v>60</v>
      </c>
      <c r="E238" s="20">
        <v>5327.8</v>
      </c>
      <c r="F238" s="21">
        <f t="shared" si="28"/>
        <v>45026</v>
      </c>
      <c r="G238" s="18">
        <v>45266</v>
      </c>
      <c r="H238" s="22">
        <f t="shared" si="29"/>
        <v>240</v>
      </c>
      <c r="I238" s="23">
        <f t="shared" si="30"/>
        <v>1278672</v>
      </c>
      <c r="J238" s="23">
        <f t="shared" si="31"/>
        <v>296</v>
      </c>
      <c r="K238" s="24">
        <f t="shared" si="32"/>
        <v>5031.8</v>
      </c>
      <c r="L238" s="23">
        <f t="shared" si="33"/>
        <v>301</v>
      </c>
      <c r="M238" s="23">
        <f t="shared" si="34"/>
        <v>299</v>
      </c>
      <c r="N238" s="23">
        <f t="shared" si="35"/>
        <v>1603667.8</v>
      </c>
      <c r="O238" s="25">
        <f t="shared" si="36"/>
        <v>1593012.2</v>
      </c>
      <c r="P238" t="s">
        <v>24</v>
      </c>
      <c r="Q238" t="s">
        <v>25</v>
      </c>
      <c r="R238" t="s">
        <v>2803</v>
      </c>
      <c r="S238">
        <v>8752</v>
      </c>
      <c r="T238" s="18">
        <v>45266</v>
      </c>
      <c r="U238" s="20">
        <v>5327.8</v>
      </c>
    </row>
    <row r="239" spans="1:21" x14ac:dyDescent="0.25">
      <c r="A239" t="s">
        <v>258</v>
      </c>
      <c r="B239" s="18">
        <v>44965</v>
      </c>
      <c r="C239" s="18">
        <v>44967</v>
      </c>
      <c r="D239" s="19">
        <v>60</v>
      </c>
      <c r="E239" s="20">
        <v>7234</v>
      </c>
      <c r="F239" s="21">
        <f t="shared" si="28"/>
        <v>45026</v>
      </c>
      <c r="G239" s="18">
        <v>45266</v>
      </c>
      <c r="H239" s="22">
        <f t="shared" si="29"/>
        <v>240</v>
      </c>
      <c r="I239" s="23">
        <f t="shared" si="30"/>
        <v>1736160</v>
      </c>
      <c r="J239" s="23">
        <f t="shared" si="31"/>
        <v>296</v>
      </c>
      <c r="K239" s="24">
        <f t="shared" si="32"/>
        <v>6938</v>
      </c>
      <c r="L239" s="23">
        <f t="shared" si="33"/>
        <v>301</v>
      </c>
      <c r="M239" s="23">
        <f t="shared" si="34"/>
        <v>299</v>
      </c>
      <c r="N239" s="23">
        <f t="shared" si="35"/>
        <v>2177434</v>
      </c>
      <c r="O239" s="25">
        <f t="shared" si="36"/>
        <v>2162966</v>
      </c>
      <c r="P239" t="s">
        <v>24</v>
      </c>
      <c r="Q239" t="s">
        <v>25</v>
      </c>
      <c r="R239" t="s">
        <v>2803</v>
      </c>
      <c r="S239">
        <v>8752</v>
      </c>
      <c r="T239" s="18">
        <v>45266</v>
      </c>
      <c r="U239" s="20">
        <v>7234</v>
      </c>
    </row>
    <row r="240" spans="1:21" x14ac:dyDescent="0.25">
      <c r="A240" t="s">
        <v>259</v>
      </c>
      <c r="B240" s="18">
        <v>44979</v>
      </c>
      <c r="C240" s="18">
        <v>44979</v>
      </c>
      <c r="D240" s="19">
        <v>60</v>
      </c>
      <c r="E240" s="20">
        <v>3196.68</v>
      </c>
      <c r="F240" s="21">
        <f t="shared" si="28"/>
        <v>45038</v>
      </c>
      <c r="G240" s="18">
        <v>45266</v>
      </c>
      <c r="H240" s="22">
        <f t="shared" si="29"/>
        <v>228</v>
      </c>
      <c r="I240" s="23">
        <f t="shared" si="30"/>
        <v>728843.03999999992</v>
      </c>
      <c r="J240" s="23">
        <f t="shared" si="31"/>
        <v>284</v>
      </c>
      <c r="K240" s="24">
        <f t="shared" si="32"/>
        <v>2912.68</v>
      </c>
      <c r="L240" s="23">
        <f t="shared" si="33"/>
        <v>287</v>
      </c>
      <c r="M240" s="23">
        <f t="shared" si="34"/>
        <v>287</v>
      </c>
      <c r="N240" s="23">
        <f t="shared" si="35"/>
        <v>917447.15999999992</v>
      </c>
      <c r="O240" s="25">
        <f t="shared" si="36"/>
        <v>917447.15999999992</v>
      </c>
      <c r="P240" t="s">
        <v>24</v>
      </c>
      <c r="Q240" t="s">
        <v>25</v>
      </c>
      <c r="R240" t="s">
        <v>2803</v>
      </c>
      <c r="S240">
        <v>8752</v>
      </c>
      <c r="T240" s="18">
        <v>45266</v>
      </c>
      <c r="U240" s="20">
        <v>3196.68</v>
      </c>
    </row>
    <row r="241" spans="1:21" x14ac:dyDescent="0.25">
      <c r="A241" t="s">
        <v>260</v>
      </c>
      <c r="B241" s="18">
        <v>45008</v>
      </c>
      <c r="C241" s="18">
        <v>45008</v>
      </c>
      <c r="D241" s="19">
        <v>60</v>
      </c>
      <c r="E241">
        <v>532.78</v>
      </c>
      <c r="F241" s="21">
        <f t="shared" si="28"/>
        <v>45069</v>
      </c>
      <c r="G241" s="18">
        <v>45266</v>
      </c>
      <c r="H241" s="22">
        <f t="shared" si="29"/>
        <v>197</v>
      </c>
      <c r="I241" s="23">
        <f t="shared" si="30"/>
        <v>104957.65999999999</v>
      </c>
      <c r="J241" s="23">
        <f t="shared" si="31"/>
        <v>253</v>
      </c>
      <c r="K241" s="24">
        <f t="shared" si="32"/>
        <v>279.77999999999997</v>
      </c>
      <c r="L241" s="23">
        <f t="shared" si="33"/>
        <v>258</v>
      </c>
      <c r="M241" s="23">
        <f t="shared" si="34"/>
        <v>258</v>
      </c>
      <c r="N241" s="23">
        <f t="shared" si="35"/>
        <v>137457.24</v>
      </c>
      <c r="O241" s="25">
        <f t="shared" si="36"/>
        <v>137457.24</v>
      </c>
      <c r="P241" t="s">
        <v>24</v>
      </c>
      <c r="Q241" t="s">
        <v>25</v>
      </c>
      <c r="R241" t="s">
        <v>2803</v>
      </c>
      <c r="S241">
        <v>8752</v>
      </c>
      <c r="T241" s="18">
        <v>45266</v>
      </c>
      <c r="U241">
        <v>532.78</v>
      </c>
    </row>
    <row r="242" spans="1:21" x14ac:dyDescent="0.25">
      <c r="A242" t="s">
        <v>261</v>
      </c>
      <c r="B242" s="18">
        <v>45013</v>
      </c>
      <c r="C242" s="18">
        <v>45013</v>
      </c>
      <c r="D242" s="19">
        <v>60</v>
      </c>
      <c r="E242" s="20">
        <v>3729.46</v>
      </c>
      <c r="F242" s="21">
        <f t="shared" si="28"/>
        <v>45074</v>
      </c>
      <c r="G242" s="18">
        <v>45266</v>
      </c>
      <c r="H242" s="22">
        <f t="shared" si="29"/>
        <v>192</v>
      </c>
      <c r="I242" s="23">
        <f t="shared" si="30"/>
        <v>716056.32000000007</v>
      </c>
      <c r="J242" s="23">
        <f t="shared" si="31"/>
        <v>248</v>
      </c>
      <c r="K242" s="24">
        <f t="shared" si="32"/>
        <v>3481.46</v>
      </c>
      <c r="L242" s="23">
        <f t="shared" si="33"/>
        <v>253</v>
      </c>
      <c r="M242" s="23">
        <f t="shared" si="34"/>
        <v>253</v>
      </c>
      <c r="N242" s="23">
        <f t="shared" si="35"/>
        <v>943553.38</v>
      </c>
      <c r="O242" s="25">
        <f t="shared" si="36"/>
        <v>943553.38</v>
      </c>
      <c r="P242" t="s">
        <v>24</v>
      </c>
      <c r="Q242" t="s">
        <v>25</v>
      </c>
      <c r="R242" t="s">
        <v>2803</v>
      </c>
      <c r="S242">
        <v>8752</v>
      </c>
      <c r="T242" s="18">
        <v>45266</v>
      </c>
      <c r="U242" s="20">
        <v>3729.46</v>
      </c>
    </row>
    <row r="243" spans="1:21" x14ac:dyDescent="0.25">
      <c r="A243" t="s">
        <v>262</v>
      </c>
      <c r="B243" s="18">
        <v>45021</v>
      </c>
      <c r="C243" s="18">
        <v>45022</v>
      </c>
      <c r="D243" s="19">
        <v>60</v>
      </c>
      <c r="E243" s="20">
        <v>5327.8</v>
      </c>
      <c r="F243" s="21">
        <f t="shared" si="28"/>
        <v>45083</v>
      </c>
      <c r="G243" s="18">
        <v>45266</v>
      </c>
      <c r="H243" s="22">
        <f t="shared" si="29"/>
        <v>183</v>
      </c>
      <c r="I243" s="23">
        <f t="shared" si="30"/>
        <v>974987.4</v>
      </c>
      <c r="J243" s="23">
        <f t="shared" si="31"/>
        <v>240</v>
      </c>
      <c r="K243" s="24">
        <f t="shared" si="32"/>
        <v>5087.8</v>
      </c>
      <c r="L243" s="23">
        <f t="shared" si="33"/>
        <v>245</v>
      </c>
      <c r="M243" s="23">
        <f t="shared" si="34"/>
        <v>244</v>
      </c>
      <c r="N243" s="23">
        <f t="shared" si="35"/>
        <v>1305311</v>
      </c>
      <c r="O243" s="25">
        <f t="shared" si="36"/>
        <v>1299983.2</v>
      </c>
      <c r="P243" t="s">
        <v>24</v>
      </c>
      <c r="Q243" t="s">
        <v>25</v>
      </c>
      <c r="R243" t="s">
        <v>2803</v>
      </c>
      <c r="S243">
        <v>8752</v>
      </c>
      <c r="T243" s="18">
        <v>45266</v>
      </c>
      <c r="U243" s="20">
        <v>5327.8</v>
      </c>
    </row>
    <row r="244" spans="1:21" x14ac:dyDescent="0.25">
      <c r="A244" t="s">
        <v>263</v>
      </c>
      <c r="B244" s="18">
        <v>45023</v>
      </c>
      <c r="C244" s="18">
        <v>45023</v>
      </c>
      <c r="D244" s="19">
        <v>60</v>
      </c>
      <c r="E244" s="20">
        <v>4262.24</v>
      </c>
      <c r="F244" s="21">
        <f t="shared" si="28"/>
        <v>45084</v>
      </c>
      <c r="G244" s="18">
        <v>45266</v>
      </c>
      <c r="H244" s="22">
        <f t="shared" si="29"/>
        <v>182</v>
      </c>
      <c r="I244" s="23">
        <f t="shared" si="30"/>
        <v>775727.67999999993</v>
      </c>
      <c r="J244" s="23">
        <f t="shared" si="31"/>
        <v>239</v>
      </c>
      <c r="K244" s="24">
        <f t="shared" si="32"/>
        <v>4023.24</v>
      </c>
      <c r="L244" s="23">
        <f t="shared" si="33"/>
        <v>243</v>
      </c>
      <c r="M244" s="23">
        <f t="shared" si="34"/>
        <v>243</v>
      </c>
      <c r="N244" s="23">
        <f t="shared" si="35"/>
        <v>1035724.32</v>
      </c>
      <c r="O244" s="25">
        <f t="shared" si="36"/>
        <v>1035724.32</v>
      </c>
      <c r="P244" t="s">
        <v>24</v>
      </c>
      <c r="Q244" t="s">
        <v>25</v>
      </c>
      <c r="R244" t="s">
        <v>2803</v>
      </c>
      <c r="S244">
        <v>8752</v>
      </c>
      <c r="T244" s="18">
        <v>45266</v>
      </c>
      <c r="U244" s="20">
        <v>4262.24</v>
      </c>
    </row>
    <row r="245" spans="1:21" x14ac:dyDescent="0.25">
      <c r="A245" t="s">
        <v>264</v>
      </c>
      <c r="B245" s="18">
        <v>45041</v>
      </c>
      <c r="C245" s="18">
        <v>45041</v>
      </c>
      <c r="D245" s="19">
        <v>60</v>
      </c>
      <c r="E245" s="20">
        <v>7234</v>
      </c>
      <c r="F245" s="21">
        <f t="shared" si="28"/>
        <v>45102</v>
      </c>
      <c r="G245" s="18">
        <v>45266</v>
      </c>
      <c r="H245" s="22">
        <f t="shared" si="29"/>
        <v>164</v>
      </c>
      <c r="I245" s="23">
        <f t="shared" si="30"/>
        <v>1186376</v>
      </c>
      <c r="J245" s="23">
        <f t="shared" si="31"/>
        <v>221</v>
      </c>
      <c r="K245" s="24">
        <f t="shared" si="32"/>
        <v>7013</v>
      </c>
      <c r="L245" s="23">
        <f t="shared" si="33"/>
        <v>225</v>
      </c>
      <c r="M245" s="23">
        <f t="shared" si="34"/>
        <v>225</v>
      </c>
      <c r="N245" s="23">
        <f t="shared" si="35"/>
        <v>1627650</v>
      </c>
      <c r="O245" s="25">
        <f t="shared" si="36"/>
        <v>1627650</v>
      </c>
      <c r="P245" t="s">
        <v>24</v>
      </c>
      <c r="Q245" t="s">
        <v>25</v>
      </c>
      <c r="R245" t="s">
        <v>2803</v>
      </c>
      <c r="S245">
        <v>8752</v>
      </c>
      <c r="T245" s="18">
        <v>45266</v>
      </c>
      <c r="U245" s="20">
        <v>7234</v>
      </c>
    </row>
    <row r="246" spans="1:21" x14ac:dyDescent="0.25">
      <c r="A246" t="s">
        <v>265</v>
      </c>
      <c r="B246" s="18">
        <v>45044</v>
      </c>
      <c r="C246" s="18">
        <v>45045</v>
      </c>
      <c r="D246" s="19">
        <v>60</v>
      </c>
      <c r="E246" s="20">
        <v>5327.8</v>
      </c>
      <c r="F246" s="21">
        <f t="shared" si="28"/>
        <v>45106</v>
      </c>
      <c r="G246" s="18">
        <v>45266</v>
      </c>
      <c r="H246" s="22">
        <f t="shared" si="29"/>
        <v>160</v>
      </c>
      <c r="I246" s="23">
        <f t="shared" si="30"/>
        <v>852448</v>
      </c>
      <c r="J246" s="23">
        <f t="shared" si="31"/>
        <v>217</v>
      </c>
      <c r="K246" s="24">
        <f t="shared" si="32"/>
        <v>5110.8</v>
      </c>
      <c r="L246" s="23">
        <f t="shared" si="33"/>
        <v>222</v>
      </c>
      <c r="M246" s="23">
        <f t="shared" si="34"/>
        <v>221</v>
      </c>
      <c r="N246" s="23">
        <f t="shared" si="35"/>
        <v>1182771.6000000001</v>
      </c>
      <c r="O246" s="25">
        <f t="shared" si="36"/>
        <v>1177443.8</v>
      </c>
      <c r="P246" t="s">
        <v>24</v>
      </c>
      <c r="Q246" t="s">
        <v>25</v>
      </c>
      <c r="R246" t="s">
        <v>2803</v>
      </c>
      <c r="S246">
        <v>8752</v>
      </c>
      <c r="T246" s="18">
        <v>45266</v>
      </c>
      <c r="U246" s="20">
        <v>5327.8</v>
      </c>
    </row>
    <row r="247" spans="1:21" x14ac:dyDescent="0.25">
      <c r="A247" t="s">
        <v>266</v>
      </c>
      <c r="B247" s="18">
        <v>45253</v>
      </c>
      <c r="C247" s="18">
        <v>45253</v>
      </c>
      <c r="D247" s="19">
        <v>60</v>
      </c>
      <c r="E247" s="20">
        <v>1924.52</v>
      </c>
      <c r="F247" s="21">
        <f t="shared" si="28"/>
        <v>45314</v>
      </c>
      <c r="G247" s="18">
        <v>45271</v>
      </c>
      <c r="H247" s="22">
        <f t="shared" si="29"/>
        <v>-43</v>
      </c>
      <c r="I247" s="23">
        <f t="shared" si="30"/>
        <v>-82754.36</v>
      </c>
      <c r="J247" s="23">
        <f t="shared" si="31"/>
        <v>18</v>
      </c>
      <c r="K247" s="24">
        <f t="shared" si="32"/>
        <v>1906.52</v>
      </c>
      <c r="L247" s="23">
        <f t="shared" si="33"/>
        <v>18</v>
      </c>
      <c r="M247" s="23">
        <f t="shared" si="34"/>
        <v>18</v>
      </c>
      <c r="N247" s="23">
        <f t="shared" si="35"/>
        <v>34641.360000000001</v>
      </c>
      <c r="O247" s="25">
        <f t="shared" si="36"/>
        <v>34641.360000000001</v>
      </c>
      <c r="P247" t="s">
        <v>24</v>
      </c>
      <c r="Q247" t="s">
        <v>25</v>
      </c>
      <c r="R247" t="s">
        <v>2803</v>
      </c>
      <c r="S247">
        <v>8770</v>
      </c>
      <c r="T247" s="18">
        <v>45271</v>
      </c>
      <c r="U247" s="20">
        <v>1924.52</v>
      </c>
    </row>
    <row r="248" spans="1:21" x14ac:dyDescent="0.25">
      <c r="A248" t="s">
        <v>267</v>
      </c>
      <c r="B248" s="18">
        <v>45142</v>
      </c>
      <c r="C248" s="18">
        <v>45143</v>
      </c>
      <c r="D248" s="19">
        <v>60</v>
      </c>
      <c r="E248" s="20">
        <v>2358.6</v>
      </c>
      <c r="F248" s="21">
        <f t="shared" si="28"/>
        <v>45204</v>
      </c>
      <c r="G248" s="18">
        <v>45243</v>
      </c>
      <c r="H248" s="22">
        <f t="shared" si="29"/>
        <v>39</v>
      </c>
      <c r="I248" s="23">
        <f t="shared" si="30"/>
        <v>91985.4</v>
      </c>
      <c r="J248" s="23">
        <f t="shared" si="31"/>
        <v>98</v>
      </c>
      <c r="K248" s="24">
        <f t="shared" si="32"/>
        <v>2260.6</v>
      </c>
      <c r="L248" s="23">
        <f t="shared" si="33"/>
        <v>101</v>
      </c>
      <c r="M248" s="23">
        <f t="shared" si="34"/>
        <v>100</v>
      </c>
      <c r="N248" s="23">
        <f t="shared" si="35"/>
        <v>238218.59999999998</v>
      </c>
      <c r="O248" s="25">
        <f t="shared" si="36"/>
        <v>235860</v>
      </c>
      <c r="P248" t="s">
        <v>24</v>
      </c>
      <c r="Q248" t="s">
        <v>25</v>
      </c>
      <c r="R248" t="s">
        <v>2804</v>
      </c>
      <c r="S248">
        <v>7818</v>
      </c>
      <c r="T248" s="18">
        <v>45243</v>
      </c>
      <c r="U248" s="20">
        <v>2358.6</v>
      </c>
    </row>
    <row r="249" spans="1:21" x14ac:dyDescent="0.25">
      <c r="A249" t="s">
        <v>268</v>
      </c>
      <c r="B249" s="18">
        <v>45142</v>
      </c>
      <c r="C249" s="18">
        <v>45144</v>
      </c>
      <c r="D249" s="19">
        <v>60</v>
      </c>
      <c r="E249" s="20">
        <v>1898.75</v>
      </c>
      <c r="F249" s="21">
        <f t="shared" si="28"/>
        <v>45205</v>
      </c>
      <c r="G249" s="18">
        <v>45243</v>
      </c>
      <c r="H249" s="22">
        <f t="shared" si="29"/>
        <v>38</v>
      </c>
      <c r="I249" s="23">
        <f t="shared" si="30"/>
        <v>72152.5</v>
      </c>
      <c r="J249" s="23">
        <f t="shared" si="31"/>
        <v>97</v>
      </c>
      <c r="K249" s="24">
        <f t="shared" si="32"/>
        <v>1801.75</v>
      </c>
      <c r="L249" s="23">
        <f t="shared" si="33"/>
        <v>101</v>
      </c>
      <c r="M249" s="23">
        <f t="shared" si="34"/>
        <v>99</v>
      </c>
      <c r="N249" s="23">
        <f t="shared" si="35"/>
        <v>191773.75</v>
      </c>
      <c r="O249" s="25">
        <f t="shared" si="36"/>
        <v>187976.25</v>
      </c>
      <c r="P249" t="s">
        <v>24</v>
      </c>
      <c r="Q249" t="s">
        <v>25</v>
      </c>
      <c r="R249" t="s">
        <v>2804</v>
      </c>
      <c r="S249">
        <v>7818</v>
      </c>
      <c r="T249" s="18">
        <v>45243</v>
      </c>
      <c r="U249" s="20">
        <v>1898.75</v>
      </c>
    </row>
    <row r="250" spans="1:21" x14ac:dyDescent="0.25">
      <c r="A250" t="s">
        <v>269</v>
      </c>
      <c r="B250" s="18">
        <v>45177</v>
      </c>
      <c r="C250" s="18">
        <v>45183</v>
      </c>
      <c r="D250" s="19">
        <v>60</v>
      </c>
      <c r="E250" s="20">
        <v>2499.6999999999998</v>
      </c>
      <c r="F250" s="21">
        <f t="shared" si="28"/>
        <v>45244</v>
      </c>
      <c r="G250" s="18">
        <v>45253</v>
      </c>
      <c r="H250" s="22">
        <f t="shared" si="29"/>
        <v>9</v>
      </c>
      <c r="I250" s="23">
        <f t="shared" si="30"/>
        <v>22497.3</v>
      </c>
      <c r="J250" s="23">
        <f t="shared" si="31"/>
        <v>69</v>
      </c>
      <c r="K250" s="24">
        <f t="shared" si="32"/>
        <v>2430.6999999999998</v>
      </c>
      <c r="L250" s="23">
        <f t="shared" si="33"/>
        <v>76</v>
      </c>
      <c r="M250" s="23">
        <f t="shared" si="34"/>
        <v>70</v>
      </c>
      <c r="N250" s="23">
        <f t="shared" si="35"/>
        <v>189977.19999999998</v>
      </c>
      <c r="O250" s="25">
        <f t="shared" si="36"/>
        <v>174979</v>
      </c>
      <c r="P250" t="s">
        <v>24</v>
      </c>
      <c r="Q250" t="s">
        <v>25</v>
      </c>
      <c r="R250" t="s">
        <v>2804</v>
      </c>
      <c r="S250">
        <v>8147</v>
      </c>
      <c r="T250" s="18">
        <v>45253</v>
      </c>
      <c r="U250" s="20">
        <v>2499.6999999999998</v>
      </c>
    </row>
    <row r="251" spans="1:21" x14ac:dyDescent="0.25">
      <c r="A251" t="s">
        <v>270</v>
      </c>
      <c r="B251" s="18">
        <v>45177</v>
      </c>
      <c r="C251" s="18">
        <v>45181</v>
      </c>
      <c r="D251" s="19">
        <v>60</v>
      </c>
      <c r="E251" s="20">
        <v>2007.3</v>
      </c>
      <c r="F251" s="21">
        <f t="shared" si="28"/>
        <v>45242</v>
      </c>
      <c r="G251" s="18">
        <v>45253</v>
      </c>
      <c r="H251" s="22">
        <f t="shared" si="29"/>
        <v>11</v>
      </c>
      <c r="I251" s="23">
        <f t="shared" si="30"/>
        <v>22080.3</v>
      </c>
      <c r="J251" s="23">
        <f t="shared" si="31"/>
        <v>71</v>
      </c>
      <c r="K251" s="24">
        <f t="shared" si="32"/>
        <v>1936.3</v>
      </c>
      <c r="L251" s="23">
        <f t="shared" si="33"/>
        <v>76</v>
      </c>
      <c r="M251" s="23">
        <f t="shared" si="34"/>
        <v>72</v>
      </c>
      <c r="N251" s="23">
        <f t="shared" si="35"/>
        <v>152554.79999999999</v>
      </c>
      <c r="O251" s="25">
        <f t="shared" si="36"/>
        <v>144525.6</v>
      </c>
      <c r="P251" t="s">
        <v>24</v>
      </c>
      <c r="Q251" t="s">
        <v>25</v>
      </c>
      <c r="R251" t="s">
        <v>2804</v>
      </c>
      <c r="S251">
        <v>8147</v>
      </c>
      <c r="T251" s="18">
        <v>45253</v>
      </c>
      <c r="U251" s="20">
        <v>2007.3</v>
      </c>
    </row>
    <row r="252" spans="1:21" x14ac:dyDescent="0.25">
      <c r="A252" t="s">
        <v>271</v>
      </c>
      <c r="B252" s="18">
        <v>45208</v>
      </c>
      <c r="C252" s="18">
        <v>45224</v>
      </c>
      <c r="D252" s="19">
        <v>60</v>
      </c>
      <c r="E252" s="20">
        <v>2388.9</v>
      </c>
      <c r="F252" s="21">
        <f t="shared" si="28"/>
        <v>45285</v>
      </c>
      <c r="G252" s="18">
        <v>45278</v>
      </c>
      <c r="H252" s="22">
        <f t="shared" si="29"/>
        <v>-7</v>
      </c>
      <c r="I252" s="23">
        <f t="shared" si="30"/>
        <v>-16722.3</v>
      </c>
      <c r="J252" s="23">
        <f t="shared" si="31"/>
        <v>53</v>
      </c>
      <c r="K252" s="24">
        <f t="shared" si="32"/>
        <v>2335.9</v>
      </c>
      <c r="L252" s="23">
        <f t="shared" si="33"/>
        <v>70</v>
      </c>
      <c r="M252" s="23">
        <f t="shared" si="34"/>
        <v>54</v>
      </c>
      <c r="N252" s="23">
        <f t="shared" si="35"/>
        <v>167223</v>
      </c>
      <c r="O252" s="25">
        <f t="shared" si="36"/>
        <v>129000.6</v>
      </c>
      <c r="P252" t="s">
        <v>24</v>
      </c>
      <c r="Q252" t="s">
        <v>25</v>
      </c>
      <c r="R252" t="s">
        <v>2804</v>
      </c>
      <c r="S252">
        <v>9044</v>
      </c>
      <c r="T252" s="18">
        <v>45278</v>
      </c>
      <c r="U252" s="20">
        <v>2388.9</v>
      </c>
    </row>
    <row r="253" spans="1:21" x14ac:dyDescent="0.25">
      <c r="A253" t="s">
        <v>46</v>
      </c>
      <c r="B253" s="18">
        <v>45208</v>
      </c>
      <c r="C253" s="18">
        <v>45220</v>
      </c>
      <c r="D253" s="19">
        <v>60</v>
      </c>
      <c r="E253" s="20">
        <v>1990.46</v>
      </c>
      <c r="F253" s="21">
        <f t="shared" si="28"/>
        <v>45281</v>
      </c>
      <c r="G253" s="18">
        <v>45278</v>
      </c>
      <c r="H253" s="22">
        <f t="shared" si="29"/>
        <v>-3</v>
      </c>
      <c r="I253" s="23">
        <f t="shared" si="30"/>
        <v>-5971.38</v>
      </c>
      <c r="J253" s="23">
        <f t="shared" si="31"/>
        <v>57</v>
      </c>
      <c r="K253" s="24">
        <f t="shared" si="32"/>
        <v>1933.46</v>
      </c>
      <c r="L253" s="23">
        <f t="shared" si="33"/>
        <v>70</v>
      </c>
      <c r="M253" s="23">
        <f t="shared" si="34"/>
        <v>58</v>
      </c>
      <c r="N253" s="23">
        <f t="shared" si="35"/>
        <v>139332.20000000001</v>
      </c>
      <c r="O253" s="25">
        <f t="shared" si="36"/>
        <v>115446.68000000001</v>
      </c>
      <c r="P253" t="s">
        <v>24</v>
      </c>
      <c r="Q253" t="s">
        <v>25</v>
      </c>
      <c r="R253" t="s">
        <v>2804</v>
      </c>
      <c r="S253">
        <v>9044</v>
      </c>
      <c r="T253" s="18">
        <v>45278</v>
      </c>
      <c r="U253" s="20">
        <v>1990.46</v>
      </c>
    </row>
    <row r="254" spans="1:21" x14ac:dyDescent="0.25">
      <c r="A254" t="s">
        <v>272</v>
      </c>
      <c r="B254" s="18">
        <v>44662</v>
      </c>
      <c r="C254" s="18">
        <v>44665</v>
      </c>
      <c r="D254" s="19">
        <v>60</v>
      </c>
      <c r="E254" s="20">
        <v>21728</v>
      </c>
      <c r="F254" s="21">
        <f t="shared" si="28"/>
        <v>44726</v>
      </c>
      <c r="G254" s="18">
        <v>45236</v>
      </c>
      <c r="H254" s="22">
        <f t="shared" si="29"/>
        <v>510</v>
      </c>
      <c r="I254" s="23">
        <f t="shared" si="30"/>
        <v>11081280</v>
      </c>
      <c r="J254" s="23">
        <f t="shared" si="31"/>
        <v>562</v>
      </c>
      <c r="K254" s="24">
        <f t="shared" si="32"/>
        <v>21166</v>
      </c>
      <c r="L254" s="23">
        <f t="shared" si="33"/>
        <v>574</v>
      </c>
      <c r="M254" s="23">
        <f t="shared" si="34"/>
        <v>571</v>
      </c>
      <c r="N254" s="23">
        <f t="shared" si="35"/>
        <v>12471872</v>
      </c>
      <c r="O254" s="25">
        <f t="shared" si="36"/>
        <v>12406688</v>
      </c>
      <c r="P254" t="s">
        <v>24</v>
      </c>
      <c r="Q254" t="s">
        <v>25</v>
      </c>
      <c r="R254" t="s">
        <v>2805</v>
      </c>
      <c r="S254">
        <v>7591</v>
      </c>
      <c r="T254" s="18">
        <v>45236</v>
      </c>
      <c r="U254" s="20">
        <v>21728</v>
      </c>
    </row>
    <row r="255" spans="1:21" x14ac:dyDescent="0.25">
      <c r="A255" t="s">
        <v>273</v>
      </c>
      <c r="B255" s="18">
        <v>44664</v>
      </c>
      <c r="C255" s="18">
        <v>44668</v>
      </c>
      <c r="D255" s="19">
        <v>60</v>
      </c>
      <c r="E255" s="20">
        <v>14436.48</v>
      </c>
      <c r="F255" s="21">
        <f t="shared" si="28"/>
        <v>44729</v>
      </c>
      <c r="G255" s="18">
        <v>45236</v>
      </c>
      <c r="H255" s="22">
        <f t="shared" si="29"/>
        <v>507</v>
      </c>
      <c r="I255" s="23">
        <f t="shared" si="30"/>
        <v>7319295.3599999994</v>
      </c>
      <c r="J255" s="23">
        <f t="shared" si="31"/>
        <v>559</v>
      </c>
      <c r="K255" s="24">
        <f t="shared" si="32"/>
        <v>13877.48</v>
      </c>
      <c r="L255" s="23">
        <f t="shared" si="33"/>
        <v>572</v>
      </c>
      <c r="M255" s="23">
        <f t="shared" si="34"/>
        <v>568</v>
      </c>
      <c r="N255" s="23">
        <f t="shared" si="35"/>
        <v>8257666.5599999996</v>
      </c>
      <c r="O255" s="25">
        <f t="shared" si="36"/>
        <v>8199920.6399999997</v>
      </c>
      <c r="P255" t="s">
        <v>24</v>
      </c>
      <c r="Q255" t="s">
        <v>25</v>
      </c>
      <c r="R255" t="s">
        <v>2805</v>
      </c>
      <c r="S255">
        <v>7591</v>
      </c>
      <c r="T255" s="18">
        <v>45236</v>
      </c>
      <c r="U255" s="20">
        <v>14436.48</v>
      </c>
    </row>
    <row r="256" spans="1:21" x14ac:dyDescent="0.25">
      <c r="A256" t="s">
        <v>274</v>
      </c>
      <c r="B256" s="18">
        <v>44665</v>
      </c>
      <c r="C256" s="18">
        <v>44666</v>
      </c>
      <c r="D256" s="19">
        <v>60</v>
      </c>
      <c r="E256" s="20">
        <v>8917.5499999999993</v>
      </c>
      <c r="F256" s="21">
        <f t="shared" si="28"/>
        <v>44727</v>
      </c>
      <c r="G256" s="18">
        <v>45236</v>
      </c>
      <c r="H256" s="22">
        <f t="shared" si="29"/>
        <v>509</v>
      </c>
      <c r="I256" s="23">
        <f t="shared" si="30"/>
        <v>4539032.9499999993</v>
      </c>
      <c r="J256" s="23">
        <f t="shared" si="31"/>
        <v>561</v>
      </c>
      <c r="K256" s="24">
        <f t="shared" si="32"/>
        <v>8356.5499999999993</v>
      </c>
      <c r="L256" s="23">
        <f t="shared" si="33"/>
        <v>571</v>
      </c>
      <c r="M256" s="23">
        <f t="shared" si="34"/>
        <v>570</v>
      </c>
      <c r="N256" s="23">
        <f t="shared" si="35"/>
        <v>5091921.05</v>
      </c>
      <c r="O256" s="25">
        <f t="shared" si="36"/>
        <v>5083003.5</v>
      </c>
      <c r="P256" t="s">
        <v>24</v>
      </c>
      <c r="Q256" t="s">
        <v>25</v>
      </c>
      <c r="R256" t="s">
        <v>2805</v>
      </c>
      <c r="S256">
        <v>7591</v>
      </c>
      <c r="T256" s="18">
        <v>45236</v>
      </c>
      <c r="U256" s="20">
        <v>8917.5499999999993</v>
      </c>
    </row>
    <row r="257" spans="1:21" x14ac:dyDescent="0.25">
      <c r="A257" t="s">
        <v>275</v>
      </c>
      <c r="B257" s="18">
        <v>44672</v>
      </c>
      <c r="C257" s="18">
        <v>44673</v>
      </c>
      <c r="D257" s="19">
        <v>60</v>
      </c>
      <c r="E257" s="20">
        <v>1400</v>
      </c>
      <c r="F257" s="21">
        <f t="shared" si="28"/>
        <v>44734</v>
      </c>
      <c r="G257" s="18">
        <v>45236</v>
      </c>
      <c r="H257" s="22">
        <f t="shared" si="29"/>
        <v>502</v>
      </c>
      <c r="I257" s="23">
        <f t="shared" si="30"/>
        <v>702800</v>
      </c>
      <c r="J257" s="23">
        <f t="shared" si="31"/>
        <v>554</v>
      </c>
      <c r="K257" s="24">
        <f t="shared" si="32"/>
        <v>846</v>
      </c>
      <c r="L257" s="23">
        <f t="shared" si="33"/>
        <v>564</v>
      </c>
      <c r="M257" s="23">
        <f t="shared" si="34"/>
        <v>563</v>
      </c>
      <c r="N257" s="23">
        <f t="shared" si="35"/>
        <v>789600</v>
      </c>
      <c r="O257" s="25">
        <f t="shared" si="36"/>
        <v>788200</v>
      </c>
      <c r="P257" t="s">
        <v>24</v>
      </c>
      <c r="Q257" t="s">
        <v>25</v>
      </c>
      <c r="R257" t="s">
        <v>2805</v>
      </c>
      <c r="S257">
        <v>7591</v>
      </c>
      <c r="T257" s="18">
        <v>45236</v>
      </c>
      <c r="U257" s="20">
        <v>1400</v>
      </c>
    </row>
    <row r="258" spans="1:21" x14ac:dyDescent="0.25">
      <c r="A258" t="s">
        <v>276</v>
      </c>
      <c r="B258" s="18">
        <v>44673</v>
      </c>
      <c r="C258" s="18">
        <v>44677</v>
      </c>
      <c r="D258" s="19">
        <v>60</v>
      </c>
      <c r="E258" s="20">
        <v>59583</v>
      </c>
      <c r="F258" s="21">
        <f t="shared" si="28"/>
        <v>44738</v>
      </c>
      <c r="G258" s="18">
        <v>45236</v>
      </c>
      <c r="H258" s="22">
        <f t="shared" si="29"/>
        <v>498</v>
      </c>
      <c r="I258" s="23">
        <f t="shared" si="30"/>
        <v>29672334</v>
      </c>
      <c r="J258" s="23">
        <f t="shared" si="31"/>
        <v>550</v>
      </c>
      <c r="K258" s="24">
        <f t="shared" si="32"/>
        <v>59033</v>
      </c>
      <c r="L258" s="23">
        <f t="shared" si="33"/>
        <v>563</v>
      </c>
      <c r="M258" s="23">
        <f t="shared" si="34"/>
        <v>559</v>
      </c>
      <c r="N258" s="23">
        <f t="shared" si="35"/>
        <v>33545229</v>
      </c>
      <c r="O258" s="25">
        <f t="shared" si="36"/>
        <v>33306897</v>
      </c>
      <c r="P258" t="s">
        <v>24</v>
      </c>
      <c r="Q258" t="s">
        <v>25</v>
      </c>
      <c r="R258" t="s">
        <v>2805</v>
      </c>
      <c r="S258">
        <v>7591</v>
      </c>
      <c r="T258" s="18">
        <v>45236</v>
      </c>
      <c r="U258" s="20">
        <v>59583</v>
      </c>
    </row>
    <row r="259" spans="1:21" x14ac:dyDescent="0.25">
      <c r="A259" t="s">
        <v>277</v>
      </c>
      <c r="B259" s="18">
        <v>44677</v>
      </c>
      <c r="C259" s="18">
        <v>44678</v>
      </c>
      <c r="D259" s="19">
        <v>60</v>
      </c>
      <c r="E259" s="20">
        <v>1759.7</v>
      </c>
      <c r="F259" s="21">
        <f t="shared" si="28"/>
        <v>44739</v>
      </c>
      <c r="G259" s="18">
        <v>45236</v>
      </c>
      <c r="H259" s="22">
        <f t="shared" si="29"/>
        <v>497</v>
      </c>
      <c r="I259" s="23">
        <f t="shared" si="30"/>
        <v>874570.9</v>
      </c>
      <c r="J259" s="23">
        <f t="shared" si="31"/>
        <v>549</v>
      </c>
      <c r="K259" s="24">
        <f t="shared" si="32"/>
        <v>1210.7</v>
      </c>
      <c r="L259" s="23">
        <f t="shared" si="33"/>
        <v>559</v>
      </c>
      <c r="M259" s="23">
        <f t="shared" si="34"/>
        <v>558</v>
      </c>
      <c r="N259" s="23">
        <f t="shared" si="35"/>
        <v>983672.3</v>
      </c>
      <c r="O259" s="25">
        <f t="shared" si="36"/>
        <v>981912.6</v>
      </c>
      <c r="P259" t="s">
        <v>24</v>
      </c>
      <c r="Q259" t="s">
        <v>25</v>
      </c>
      <c r="R259" t="s">
        <v>2805</v>
      </c>
      <c r="S259">
        <v>7591</v>
      </c>
      <c r="T259" s="18">
        <v>45236</v>
      </c>
      <c r="U259" s="20">
        <v>1759.7</v>
      </c>
    </row>
    <row r="260" spans="1:21" x14ac:dyDescent="0.25">
      <c r="A260" t="s">
        <v>278</v>
      </c>
      <c r="B260" s="18">
        <v>44680</v>
      </c>
      <c r="C260" s="18">
        <v>44683</v>
      </c>
      <c r="D260" s="19">
        <v>60</v>
      </c>
      <c r="E260" s="20">
        <v>2041.44</v>
      </c>
      <c r="F260" s="21">
        <f t="shared" si="28"/>
        <v>44744</v>
      </c>
      <c r="G260" s="18">
        <v>45236</v>
      </c>
      <c r="H260" s="22">
        <f t="shared" si="29"/>
        <v>492</v>
      </c>
      <c r="I260" s="23">
        <f t="shared" si="30"/>
        <v>1004388.48</v>
      </c>
      <c r="J260" s="23">
        <f t="shared" si="31"/>
        <v>544</v>
      </c>
      <c r="K260" s="24">
        <f t="shared" si="32"/>
        <v>1497.44</v>
      </c>
      <c r="L260" s="23">
        <f t="shared" si="33"/>
        <v>556</v>
      </c>
      <c r="M260" s="23">
        <f t="shared" si="34"/>
        <v>553</v>
      </c>
      <c r="N260" s="23">
        <f t="shared" si="35"/>
        <v>1135040.6400000001</v>
      </c>
      <c r="O260" s="25">
        <f t="shared" si="36"/>
        <v>1128916.32</v>
      </c>
      <c r="P260" t="s">
        <v>24</v>
      </c>
      <c r="Q260" t="s">
        <v>25</v>
      </c>
      <c r="R260" t="s">
        <v>2805</v>
      </c>
      <c r="S260">
        <v>7591</v>
      </c>
      <c r="T260" s="18">
        <v>45236</v>
      </c>
      <c r="U260" s="20">
        <v>2041.44</v>
      </c>
    </row>
    <row r="261" spans="1:21" x14ac:dyDescent="0.25">
      <c r="A261" t="s">
        <v>279</v>
      </c>
      <c r="B261" s="18">
        <v>44776</v>
      </c>
      <c r="C261" s="18">
        <v>44777</v>
      </c>
      <c r="D261" s="19">
        <v>60</v>
      </c>
      <c r="E261" s="20">
        <v>9600</v>
      </c>
      <c r="F261" s="21">
        <f t="shared" si="28"/>
        <v>44838</v>
      </c>
      <c r="G261" s="18">
        <v>45247</v>
      </c>
      <c r="H261" s="22">
        <f t="shared" si="29"/>
        <v>409</v>
      </c>
      <c r="I261" s="23">
        <f t="shared" si="30"/>
        <v>3926400</v>
      </c>
      <c r="J261" s="23">
        <f t="shared" si="31"/>
        <v>463</v>
      </c>
      <c r="K261" s="24">
        <f t="shared" si="32"/>
        <v>9137</v>
      </c>
      <c r="L261" s="23">
        <f t="shared" si="33"/>
        <v>471</v>
      </c>
      <c r="M261" s="23">
        <f t="shared" si="34"/>
        <v>470</v>
      </c>
      <c r="N261" s="23">
        <f t="shared" si="35"/>
        <v>4521600</v>
      </c>
      <c r="O261" s="25">
        <f t="shared" si="36"/>
        <v>4512000</v>
      </c>
      <c r="P261" t="s">
        <v>24</v>
      </c>
      <c r="Q261" t="s">
        <v>25</v>
      </c>
      <c r="R261" t="s">
        <v>2805</v>
      </c>
      <c r="S261">
        <v>7961</v>
      </c>
      <c r="T261" s="18">
        <v>45247</v>
      </c>
      <c r="U261" s="20">
        <v>9600</v>
      </c>
    </row>
    <row r="262" spans="1:21" x14ac:dyDescent="0.25">
      <c r="A262" t="s">
        <v>280</v>
      </c>
      <c r="B262" s="18">
        <v>44778</v>
      </c>
      <c r="C262" s="18">
        <v>44781</v>
      </c>
      <c r="D262" s="19">
        <v>60</v>
      </c>
      <c r="E262" s="20">
        <v>7579.95</v>
      </c>
      <c r="F262" s="21">
        <f t="shared" si="28"/>
        <v>44842</v>
      </c>
      <c r="G262" s="18">
        <v>45247</v>
      </c>
      <c r="H262" s="22">
        <f t="shared" si="29"/>
        <v>405</v>
      </c>
      <c r="I262" s="23">
        <f t="shared" si="30"/>
        <v>3069879.75</v>
      </c>
      <c r="J262" s="23">
        <f t="shared" si="31"/>
        <v>459</v>
      </c>
      <c r="K262" s="24">
        <f t="shared" si="32"/>
        <v>7120.95</v>
      </c>
      <c r="L262" s="23">
        <f t="shared" si="33"/>
        <v>469</v>
      </c>
      <c r="M262" s="23">
        <f t="shared" si="34"/>
        <v>466</v>
      </c>
      <c r="N262" s="23">
        <f t="shared" si="35"/>
        <v>3554996.55</v>
      </c>
      <c r="O262" s="25">
        <f t="shared" si="36"/>
        <v>3532256.6999999997</v>
      </c>
      <c r="P262" t="s">
        <v>24</v>
      </c>
      <c r="Q262" t="s">
        <v>25</v>
      </c>
      <c r="R262" t="s">
        <v>2805</v>
      </c>
      <c r="S262">
        <v>7961</v>
      </c>
      <c r="T262" s="18">
        <v>45247</v>
      </c>
      <c r="U262" s="20">
        <v>7579.95</v>
      </c>
    </row>
    <row r="263" spans="1:21" x14ac:dyDescent="0.25">
      <c r="A263" t="s">
        <v>281</v>
      </c>
      <c r="B263" s="18">
        <v>44781</v>
      </c>
      <c r="C263" s="18">
        <v>44784</v>
      </c>
      <c r="D263" s="19">
        <v>60</v>
      </c>
      <c r="E263" s="20">
        <v>6188.95</v>
      </c>
      <c r="F263" s="21">
        <f t="shared" ref="F263:F326" si="37">EDATE(C263,2)</f>
        <v>44845</v>
      </c>
      <c r="G263" s="18">
        <v>45247</v>
      </c>
      <c r="H263" s="22">
        <f t="shared" si="29"/>
        <v>402</v>
      </c>
      <c r="I263" s="23">
        <f t="shared" si="30"/>
        <v>2487957.9</v>
      </c>
      <c r="J263" s="23">
        <f t="shared" si="31"/>
        <v>456</v>
      </c>
      <c r="K263" s="24">
        <f t="shared" si="32"/>
        <v>5732.95</v>
      </c>
      <c r="L263" s="23">
        <f t="shared" si="33"/>
        <v>466</v>
      </c>
      <c r="M263" s="23">
        <f t="shared" si="34"/>
        <v>463</v>
      </c>
      <c r="N263" s="23">
        <f t="shared" si="35"/>
        <v>2884050.6999999997</v>
      </c>
      <c r="O263" s="25">
        <f t="shared" si="36"/>
        <v>2865483.85</v>
      </c>
      <c r="P263" t="s">
        <v>24</v>
      </c>
      <c r="Q263" t="s">
        <v>25</v>
      </c>
      <c r="R263" t="s">
        <v>2805</v>
      </c>
      <c r="S263">
        <v>7961</v>
      </c>
      <c r="T263" s="18">
        <v>45247</v>
      </c>
      <c r="U263" s="20">
        <v>6188.95</v>
      </c>
    </row>
    <row r="264" spans="1:21" x14ac:dyDescent="0.25">
      <c r="A264" t="s">
        <v>282</v>
      </c>
      <c r="B264" s="18">
        <v>44782</v>
      </c>
      <c r="C264" s="18">
        <v>44783</v>
      </c>
      <c r="D264" s="19">
        <v>60</v>
      </c>
      <c r="E264" s="20">
        <v>2056.7199999999998</v>
      </c>
      <c r="F264" s="21">
        <f t="shared" si="37"/>
        <v>44844</v>
      </c>
      <c r="G264" s="18">
        <v>45247</v>
      </c>
      <c r="H264" s="22">
        <f t="shared" ref="H264:H327" si="38">G264-F264</f>
        <v>403</v>
      </c>
      <c r="I264" s="23">
        <f t="shared" ref="I264:I327" si="39">E264*H264</f>
        <v>828858.15999999992</v>
      </c>
      <c r="J264" s="23">
        <f t="shared" ref="J264:J327" si="40">DAYS360(C264,G264)</f>
        <v>457</v>
      </c>
      <c r="K264" s="24">
        <f t="shared" ref="K264:K327" si="41">E264-J264</f>
        <v>1599.7199999999998</v>
      </c>
      <c r="L264" s="23">
        <f t="shared" ref="L264:L327" si="42">G264-B264</f>
        <v>465</v>
      </c>
      <c r="M264" s="23">
        <f t="shared" ref="M264:M327" si="43">G264-C264</f>
        <v>464</v>
      </c>
      <c r="N264" s="23">
        <f t="shared" ref="N264:N327" si="44">E264*L264</f>
        <v>956374.79999999993</v>
      </c>
      <c r="O264" s="25">
        <f t="shared" ref="O264:O327" si="45">E264*M264</f>
        <v>954318.08</v>
      </c>
      <c r="P264" t="s">
        <v>24</v>
      </c>
      <c r="Q264" t="s">
        <v>25</v>
      </c>
      <c r="R264" t="s">
        <v>2805</v>
      </c>
      <c r="S264">
        <v>7961</v>
      </c>
      <c r="T264" s="18">
        <v>45247</v>
      </c>
      <c r="U264" s="20">
        <v>2056.7199999999998</v>
      </c>
    </row>
    <row r="265" spans="1:21" x14ac:dyDescent="0.25">
      <c r="A265" t="s">
        <v>283</v>
      </c>
      <c r="B265" s="18">
        <v>44782</v>
      </c>
      <c r="C265" s="18">
        <v>44783</v>
      </c>
      <c r="D265" s="19">
        <v>60</v>
      </c>
      <c r="E265" s="20">
        <v>1420</v>
      </c>
      <c r="F265" s="21">
        <f t="shared" si="37"/>
        <v>44844</v>
      </c>
      <c r="G265" s="18">
        <v>45247</v>
      </c>
      <c r="H265" s="22">
        <f t="shared" si="38"/>
        <v>403</v>
      </c>
      <c r="I265" s="23">
        <f t="shared" si="39"/>
        <v>572260</v>
      </c>
      <c r="J265" s="23">
        <f t="shared" si="40"/>
        <v>457</v>
      </c>
      <c r="K265" s="24">
        <f t="shared" si="41"/>
        <v>963</v>
      </c>
      <c r="L265" s="23">
        <f t="shared" si="42"/>
        <v>465</v>
      </c>
      <c r="M265" s="23">
        <f t="shared" si="43"/>
        <v>464</v>
      </c>
      <c r="N265" s="23">
        <f t="shared" si="44"/>
        <v>660300</v>
      </c>
      <c r="O265" s="25">
        <f t="shared" si="45"/>
        <v>658880</v>
      </c>
      <c r="P265" t="s">
        <v>24</v>
      </c>
      <c r="Q265" t="s">
        <v>25</v>
      </c>
      <c r="R265" t="s">
        <v>2805</v>
      </c>
      <c r="S265">
        <v>7961</v>
      </c>
      <c r="T265" s="18">
        <v>45247</v>
      </c>
      <c r="U265" s="20">
        <v>1420</v>
      </c>
    </row>
    <row r="266" spans="1:21" x14ac:dyDescent="0.25">
      <c r="A266" t="s">
        <v>284</v>
      </c>
      <c r="B266" s="18">
        <v>44782</v>
      </c>
      <c r="C266" s="18">
        <v>44783</v>
      </c>
      <c r="D266" s="19">
        <v>60</v>
      </c>
      <c r="E266" s="20">
        <v>4812.16</v>
      </c>
      <c r="F266" s="21">
        <f t="shared" si="37"/>
        <v>44844</v>
      </c>
      <c r="G266" s="18">
        <v>45247</v>
      </c>
      <c r="H266" s="22">
        <f t="shared" si="38"/>
        <v>403</v>
      </c>
      <c r="I266" s="23">
        <f t="shared" si="39"/>
        <v>1939300.48</v>
      </c>
      <c r="J266" s="23">
        <f t="shared" si="40"/>
        <v>457</v>
      </c>
      <c r="K266" s="24">
        <f t="shared" si="41"/>
        <v>4355.16</v>
      </c>
      <c r="L266" s="23">
        <f t="shared" si="42"/>
        <v>465</v>
      </c>
      <c r="M266" s="23">
        <f t="shared" si="43"/>
        <v>464</v>
      </c>
      <c r="N266" s="23">
        <f t="shared" si="44"/>
        <v>2237654.4</v>
      </c>
      <c r="O266" s="25">
        <f t="shared" si="45"/>
        <v>2232842.2399999998</v>
      </c>
      <c r="P266" t="s">
        <v>24</v>
      </c>
      <c r="Q266" t="s">
        <v>25</v>
      </c>
      <c r="R266" t="s">
        <v>2805</v>
      </c>
      <c r="S266">
        <v>7961</v>
      </c>
      <c r="T266" s="18">
        <v>45247</v>
      </c>
      <c r="U266" s="20">
        <v>4812.16</v>
      </c>
    </row>
    <row r="267" spans="1:21" x14ac:dyDescent="0.25">
      <c r="A267" t="s">
        <v>285</v>
      </c>
      <c r="B267" s="18">
        <v>44782</v>
      </c>
      <c r="C267" s="18">
        <v>44783</v>
      </c>
      <c r="D267" s="19">
        <v>60</v>
      </c>
      <c r="E267" s="20">
        <v>9821.61</v>
      </c>
      <c r="F267" s="21">
        <f t="shared" si="37"/>
        <v>44844</v>
      </c>
      <c r="G267" s="18">
        <v>45247</v>
      </c>
      <c r="H267" s="22">
        <f t="shared" si="38"/>
        <v>403</v>
      </c>
      <c r="I267" s="23">
        <f t="shared" si="39"/>
        <v>3958108.83</v>
      </c>
      <c r="J267" s="23">
        <f t="shared" si="40"/>
        <v>457</v>
      </c>
      <c r="K267" s="24">
        <f t="shared" si="41"/>
        <v>9364.61</v>
      </c>
      <c r="L267" s="23">
        <f t="shared" si="42"/>
        <v>465</v>
      </c>
      <c r="M267" s="23">
        <f t="shared" si="43"/>
        <v>464</v>
      </c>
      <c r="N267" s="23">
        <f t="shared" si="44"/>
        <v>4567048.6500000004</v>
      </c>
      <c r="O267" s="25">
        <f t="shared" si="45"/>
        <v>4557227.04</v>
      </c>
      <c r="P267" t="s">
        <v>24</v>
      </c>
      <c r="Q267" t="s">
        <v>25</v>
      </c>
      <c r="R267" t="s">
        <v>2805</v>
      </c>
      <c r="S267">
        <v>7961</v>
      </c>
      <c r="T267" s="18">
        <v>45247</v>
      </c>
      <c r="U267" s="20">
        <v>9821.61</v>
      </c>
    </row>
    <row r="268" spans="1:21" x14ac:dyDescent="0.25">
      <c r="A268" t="s">
        <v>286</v>
      </c>
      <c r="B268" s="18">
        <v>44785</v>
      </c>
      <c r="C268" s="18">
        <v>44789</v>
      </c>
      <c r="D268" s="19">
        <v>60</v>
      </c>
      <c r="E268" s="20">
        <v>8730.32</v>
      </c>
      <c r="F268" s="21">
        <f t="shared" si="37"/>
        <v>44850</v>
      </c>
      <c r="G268" s="18">
        <v>45247</v>
      </c>
      <c r="H268" s="22">
        <f t="shared" si="38"/>
        <v>397</v>
      </c>
      <c r="I268" s="23">
        <f t="shared" si="39"/>
        <v>3465937.04</v>
      </c>
      <c r="J268" s="23">
        <f t="shared" si="40"/>
        <v>451</v>
      </c>
      <c r="K268" s="24">
        <f t="shared" si="41"/>
        <v>8279.32</v>
      </c>
      <c r="L268" s="23">
        <f t="shared" si="42"/>
        <v>462</v>
      </c>
      <c r="M268" s="23">
        <f t="shared" si="43"/>
        <v>458</v>
      </c>
      <c r="N268" s="23">
        <f t="shared" si="44"/>
        <v>4033407.84</v>
      </c>
      <c r="O268" s="25">
        <f t="shared" si="45"/>
        <v>3998486.56</v>
      </c>
      <c r="P268" t="s">
        <v>24</v>
      </c>
      <c r="Q268" t="s">
        <v>25</v>
      </c>
      <c r="R268" t="s">
        <v>2805</v>
      </c>
      <c r="S268">
        <v>7961</v>
      </c>
      <c r="T268" s="18">
        <v>45247</v>
      </c>
      <c r="U268" s="20">
        <v>8730.32</v>
      </c>
    </row>
    <row r="269" spans="1:21" x14ac:dyDescent="0.25">
      <c r="A269" t="s">
        <v>287</v>
      </c>
      <c r="B269" s="18">
        <v>44785</v>
      </c>
      <c r="C269" s="18">
        <v>44789</v>
      </c>
      <c r="D269" s="19">
        <v>60</v>
      </c>
      <c r="E269" s="20">
        <v>17382.400000000001</v>
      </c>
      <c r="F269" s="21">
        <f t="shared" si="37"/>
        <v>44850</v>
      </c>
      <c r="G269" s="18">
        <v>45247</v>
      </c>
      <c r="H269" s="22">
        <f t="shared" si="38"/>
        <v>397</v>
      </c>
      <c r="I269" s="23">
        <f t="shared" si="39"/>
        <v>6900812.8000000007</v>
      </c>
      <c r="J269" s="23">
        <f t="shared" si="40"/>
        <v>451</v>
      </c>
      <c r="K269" s="24">
        <f t="shared" si="41"/>
        <v>16931.400000000001</v>
      </c>
      <c r="L269" s="23">
        <f t="shared" si="42"/>
        <v>462</v>
      </c>
      <c r="M269" s="23">
        <f t="shared" si="43"/>
        <v>458</v>
      </c>
      <c r="N269" s="23">
        <f t="shared" si="44"/>
        <v>8030668.8000000007</v>
      </c>
      <c r="O269" s="25">
        <f t="shared" si="45"/>
        <v>7961139.2000000011</v>
      </c>
      <c r="P269" t="s">
        <v>24</v>
      </c>
      <c r="Q269" t="s">
        <v>25</v>
      </c>
      <c r="R269" t="s">
        <v>2805</v>
      </c>
      <c r="S269">
        <v>7961</v>
      </c>
      <c r="T269" s="18">
        <v>45247</v>
      </c>
      <c r="U269" s="20">
        <v>17382.400000000001</v>
      </c>
    </row>
    <row r="270" spans="1:21" x14ac:dyDescent="0.25">
      <c r="A270" t="s">
        <v>288</v>
      </c>
      <c r="B270" s="18">
        <v>44795</v>
      </c>
      <c r="C270" s="18">
        <v>44796</v>
      </c>
      <c r="D270" s="19">
        <v>60</v>
      </c>
      <c r="E270" s="20">
        <v>1353.6</v>
      </c>
      <c r="F270" s="21">
        <f t="shared" si="37"/>
        <v>44857</v>
      </c>
      <c r="G270" s="18">
        <v>45247</v>
      </c>
      <c r="H270" s="22">
        <f t="shared" si="38"/>
        <v>390</v>
      </c>
      <c r="I270" s="23">
        <f t="shared" si="39"/>
        <v>527904</v>
      </c>
      <c r="J270" s="23">
        <f t="shared" si="40"/>
        <v>444</v>
      </c>
      <c r="K270" s="24">
        <f t="shared" si="41"/>
        <v>909.59999999999991</v>
      </c>
      <c r="L270" s="23">
        <f t="shared" si="42"/>
        <v>452</v>
      </c>
      <c r="M270" s="23">
        <f t="shared" si="43"/>
        <v>451</v>
      </c>
      <c r="N270" s="23">
        <f t="shared" si="44"/>
        <v>611827.19999999995</v>
      </c>
      <c r="O270" s="25">
        <f t="shared" si="45"/>
        <v>610473.6</v>
      </c>
      <c r="P270" t="s">
        <v>24</v>
      </c>
      <c r="Q270" t="s">
        <v>25</v>
      </c>
      <c r="R270" t="s">
        <v>2805</v>
      </c>
      <c r="S270">
        <v>7961</v>
      </c>
      <c r="T270" s="18">
        <v>45247</v>
      </c>
      <c r="U270" s="20">
        <v>1353.6</v>
      </c>
    </row>
    <row r="271" spans="1:21" x14ac:dyDescent="0.25">
      <c r="A271" t="s">
        <v>289</v>
      </c>
      <c r="B271" s="18">
        <v>44796</v>
      </c>
      <c r="C271" s="18">
        <v>44797</v>
      </c>
      <c r="D271" s="19">
        <v>60</v>
      </c>
      <c r="E271" s="20">
        <v>20480.099999999999</v>
      </c>
      <c r="F271" s="21">
        <f t="shared" si="37"/>
        <v>44858</v>
      </c>
      <c r="G271" s="18">
        <v>45247</v>
      </c>
      <c r="H271" s="22">
        <f t="shared" si="38"/>
        <v>389</v>
      </c>
      <c r="I271" s="23">
        <f t="shared" si="39"/>
        <v>7966758.8999999994</v>
      </c>
      <c r="J271" s="23">
        <f t="shared" si="40"/>
        <v>443</v>
      </c>
      <c r="K271" s="24">
        <f t="shared" si="41"/>
        <v>20037.099999999999</v>
      </c>
      <c r="L271" s="23">
        <f t="shared" si="42"/>
        <v>451</v>
      </c>
      <c r="M271" s="23">
        <f t="shared" si="43"/>
        <v>450</v>
      </c>
      <c r="N271" s="23">
        <f t="shared" si="44"/>
        <v>9236525.0999999996</v>
      </c>
      <c r="O271" s="25">
        <f t="shared" si="45"/>
        <v>9216045</v>
      </c>
      <c r="P271" t="s">
        <v>24</v>
      </c>
      <c r="Q271" t="s">
        <v>25</v>
      </c>
      <c r="R271" t="s">
        <v>2805</v>
      </c>
      <c r="S271">
        <v>7961</v>
      </c>
      <c r="T271" s="18">
        <v>45247</v>
      </c>
      <c r="U271" s="20">
        <v>20480.099999999999</v>
      </c>
    </row>
    <row r="272" spans="1:21" x14ac:dyDescent="0.25">
      <c r="A272" t="s">
        <v>290</v>
      </c>
      <c r="B272" s="18">
        <v>44796</v>
      </c>
      <c r="C272" s="18">
        <v>44797</v>
      </c>
      <c r="D272" s="19">
        <v>60</v>
      </c>
      <c r="E272" s="20">
        <v>1017.72</v>
      </c>
      <c r="F272" s="21">
        <f t="shared" si="37"/>
        <v>44858</v>
      </c>
      <c r="G272" s="18">
        <v>45247</v>
      </c>
      <c r="H272" s="22">
        <f t="shared" si="38"/>
        <v>389</v>
      </c>
      <c r="I272" s="23">
        <f t="shared" si="39"/>
        <v>395893.08</v>
      </c>
      <c r="J272" s="23">
        <f t="shared" si="40"/>
        <v>443</v>
      </c>
      <c r="K272" s="24">
        <f t="shared" si="41"/>
        <v>574.72</v>
      </c>
      <c r="L272" s="23">
        <f t="shared" si="42"/>
        <v>451</v>
      </c>
      <c r="M272" s="23">
        <f t="shared" si="43"/>
        <v>450</v>
      </c>
      <c r="N272" s="23">
        <f t="shared" si="44"/>
        <v>458991.72000000003</v>
      </c>
      <c r="O272" s="25">
        <f t="shared" si="45"/>
        <v>457974</v>
      </c>
      <c r="P272" t="s">
        <v>24</v>
      </c>
      <c r="Q272" t="s">
        <v>25</v>
      </c>
      <c r="R272" t="s">
        <v>2805</v>
      </c>
      <c r="S272">
        <v>7961</v>
      </c>
      <c r="T272" s="18">
        <v>45247</v>
      </c>
      <c r="U272" s="20">
        <v>1017.72</v>
      </c>
    </row>
    <row r="273" spans="1:21" x14ac:dyDescent="0.25">
      <c r="A273" t="s">
        <v>291</v>
      </c>
      <c r="B273" s="18">
        <v>44796</v>
      </c>
      <c r="C273" s="18">
        <v>44797</v>
      </c>
      <c r="D273" s="19">
        <v>60</v>
      </c>
      <c r="E273" s="20">
        <v>4365.16</v>
      </c>
      <c r="F273" s="21">
        <f t="shared" si="37"/>
        <v>44858</v>
      </c>
      <c r="G273" s="18">
        <v>45247</v>
      </c>
      <c r="H273" s="22">
        <f t="shared" si="38"/>
        <v>389</v>
      </c>
      <c r="I273" s="23">
        <f t="shared" si="39"/>
        <v>1698047.24</v>
      </c>
      <c r="J273" s="23">
        <f t="shared" si="40"/>
        <v>443</v>
      </c>
      <c r="K273" s="24">
        <f t="shared" si="41"/>
        <v>3922.16</v>
      </c>
      <c r="L273" s="23">
        <f t="shared" si="42"/>
        <v>451</v>
      </c>
      <c r="M273" s="23">
        <f t="shared" si="43"/>
        <v>450</v>
      </c>
      <c r="N273" s="23">
        <f t="shared" si="44"/>
        <v>1968687.16</v>
      </c>
      <c r="O273" s="25">
        <f t="shared" si="45"/>
        <v>1964322</v>
      </c>
      <c r="P273" t="s">
        <v>24</v>
      </c>
      <c r="Q273" t="s">
        <v>25</v>
      </c>
      <c r="R273" t="s">
        <v>2805</v>
      </c>
      <c r="S273">
        <v>7961</v>
      </c>
      <c r="T273" s="18">
        <v>45247</v>
      </c>
      <c r="U273" s="20">
        <v>4365.16</v>
      </c>
    </row>
    <row r="274" spans="1:21" x14ac:dyDescent="0.25">
      <c r="A274" t="s">
        <v>292</v>
      </c>
      <c r="B274" s="18">
        <v>44799</v>
      </c>
      <c r="C274" s="18">
        <v>44802</v>
      </c>
      <c r="D274" s="19">
        <v>60</v>
      </c>
      <c r="E274">
        <v>44</v>
      </c>
      <c r="F274" s="21">
        <f t="shared" si="37"/>
        <v>44863</v>
      </c>
      <c r="G274" s="18">
        <v>45247</v>
      </c>
      <c r="H274" s="22">
        <f t="shared" si="38"/>
        <v>384</v>
      </c>
      <c r="I274" s="23">
        <f t="shared" si="39"/>
        <v>16896</v>
      </c>
      <c r="J274" s="23">
        <f t="shared" si="40"/>
        <v>438</v>
      </c>
      <c r="K274" s="24">
        <f t="shared" si="41"/>
        <v>-394</v>
      </c>
      <c r="L274" s="23">
        <f t="shared" si="42"/>
        <v>448</v>
      </c>
      <c r="M274" s="23">
        <f t="shared" si="43"/>
        <v>445</v>
      </c>
      <c r="N274" s="23">
        <f t="shared" si="44"/>
        <v>19712</v>
      </c>
      <c r="O274" s="25">
        <f t="shared" si="45"/>
        <v>19580</v>
      </c>
      <c r="P274" t="s">
        <v>24</v>
      </c>
      <c r="Q274" t="s">
        <v>25</v>
      </c>
      <c r="R274" t="s">
        <v>2805</v>
      </c>
      <c r="S274">
        <v>7961</v>
      </c>
      <c r="T274" s="18">
        <v>45247</v>
      </c>
      <c r="U274">
        <v>44</v>
      </c>
    </row>
    <row r="275" spans="1:21" x14ac:dyDescent="0.25">
      <c r="A275" t="s">
        <v>293</v>
      </c>
      <c r="B275" s="18">
        <v>44803</v>
      </c>
      <c r="C275" s="18">
        <v>44804</v>
      </c>
      <c r="D275" s="19">
        <v>60</v>
      </c>
      <c r="E275" s="20">
        <v>3911.64</v>
      </c>
      <c r="F275" s="21">
        <f t="shared" si="37"/>
        <v>44865</v>
      </c>
      <c r="G275" s="18">
        <v>45247</v>
      </c>
      <c r="H275" s="22">
        <f t="shared" si="38"/>
        <v>382</v>
      </c>
      <c r="I275" s="23">
        <f t="shared" si="39"/>
        <v>1494246.48</v>
      </c>
      <c r="J275" s="23">
        <f t="shared" si="40"/>
        <v>437</v>
      </c>
      <c r="K275" s="24">
        <f t="shared" si="41"/>
        <v>3474.64</v>
      </c>
      <c r="L275" s="23">
        <f t="shared" si="42"/>
        <v>444</v>
      </c>
      <c r="M275" s="23">
        <f t="shared" si="43"/>
        <v>443</v>
      </c>
      <c r="N275" s="23">
        <f t="shared" si="44"/>
        <v>1736768.16</v>
      </c>
      <c r="O275" s="25">
        <f t="shared" si="45"/>
        <v>1732856.52</v>
      </c>
      <c r="P275" t="s">
        <v>24</v>
      </c>
      <c r="Q275" t="s">
        <v>25</v>
      </c>
      <c r="R275" t="s">
        <v>2805</v>
      </c>
      <c r="S275">
        <v>7961</v>
      </c>
      <c r="T275" s="18">
        <v>45247</v>
      </c>
      <c r="U275" s="20">
        <v>3911.64</v>
      </c>
    </row>
    <row r="276" spans="1:21" x14ac:dyDescent="0.25">
      <c r="A276" t="s">
        <v>294</v>
      </c>
      <c r="B276" s="18">
        <v>44803</v>
      </c>
      <c r="C276" s="18">
        <v>44804</v>
      </c>
      <c r="D276" s="19">
        <v>60</v>
      </c>
      <c r="E276" s="20">
        <v>6144.03</v>
      </c>
      <c r="F276" s="21">
        <f t="shared" si="37"/>
        <v>44865</v>
      </c>
      <c r="G276" s="18">
        <v>45247</v>
      </c>
      <c r="H276" s="22">
        <f t="shared" si="38"/>
        <v>382</v>
      </c>
      <c r="I276" s="23">
        <f t="shared" si="39"/>
        <v>2347019.46</v>
      </c>
      <c r="J276" s="23">
        <f t="shared" si="40"/>
        <v>437</v>
      </c>
      <c r="K276" s="24">
        <f t="shared" si="41"/>
        <v>5707.03</v>
      </c>
      <c r="L276" s="23">
        <f t="shared" si="42"/>
        <v>444</v>
      </c>
      <c r="M276" s="23">
        <f t="shared" si="43"/>
        <v>443</v>
      </c>
      <c r="N276" s="23">
        <f t="shared" si="44"/>
        <v>2727949.32</v>
      </c>
      <c r="O276" s="25">
        <f t="shared" si="45"/>
        <v>2721805.29</v>
      </c>
      <c r="P276" t="s">
        <v>24</v>
      </c>
      <c r="Q276" t="s">
        <v>25</v>
      </c>
      <c r="R276" t="s">
        <v>2805</v>
      </c>
      <c r="S276">
        <v>7961</v>
      </c>
      <c r="T276" s="18">
        <v>45247</v>
      </c>
      <c r="U276" s="20">
        <v>6144.03</v>
      </c>
    </row>
    <row r="277" spans="1:21" x14ac:dyDescent="0.25">
      <c r="A277" t="s">
        <v>295</v>
      </c>
      <c r="B277" s="18">
        <v>44810</v>
      </c>
      <c r="C277" s="18">
        <v>44811</v>
      </c>
      <c r="D277" s="19">
        <v>60</v>
      </c>
      <c r="E277" s="20">
        <v>1353.6</v>
      </c>
      <c r="F277" s="21">
        <f t="shared" si="37"/>
        <v>44872</v>
      </c>
      <c r="G277" s="18">
        <v>45247</v>
      </c>
      <c r="H277" s="22">
        <f t="shared" si="38"/>
        <v>375</v>
      </c>
      <c r="I277" s="23">
        <f t="shared" si="39"/>
        <v>507599.99999999994</v>
      </c>
      <c r="J277" s="23">
        <f t="shared" si="40"/>
        <v>430</v>
      </c>
      <c r="K277" s="24">
        <f t="shared" si="41"/>
        <v>923.59999999999991</v>
      </c>
      <c r="L277" s="23">
        <f t="shared" si="42"/>
        <v>437</v>
      </c>
      <c r="M277" s="23">
        <f t="shared" si="43"/>
        <v>436</v>
      </c>
      <c r="N277" s="23">
        <f t="shared" si="44"/>
        <v>591523.19999999995</v>
      </c>
      <c r="O277" s="25">
        <f t="shared" si="45"/>
        <v>590169.59999999998</v>
      </c>
      <c r="P277" t="s">
        <v>24</v>
      </c>
      <c r="Q277" t="s">
        <v>25</v>
      </c>
      <c r="R277" t="s">
        <v>2805</v>
      </c>
      <c r="S277">
        <v>7961</v>
      </c>
      <c r="T277" s="18">
        <v>45247</v>
      </c>
      <c r="U277" s="20">
        <v>1353.6</v>
      </c>
    </row>
    <row r="278" spans="1:21" x14ac:dyDescent="0.25">
      <c r="A278" t="s">
        <v>296</v>
      </c>
      <c r="B278" s="18">
        <v>44810</v>
      </c>
      <c r="C278" s="18">
        <v>44811</v>
      </c>
      <c r="D278" s="19">
        <v>60</v>
      </c>
      <c r="E278" s="20">
        <v>5784.5</v>
      </c>
      <c r="F278" s="21">
        <f t="shared" si="37"/>
        <v>44872</v>
      </c>
      <c r="G278" s="18">
        <v>45247</v>
      </c>
      <c r="H278" s="22">
        <f t="shared" si="38"/>
        <v>375</v>
      </c>
      <c r="I278" s="23">
        <f t="shared" si="39"/>
        <v>2169187.5</v>
      </c>
      <c r="J278" s="23">
        <f t="shared" si="40"/>
        <v>430</v>
      </c>
      <c r="K278" s="24">
        <f t="shared" si="41"/>
        <v>5354.5</v>
      </c>
      <c r="L278" s="23">
        <f t="shared" si="42"/>
        <v>437</v>
      </c>
      <c r="M278" s="23">
        <f t="shared" si="43"/>
        <v>436</v>
      </c>
      <c r="N278" s="23">
        <f t="shared" si="44"/>
        <v>2527826.5</v>
      </c>
      <c r="O278" s="25">
        <f t="shared" si="45"/>
        <v>2522042</v>
      </c>
      <c r="P278" t="s">
        <v>24</v>
      </c>
      <c r="Q278" t="s">
        <v>25</v>
      </c>
      <c r="R278" t="s">
        <v>2805</v>
      </c>
      <c r="S278">
        <v>7961</v>
      </c>
      <c r="T278" s="18">
        <v>45247</v>
      </c>
      <c r="U278" s="20">
        <v>5784.5</v>
      </c>
    </row>
    <row r="279" spans="1:21" x14ac:dyDescent="0.25">
      <c r="A279" t="s">
        <v>297</v>
      </c>
      <c r="B279" s="18">
        <v>44811</v>
      </c>
      <c r="C279" s="18">
        <v>44812</v>
      </c>
      <c r="D279" s="19">
        <v>60</v>
      </c>
      <c r="E279" s="20">
        <v>6188.95</v>
      </c>
      <c r="F279" s="21">
        <f t="shared" si="37"/>
        <v>44873</v>
      </c>
      <c r="G279" s="18">
        <v>45247</v>
      </c>
      <c r="H279" s="22">
        <f t="shared" si="38"/>
        <v>374</v>
      </c>
      <c r="I279" s="23">
        <f t="shared" si="39"/>
        <v>2314667.2999999998</v>
      </c>
      <c r="J279" s="23">
        <f t="shared" si="40"/>
        <v>429</v>
      </c>
      <c r="K279" s="24">
        <f t="shared" si="41"/>
        <v>5759.95</v>
      </c>
      <c r="L279" s="23">
        <f t="shared" si="42"/>
        <v>436</v>
      </c>
      <c r="M279" s="23">
        <f t="shared" si="43"/>
        <v>435</v>
      </c>
      <c r="N279" s="23">
        <f t="shared" si="44"/>
        <v>2698382.1999999997</v>
      </c>
      <c r="O279" s="25">
        <f t="shared" si="45"/>
        <v>2692193.25</v>
      </c>
      <c r="P279" t="s">
        <v>24</v>
      </c>
      <c r="Q279" t="s">
        <v>25</v>
      </c>
      <c r="R279" t="s">
        <v>2805</v>
      </c>
      <c r="S279">
        <v>7962</v>
      </c>
      <c r="T279" s="18">
        <v>45247</v>
      </c>
      <c r="U279" s="20">
        <v>6188.95</v>
      </c>
    </row>
    <row r="280" spans="1:21" x14ac:dyDescent="0.25">
      <c r="A280" t="s">
        <v>298</v>
      </c>
      <c r="B280" s="18">
        <v>44811</v>
      </c>
      <c r="C280" s="18">
        <v>44812</v>
      </c>
      <c r="D280" s="19">
        <v>60</v>
      </c>
      <c r="E280" s="20">
        <v>33237.199999999997</v>
      </c>
      <c r="F280" s="21">
        <f t="shared" si="37"/>
        <v>44873</v>
      </c>
      <c r="G280" s="18">
        <v>45247</v>
      </c>
      <c r="H280" s="22">
        <f t="shared" si="38"/>
        <v>374</v>
      </c>
      <c r="I280" s="23">
        <f t="shared" si="39"/>
        <v>12430712.799999999</v>
      </c>
      <c r="J280" s="23">
        <f t="shared" si="40"/>
        <v>429</v>
      </c>
      <c r="K280" s="24">
        <f t="shared" si="41"/>
        <v>32808.199999999997</v>
      </c>
      <c r="L280" s="23">
        <f t="shared" si="42"/>
        <v>436</v>
      </c>
      <c r="M280" s="23">
        <f t="shared" si="43"/>
        <v>435</v>
      </c>
      <c r="N280" s="23">
        <f t="shared" si="44"/>
        <v>14491419.199999999</v>
      </c>
      <c r="O280" s="25">
        <f t="shared" si="45"/>
        <v>14458181.999999998</v>
      </c>
      <c r="P280" t="s">
        <v>24</v>
      </c>
      <c r="Q280" t="s">
        <v>25</v>
      </c>
      <c r="R280" t="s">
        <v>2805</v>
      </c>
      <c r="S280">
        <v>7962</v>
      </c>
      <c r="T280" s="18">
        <v>45247</v>
      </c>
      <c r="U280" s="20">
        <v>33237.199999999997</v>
      </c>
    </row>
    <row r="281" spans="1:21" x14ac:dyDescent="0.25">
      <c r="A281" t="s">
        <v>299</v>
      </c>
      <c r="B281" s="18">
        <v>44812</v>
      </c>
      <c r="C281" s="18">
        <v>44813</v>
      </c>
      <c r="D281" s="19">
        <v>60</v>
      </c>
      <c r="E281" s="20">
        <v>2400</v>
      </c>
      <c r="F281" s="21">
        <f t="shared" si="37"/>
        <v>44874</v>
      </c>
      <c r="G281" s="18">
        <v>45247</v>
      </c>
      <c r="H281" s="22">
        <f t="shared" si="38"/>
        <v>373</v>
      </c>
      <c r="I281" s="23">
        <f t="shared" si="39"/>
        <v>895200</v>
      </c>
      <c r="J281" s="23">
        <f t="shared" si="40"/>
        <v>428</v>
      </c>
      <c r="K281" s="24">
        <f t="shared" si="41"/>
        <v>1972</v>
      </c>
      <c r="L281" s="23">
        <f t="shared" si="42"/>
        <v>435</v>
      </c>
      <c r="M281" s="23">
        <f t="shared" si="43"/>
        <v>434</v>
      </c>
      <c r="N281" s="23">
        <f t="shared" si="44"/>
        <v>1044000</v>
      </c>
      <c r="O281" s="25">
        <f t="shared" si="45"/>
        <v>1041600</v>
      </c>
      <c r="P281" t="s">
        <v>24</v>
      </c>
      <c r="Q281" t="s">
        <v>25</v>
      </c>
      <c r="R281" t="s">
        <v>2805</v>
      </c>
      <c r="S281">
        <v>7962</v>
      </c>
      <c r="T281" s="18">
        <v>45247</v>
      </c>
      <c r="U281" s="20">
        <v>2400</v>
      </c>
    </row>
    <row r="282" spans="1:21" x14ac:dyDescent="0.25">
      <c r="A282" t="s">
        <v>300</v>
      </c>
      <c r="B282" s="18">
        <v>44812</v>
      </c>
      <c r="C282" s="18">
        <v>44813</v>
      </c>
      <c r="D282" s="19">
        <v>60</v>
      </c>
      <c r="E282" s="20">
        <v>6547.74</v>
      </c>
      <c r="F282" s="21">
        <f t="shared" si="37"/>
        <v>44874</v>
      </c>
      <c r="G282" s="18">
        <v>45247</v>
      </c>
      <c r="H282" s="22">
        <f t="shared" si="38"/>
        <v>373</v>
      </c>
      <c r="I282" s="23">
        <f t="shared" si="39"/>
        <v>2442307.02</v>
      </c>
      <c r="J282" s="23">
        <f t="shared" si="40"/>
        <v>428</v>
      </c>
      <c r="K282" s="24">
        <f t="shared" si="41"/>
        <v>6119.74</v>
      </c>
      <c r="L282" s="23">
        <f t="shared" si="42"/>
        <v>435</v>
      </c>
      <c r="M282" s="23">
        <f t="shared" si="43"/>
        <v>434</v>
      </c>
      <c r="N282" s="23">
        <f t="shared" si="44"/>
        <v>2848266.9</v>
      </c>
      <c r="O282" s="25">
        <f t="shared" si="45"/>
        <v>2841719.1599999997</v>
      </c>
      <c r="P282" t="s">
        <v>24</v>
      </c>
      <c r="Q282" t="s">
        <v>25</v>
      </c>
      <c r="R282" t="s">
        <v>2805</v>
      </c>
      <c r="S282">
        <v>7962</v>
      </c>
      <c r="T282" s="18">
        <v>45247</v>
      </c>
      <c r="U282" s="20">
        <v>6547.74</v>
      </c>
    </row>
    <row r="283" spans="1:21" x14ac:dyDescent="0.25">
      <c r="A283" t="s">
        <v>301</v>
      </c>
      <c r="B283" s="18">
        <v>44816</v>
      </c>
      <c r="C283" s="18">
        <v>44817</v>
      </c>
      <c r="D283" s="19">
        <v>60</v>
      </c>
      <c r="E283" s="20">
        <v>7579.95</v>
      </c>
      <c r="F283" s="21">
        <f t="shared" si="37"/>
        <v>44878</v>
      </c>
      <c r="G283" s="18">
        <v>45247</v>
      </c>
      <c r="H283" s="22">
        <f t="shared" si="38"/>
        <v>369</v>
      </c>
      <c r="I283" s="23">
        <f t="shared" si="39"/>
        <v>2797001.55</v>
      </c>
      <c r="J283" s="23">
        <f t="shared" si="40"/>
        <v>424</v>
      </c>
      <c r="K283" s="24">
        <f t="shared" si="41"/>
        <v>7155.95</v>
      </c>
      <c r="L283" s="23">
        <f t="shared" si="42"/>
        <v>431</v>
      </c>
      <c r="M283" s="23">
        <f t="shared" si="43"/>
        <v>430</v>
      </c>
      <c r="N283" s="23">
        <f t="shared" si="44"/>
        <v>3266958.4499999997</v>
      </c>
      <c r="O283" s="25">
        <f t="shared" si="45"/>
        <v>3259378.5</v>
      </c>
      <c r="P283" t="s">
        <v>24</v>
      </c>
      <c r="Q283" t="s">
        <v>25</v>
      </c>
      <c r="R283" t="s">
        <v>2805</v>
      </c>
      <c r="S283">
        <v>7962</v>
      </c>
      <c r="T283" s="18">
        <v>45247</v>
      </c>
      <c r="U283" s="20">
        <v>7579.95</v>
      </c>
    </row>
    <row r="284" spans="1:21" x14ac:dyDescent="0.25">
      <c r="A284" t="s">
        <v>302</v>
      </c>
      <c r="B284" s="18">
        <v>44817</v>
      </c>
      <c r="C284" s="18">
        <v>44818</v>
      </c>
      <c r="D284" s="19">
        <v>60</v>
      </c>
      <c r="E284" s="20">
        <v>7218.24</v>
      </c>
      <c r="F284" s="21">
        <f t="shared" si="37"/>
        <v>44879</v>
      </c>
      <c r="G284" s="18">
        <v>45247</v>
      </c>
      <c r="H284" s="22">
        <f t="shared" si="38"/>
        <v>368</v>
      </c>
      <c r="I284" s="23">
        <f t="shared" si="39"/>
        <v>2656312.3199999998</v>
      </c>
      <c r="J284" s="23">
        <f t="shared" si="40"/>
        <v>423</v>
      </c>
      <c r="K284" s="24">
        <f t="shared" si="41"/>
        <v>6795.24</v>
      </c>
      <c r="L284" s="23">
        <f t="shared" si="42"/>
        <v>430</v>
      </c>
      <c r="M284" s="23">
        <f t="shared" si="43"/>
        <v>429</v>
      </c>
      <c r="N284" s="23">
        <f t="shared" si="44"/>
        <v>3103843.1999999997</v>
      </c>
      <c r="O284" s="25">
        <f t="shared" si="45"/>
        <v>3096624.96</v>
      </c>
      <c r="P284" t="s">
        <v>24</v>
      </c>
      <c r="Q284" t="s">
        <v>25</v>
      </c>
      <c r="R284" t="s">
        <v>2805</v>
      </c>
      <c r="S284">
        <v>7962</v>
      </c>
      <c r="T284" s="18">
        <v>45247</v>
      </c>
      <c r="U284" s="20">
        <v>7218.24</v>
      </c>
    </row>
    <row r="285" spans="1:21" x14ac:dyDescent="0.25">
      <c r="A285" t="s">
        <v>303</v>
      </c>
      <c r="B285" s="18">
        <v>44817</v>
      </c>
      <c r="C285" s="18">
        <v>44818</v>
      </c>
      <c r="D285" s="19">
        <v>60</v>
      </c>
      <c r="E285" s="20">
        <v>11228.32</v>
      </c>
      <c r="F285" s="21">
        <f t="shared" si="37"/>
        <v>44879</v>
      </c>
      <c r="G285" s="18">
        <v>45247</v>
      </c>
      <c r="H285" s="22">
        <f t="shared" si="38"/>
        <v>368</v>
      </c>
      <c r="I285" s="23">
        <f t="shared" si="39"/>
        <v>4132021.76</v>
      </c>
      <c r="J285" s="23">
        <f t="shared" si="40"/>
        <v>423</v>
      </c>
      <c r="K285" s="24">
        <f t="shared" si="41"/>
        <v>10805.32</v>
      </c>
      <c r="L285" s="23">
        <f t="shared" si="42"/>
        <v>430</v>
      </c>
      <c r="M285" s="23">
        <f t="shared" si="43"/>
        <v>429</v>
      </c>
      <c r="N285" s="23">
        <f t="shared" si="44"/>
        <v>4828177.5999999996</v>
      </c>
      <c r="O285" s="25">
        <f t="shared" si="45"/>
        <v>4816949.28</v>
      </c>
      <c r="P285" t="s">
        <v>24</v>
      </c>
      <c r="Q285" t="s">
        <v>25</v>
      </c>
      <c r="R285" t="s">
        <v>2805</v>
      </c>
      <c r="S285">
        <v>7962</v>
      </c>
      <c r="T285" s="18">
        <v>45247</v>
      </c>
      <c r="U285" s="20">
        <v>11228.32</v>
      </c>
    </row>
    <row r="286" spans="1:21" x14ac:dyDescent="0.25">
      <c r="A286" t="s">
        <v>304</v>
      </c>
      <c r="B286" s="18">
        <v>44820</v>
      </c>
      <c r="C286" s="18">
        <v>44823</v>
      </c>
      <c r="D286" s="19">
        <v>60</v>
      </c>
      <c r="E286" s="20">
        <v>6144.03</v>
      </c>
      <c r="F286" s="21">
        <f t="shared" si="37"/>
        <v>44884</v>
      </c>
      <c r="G286" s="18">
        <v>45247</v>
      </c>
      <c r="H286" s="22">
        <f t="shared" si="38"/>
        <v>363</v>
      </c>
      <c r="I286" s="23">
        <f t="shared" si="39"/>
        <v>2230282.89</v>
      </c>
      <c r="J286" s="23">
        <f t="shared" si="40"/>
        <v>418</v>
      </c>
      <c r="K286" s="24">
        <f t="shared" si="41"/>
        <v>5726.03</v>
      </c>
      <c r="L286" s="23">
        <f t="shared" si="42"/>
        <v>427</v>
      </c>
      <c r="M286" s="23">
        <f t="shared" si="43"/>
        <v>424</v>
      </c>
      <c r="N286" s="23">
        <f t="shared" si="44"/>
        <v>2623500.81</v>
      </c>
      <c r="O286" s="25">
        <f t="shared" si="45"/>
        <v>2605068.7199999997</v>
      </c>
      <c r="P286" t="s">
        <v>24</v>
      </c>
      <c r="Q286" t="s">
        <v>25</v>
      </c>
      <c r="R286" t="s">
        <v>2805</v>
      </c>
      <c r="S286">
        <v>7962</v>
      </c>
      <c r="T286" s="18">
        <v>45247</v>
      </c>
      <c r="U286" s="20">
        <v>6144.03</v>
      </c>
    </row>
    <row r="287" spans="1:21" x14ac:dyDescent="0.25">
      <c r="A287" t="s">
        <v>305</v>
      </c>
      <c r="B287" s="18">
        <v>44823</v>
      </c>
      <c r="C287" s="18">
        <v>44824</v>
      </c>
      <c r="D287" s="19">
        <v>60</v>
      </c>
      <c r="E287" s="20">
        <v>4365.16</v>
      </c>
      <c r="F287" s="21">
        <f t="shared" si="37"/>
        <v>44885</v>
      </c>
      <c r="G287" s="18">
        <v>45247</v>
      </c>
      <c r="H287" s="22">
        <f t="shared" si="38"/>
        <v>362</v>
      </c>
      <c r="I287" s="23">
        <f t="shared" si="39"/>
        <v>1580187.92</v>
      </c>
      <c r="J287" s="23">
        <f t="shared" si="40"/>
        <v>417</v>
      </c>
      <c r="K287" s="24">
        <f t="shared" si="41"/>
        <v>3948.16</v>
      </c>
      <c r="L287" s="23">
        <f t="shared" si="42"/>
        <v>424</v>
      </c>
      <c r="M287" s="23">
        <f t="shared" si="43"/>
        <v>423</v>
      </c>
      <c r="N287" s="23">
        <f t="shared" si="44"/>
        <v>1850827.8399999999</v>
      </c>
      <c r="O287" s="25">
        <f t="shared" si="45"/>
        <v>1846462.68</v>
      </c>
      <c r="P287" t="s">
        <v>24</v>
      </c>
      <c r="Q287" t="s">
        <v>25</v>
      </c>
      <c r="R287" t="s">
        <v>2805</v>
      </c>
      <c r="S287">
        <v>7962</v>
      </c>
      <c r="T287" s="18">
        <v>45247</v>
      </c>
      <c r="U287" s="20">
        <v>4365.16</v>
      </c>
    </row>
    <row r="288" spans="1:21" x14ac:dyDescent="0.25">
      <c r="A288" t="s">
        <v>306</v>
      </c>
      <c r="B288" s="18">
        <v>44823</v>
      </c>
      <c r="C288" s="18">
        <v>44824</v>
      </c>
      <c r="D288" s="19">
        <v>60</v>
      </c>
      <c r="E288" s="20">
        <v>10240.049999999999</v>
      </c>
      <c r="F288" s="21">
        <f t="shared" si="37"/>
        <v>44885</v>
      </c>
      <c r="G288" s="18">
        <v>45247</v>
      </c>
      <c r="H288" s="22">
        <f t="shared" si="38"/>
        <v>362</v>
      </c>
      <c r="I288" s="23">
        <f t="shared" si="39"/>
        <v>3706898.0999999996</v>
      </c>
      <c r="J288" s="23">
        <f t="shared" si="40"/>
        <v>417</v>
      </c>
      <c r="K288" s="24">
        <f t="shared" si="41"/>
        <v>9823.0499999999993</v>
      </c>
      <c r="L288" s="23">
        <f t="shared" si="42"/>
        <v>424</v>
      </c>
      <c r="M288" s="23">
        <f t="shared" si="43"/>
        <v>423</v>
      </c>
      <c r="N288" s="23">
        <f t="shared" si="44"/>
        <v>4341781.1999999993</v>
      </c>
      <c r="O288" s="25">
        <f t="shared" si="45"/>
        <v>4331541.1499999994</v>
      </c>
      <c r="P288" t="s">
        <v>24</v>
      </c>
      <c r="Q288" t="s">
        <v>25</v>
      </c>
      <c r="R288" t="s">
        <v>2805</v>
      </c>
      <c r="S288">
        <v>7962</v>
      </c>
      <c r="T288" s="18">
        <v>45247</v>
      </c>
      <c r="U288" s="20">
        <v>10240.049999999999</v>
      </c>
    </row>
    <row r="289" spans="1:21" x14ac:dyDescent="0.25">
      <c r="A289" t="s">
        <v>307</v>
      </c>
      <c r="B289" s="18">
        <v>44823</v>
      </c>
      <c r="C289" s="18">
        <v>44824</v>
      </c>
      <c r="D289" s="19">
        <v>60</v>
      </c>
      <c r="E289" s="20">
        <v>9600</v>
      </c>
      <c r="F289" s="21">
        <f t="shared" si="37"/>
        <v>44885</v>
      </c>
      <c r="G289" s="18">
        <v>45247</v>
      </c>
      <c r="H289" s="22">
        <f t="shared" si="38"/>
        <v>362</v>
      </c>
      <c r="I289" s="23">
        <f t="shared" si="39"/>
        <v>3475200</v>
      </c>
      <c r="J289" s="23">
        <f t="shared" si="40"/>
        <v>417</v>
      </c>
      <c r="K289" s="24">
        <f t="shared" si="41"/>
        <v>9183</v>
      </c>
      <c r="L289" s="23">
        <f t="shared" si="42"/>
        <v>424</v>
      </c>
      <c r="M289" s="23">
        <f t="shared" si="43"/>
        <v>423</v>
      </c>
      <c r="N289" s="23">
        <f t="shared" si="44"/>
        <v>4070400</v>
      </c>
      <c r="O289" s="25">
        <f t="shared" si="45"/>
        <v>4060800</v>
      </c>
      <c r="P289" t="s">
        <v>24</v>
      </c>
      <c r="Q289" t="s">
        <v>25</v>
      </c>
      <c r="R289" t="s">
        <v>2805</v>
      </c>
      <c r="S289">
        <v>7962</v>
      </c>
      <c r="T289" s="18">
        <v>45247</v>
      </c>
      <c r="U289" s="20">
        <v>9600</v>
      </c>
    </row>
    <row r="290" spans="1:21" x14ac:dyDescent="0.25">
      <c r="A290" t="s">
        <v>308</v>
      </c>
      <c r="B290" s="18">
        <v>44824</v>
      </c>
      <c r="C290" s="18">
        <v>44825</v>
      </c>
      <c r="D290" s="19">
        <v>60</v>
      </c>
      <c r="E290" s="20">
        <v>22917.09</v>
      </c>
      <c r="F290" s="21">
        <f t="shared" si="37"/>
        <v>44886</v>
      </c>
      <c r="G290" s="18">
        <v>45247</v>
      </c>
      <c r="H290" s="22">
        <f t="shared" si="38"/>
        <v>361</v>
      </c>
      <c r="I290" s="23">
        <f t="shared" si="39"/>
        <v>8273069.4900000002</v>
      </c>
      <c r="J290" s="23">
        <f t="shared" si="40"/>
        <v>416</v>
      </c>
      <c r="K290" s="24">
        <f t="shared" si="41"/>
        <v>22501.09</v>
      </c>
      <c r="L290" s="23">
        <f t="shared" si="42"/>
        <v>423</v>
      </c>
      <c r="M290" s="23">
        <f t="shared" si="43"/>
        <v>422</v>
      </c>
      <c r="N290" s="23">
        <f t="shared" si="44"/>
        <v>9693929.0700000003</v>
      </c>
      <c r="O290" s="25">
        <f t="shared" si="45"/>
        <v>9671011.9800000004</v>
      </c>
      <c r="P290" t="s">
        <v>24</v>
      </c>
      <c r="Q290" t="s">
        <v>25</v>
      </c>
      <c r="R290" t="s">
        <v>2805</v>
      </c>
      <c r="S290">
        <v>7962</v>
      </c>
      <c r="T290" s="18">
        <v>45247</v>
      </c>
      <c r="U290" s="20">
        <v>22917.09</v>
      </c>
    </row>
    <row r="291" spans="1:21" x14ac:dyDescent="0.25">
      <c r="A291" t="s">
        <v>309</v>
      </c>
      <c r="B291" s="18">
        <v>44824</v>
      </c>
      <c r="C291" s="18">
        <v>44825</v>
      </c>
      <c r="D291" s="19">
        <v>60</v>
      </c>
      <c r="E291" s="20">
        <v>14352.12</v>
      </c>
      <c r="F291" s="21">
        <f t="shared" si="37"/>
        <v>44886</v>
      </c>
      <c r="G291" s="18">
        <v>45247</v>
      </c>
      <c r="H291" s="22">
        <f t="shared" si="38"/>
        <v>361</v>
      </c>
      <c r="I291" s="23">
        <f t="shared" si="39"/>
        <v>5181115.32</v>
      </c>
      <c r="J291" s="23">
        <f t="shared" si="40"/>
        <v>416</v>
      </c>
      <c r="K291" s="24">
        <f t="shared" si="41"/>
        <v>13936.12</v>
      </c>
      <c r="L291" s="23">
        <f t="shared" si="42"/>
        <v>423</v>
      </c>
      <c r="M291" s="23">
        <f t="shared" si="43"/>
        <v>422</v>
      </c>
      <c r="N291" s="23">
        <f t="shared" si="44"/>
        <v>6070946.7600000007</v>
      </c>
      <c r="O291" s="25">
        <f t="shared" si="45"/>
        <v>6056594.6400000006</v>
      </c>
      <c r="P291" t="s">
        <v>24</v>
      </c>
      <c r="Q291" t="s">
        <v>25</v>
      </c>
      <c r="R291" t="s">
        <v>2805</v>
      </c>
      <c r="S291">
        <v>7962</v>
      </c>
      <c r="T291" s="18">
        <v>45247</v>
      </c>
      <c r="U291" s="20">
        <v>14352.12</v>
      </c>
    </row>
    <row r="292" spans="1:21" x14ac:dyDescent="0.25">
      <c r="A292" t="s">
        <v>310</v>
      </c>
      <c r="B292" s="18">
        <v>44831</v>
      </c>
      <c r="C292" s="18">
        <v>44832</v>
      </c>
      <c r="D292" s="19">
        <v>60</v>
      </c>
      <c r="E292" s="20">
        <v>12288.06</v>
      </c>
      <c r="F292" s="21">
        <f t="shared" si="37"/>
        <v>44893</v>
      </c>
      <c r="G292" s="18">
        <v>45247</v>
      </c>
      <c r="H292" s="22">
        <f t="shared" si="38"/>
        <v>354</v>
      </c>
      <c r="I292" s="23">
        <f t="shared" si="39"/>
        <v>4349973.24</v>
      </c>
      <c r="J292" s="23">
        <f t="shared" si="40"/>
        <v>409</v>
      </c>
      <c r="K292" s="24">
        <f t="shared" si="41"/>
        <v>11879.06</v>
      </c>
      <c r="L292" s="23">
        <f t="shared" si="42"/>
        <v>416</v>
      </c>
      <c r="M292" s="23">
        <f t="shared" si="43"/>
        <v>415</v>
      </c>
      <c r="N292" s="23">
        <f t="shared" si="44"/>
        <v>5111832.96</v>
      </c>
      <c r="O292" s="25">
        <f t="shared" si="45"/>
        <v>5099544.8999999994</v>
      </c>
      <c r="P292" t="s">
        <v>24</v>
      </c>
      <c r="Q292" t="s">
        <v>25</v>
      </c>
      <c r="R292" t="s">
        <v>2805</v>
      </c>
      <c r="S292">
        <v>7962</v>
      </c>
      <c r="T292" s="18">
        <v>45247</v>
      </c>
      <c r="U292" s="20">
        <v>12288.06</v>
      </c>
    </row>
    <row r="293" spans="1:21" x14ac:dyDescent="0.25">
      <c r="A293" t="s">
        <v>311</v>
      </c>
      <c r="B293" s="18">
        <v>44831</v>
      </c>
      <c r="C293" s="18">
        <v>44832</v>
      </c>
      <c r="D293" s="19">
        <v>60</v>
      </c>
      <c r="E293" s="20">
        <v>3386.7</v>
      </c>
      <c r="F293" s="21">
        <f t="shared" si="37"/>
        <v>44893</v>
      </c>
      <c r="G293" s="18">
        <v>45247</v>
      </c>
      <c r="H293" s="22">
        <f t="shared" si="38"/>
        <v>354</v>
      </c>
      <c r="I293" s="23">
        <f t="shared" si="39"/>
        <v>1198891.8</v>
      </c>
      <c r="J293" s="23">
        <f t="shared" si="40"/>
        <v>409</v>
      </c>
      <c r="K293" s="24">
        <f t="shared" si="41"/>
        <v>2977.7</v>
      </c>
      <c r="L293" s="23">
        <f t="shared" si="42"/>
        <v>416</v>
      </c>
      <c r="M293" s="23">
        <f t="shared" si="43"/>
        <v>415</v>
      </c>
      <c r="N293" s="23">
        <f t="shared" si="44"/>
        <v>1408867.2</v>
      </c>
      <c r="O293" s="25">
        <f t="shared" si="45"/>
        <v>1405480.5</v>
      </c>
      <c r="P293" t="s">
        <v>24</v>
      </c>
      <c r="Q293" t="s">
        <v>25</v>
      </c>
      <c r="R293" t="s">
        <v>2805</v>
      </c>
      <c r="S293">
        <v>7962</v>
      </c>
      <c r="T293" s="18">
        <v>45247</v>
      </c>
      <c r="U293" s="20">
        <v>3386.7</v>
      </c>
    </row>
    <row r="294" spans="1:21" x14ac:dyDescent="0.25">
      <c r="A294" t="s">
        <v>312</v>
      </c>
      <c r="B294" s="18">
        <v>44833</v>
      </c>
      <c r="C294" s="18">
        <v>44834</v>
      </c>
      <c r="D294" s="19">
        <v>60</v>
      </c>
      <c r="E294" s="20">
        <v>7426.74</v>
      </c>
      <c r="F294" s="21">
        <f t="shared" si="37"/>
        <v>44895</v>
      </c>
      <c r="G294" s="18">
        <v>45247</v>
      </c>
      <c r="H294" s="22">
        <f t="shared" si="38"/>
        <v>352</v>
      </c>
      <c r="I294" s="23">
        <f t="shared" si="39"/>
        <v>2614212.48</v>
      </c>
      <c r="J294" s="23">
        <f t="shared" si="40"/>
        <v>407</v>
      </c>
      <c r="K294" s="24">
        <f t="shared" si="41"/>
        <v>7019.74</v>
      </c>
      <c r="L294" s="23">
        <f t="shared" si="42"/>
        <v>414</v>
      </c>
      <c r="M294" s="23">
        <f t="shared" si="43"/>
        <v>413</v>
      </c>
      <c r="N294" s="23">
        <f t="shared" si="44"/>
        <v>3074670.36</v>
      </c>
      <c r="O294" s="25">
        <f t="shared" si="45"/>
        <v>3067243.62</v>
      </c>
      <c r="P294" t="s">
        <v>24</v>
      </c>
      <c r="Q294" t="s">
        <v>25</v>
      </c>
      <c r="R294" t="s">
        <v>2805</v>
      </c>
      <c r="S294">
        <v>7962</v>
      </c>
      <c r="T294" s="18">
        <v>45247</v>
      </c>
      <c r="U294" s="20">
        <v>7426.74</v>
      </c>
    </row>
    <row r="295" spans="1:21" x14ac:dyDescent="0.25">
      <c r="A295" t="s">
        <v>313</v>
      </c>
      <c r="B295" s="18">
        <v>44834</v>
      </c>
      <c r="C295" s="18">
        <v>44837</v>
      </c>
      <c r="D295" s="19">
        <v>60</v>
      </c>
      <c r="E295" s="20">
        <v>3790.1</v>
      </c>
      <c r="F295" s="21">
        <f t="shared" si="37"/>
        <v>44898</v>
      </c>
      <c r="G295" s="18">
        <v>45247</v>
      </c>
      <c r="H295" s="22">
        <f t="shared" si="38"/>
        <v>349</v>
      </c>
      <c r="I295" s="23">
        <f t="shared" si="39"/>
        <v>1322744.8999999999</v>
      </c>
      <c r="J295" s="23">
        <f t="shared" si="40"/>
        <v>404</v>
      </c>
      <c r="K295" s="24">
        <f t="shared" si="41"/>
        <v>3386.1</v>
      </c>
      <c r="L295" s="23">
        <f t="shared" si="42"/>
        <v>413</v>
      </c>
      <c r="M295" s="23">
        <f t="shared" si="43"/>
        <v>410</v>
      </c>
      <c r="N295" s="23">
        <f t="shared" si="44"/>
        <v>1565311.3</v>
      </c>
      <c r="O295" s="25">
        <f t="shared" si="45"/>
        <v>1553941</v>
      </c>
      <c r="P295" t="s">
        <v>24</v>
      </c>
      <c r="Q295" t="s">
        <v>25</v>
      </c>
      <c r="R295" t="s">
        <v>2805</v>
      </c>
      <c r="S295">
        <v>7963</v>
      </c>
      <c r="T295" s="18">
        <v>45247</v>
      </c>
      <c r="U295" s="20">
        <v>3790.1</v>
      </c>
    </row>
    <row r="296" spans="1:21" x14ac:dyDescent="0.25">
      <c r="A296" t="s">
        <v>314</v>
      </c>
      <c r="B296" s="18">
        <v>44834</v>
      </c>
      <c r="C296" s="18">
        <v>44838</v>
      </c>
      <c r="D296" s="19">
        <v>60</v>
      </c>
      <c r="E296" s="20">
        <v>17675.25</v>
      </c>
      <c r="F296" s="21">
        <f t="shared" si="37"/>
        <v>44899</v>
      </c>
      <c r="G296" s="18">
        <v>45247</v>
      </c>
      <c r="H296" s="22">
        <f t="shared" si="38"/>
        <v>348</v>
      </c>
      <c r="I296" s="23">
        <f t="shared" si="39"/>
        <v>6150987</v>
      </c>
      <c r="J296" s="23">
        <f t="shared" si="40"/>
        <v>403</v>
      </c>
      <c r="K296" s="24">
        <f t="shared" si="41"/>
        <v>17272.25</v>
      </c>
      <c r="L296" s="23">
        <f t="shared" si="42"/>
        <v>413</v>
      </c>
      <c r="M296" s="23">
        <f t="shared" si="43"/>
        <v>409</v>
      </c>
      <c r="N296" s="23">
        <f t="shared" si="44"/>
        <v>7299878.25</v>
      </c>
      <c r="O296" s="25">
        <f t="shared" si="45"/>
        <v>7229177.25</v>
      </c>
      <c r="P296" t="s">
        <v>24</v>
      </c>
      <c r="Q296" t="s">
        <v>25</v>
      </c>
      <c r="R296" t="s">
        <v>2805</v>
      </c>
      <c r="S296">
        <v>7963</v>
      </c>
      <c r="T296" s="18">
        <v>45247</v>
      </c>
      <c r="U296" s="20">
        <v>17675.25</v>
      </c>
    </row>
    <row r="297" spans="1:21" x14ac:dyDescent="0.25">
      <c r="A297" t="s">
        <v>315</v>
      </c>
      <c r="B297" s="18">
        <v>44838</v>
      </c>
      <c r="C297" s="18">
        <v>44840</v>
      </c>
      <c r="D297" s="19">
        <v>60</v>
      </c>
      <c r="E297" s="20">
        <v>5000</v>
      </c>
      <c r="F297" s="21">
        <f t="shared" si="37"/>
        <v>44901</v>
      </c>
      <c r="G297" s="18">
        <v>45247</v>
      </c>
      <c r="H297" s="22">
        <f t="shared" si="38"/>
        <v>346</v>
      </c>
      <c r="I297" s="23">
        <f t="shared" si="39"/>
        <v>1730000</v>
      </c>
      <c r="J297" s="23">
        <f t="shared" si="40"/>
        <v>401</v>
      </c>
      <c r="K297" s="24">
        <f t="shared" si="41"/>
        <v>4599</v>
      </c>
      <c r="L297" s="23">
        <f t="shared" si="42"/>
        <v>409</v>
      </c>
      <c r="M297" s="23">
        <f t="shared" si="43"/>
        <v>407</v>
      </c>
      <c r="N297" s="23">
        <f t="shared" si="44"/>
        <v>2045000</v>
      </c>
      <c r="O297" s="25">
        <f t="shared" si="45"/>
        <v>2035000</v>
      </c>
      <c r="P297" t="s">
        <v>24</v>
      </c>
      <c r="Q297" t="s">
        <v>25</v>
      </c>
      <c r="R297" t="s">
        <v>2805</v>
      </c>
      <c r="S297">
        <v>7963</v>
      </c>
      <c r="T297" s="18">
        <v>45247</v>
      </c>
      <c r="U297" s="20">
        <v>5000</v>
      </c>
    </row>
    <row r="298" spans="1:21" x14ac:dyDescent="0.25">
      <c r="A298" t="s">
        <v>316</v>
      </c>
      <c r="B298" s="18">
        <v>44838</v>
      </c>
      <c r="C298" s="18">
        <v>44840</v>
      </c>
      <c r="D298" s="19">
        <v>60</v>
      </c>
      <c r="E298" s="20">
        <v>8192.0400000000009</v>
      </c>
      <c r="F298" s="21">
        <f t="shared" si="37"/>
        <v>44901</v>
      </c>
      <c r="G298" s="18">
        <v>45247</v>
      </c>
      <c r="H298" s="22">
        <f t="shared" si="38"/>
        <v>346</v>
      </c>
      <c r="I298" s="23">
        <f t="shared" si="39"/>
        <v>2834445.8400000003</v>
      </c>
      <c r="J298" s="23">
        <f t="shared" si="40"/>
        <v>401</v>
      </c>
      <c r="K298" s="24">
        <f t="shared" si="41"/>
        <v>7791.0400000000009</v>
      </c>
      <c r="L298" s="23">
        <f t="shared" si="42"/>
        <v>409</v>
      </c>
      <c r="M298" s="23">
        <f t="shared" si="43"/>
        <v>407</v>
      </c>
      <c r="N298" s="23">
        <f t="shared" si="44"/>
        <v>3350544.3600000003</v>
      </c>
      <c r="O298" s="25">
        <f t="shared" si="45"/>
        <v>3334160.2800000003</v>
      </c>
      <c r="P298" t="s">
        <v>24</v>
      </c>
      <c r="Q298" t="s">
        <v>25</v>
      </c>
      <c r="R298" t="s">
        <v>2805</v>
      </c>
      <c r="S298">
        <v>7963</v>
      </c>
      <c r="T298" s="18">
        <v>45247</v>
      </c>
      <c r="U298" s="20">
        <v>8192.0400000000009</v>
      </c>
    </row>
    <row r="299" spans="1:21" x14ac:dyDescent="0.25">
      <c r="A299" t="s">
        <v>317</v>
      </c>
      <c r="B299" s="18">
        <v>44838</v>
      </c>
      <c r="C299" s="18">
        <v>44840</v>
      </c>
      <c r="D299" s="19">
        <v>60</v>
      </c>
      <c r="E299" s="20">
        <v>1191.6600000000001</v>
      </c>
      <c r="F299" s="21">
        <f t="shared" si="37"/>
        <v>44901</v>
      </c>
      <c r="G299" s="18">
        <v>45247</v>
      </c>
      <c r="H299" s="22">
        <f t="shared" si="38"/>
        <v>346</v>
      </c>
      <c r="I299" s="23">
        <f t="shared" si="39"/>
        <v>412314.36000000004</v>
      </c>
      <c r="J299" s="23">
        <f t="shared" si="40"/>
        <v>401</v>
      </c>
      <c r="K299" s="24">
        <f t="shared" si="41"/>
        <v>790.66000000000008</v>
      </c>
      <c r="L299" s="23">
        <f t="shared" si="42"/>
        <v>409</v>
      </c>
      <c r="M299" s="23">
        <f t="shared" si="43"/>
        <v>407</v>
      </c>
      <c r="N299" s="23">
        <f t="shared" si="44"/>
        <v>487388.94000000006</v>
      </c>
      <c r="O299" s="25">
        <f t="shared" si="45"/>
        <v>485005.62000000005</v>
      </c>
      <c r="P299" t="s">
        <v>24</v>
      </c>
      <c r="Q299" t="s">
        <v>25</v>
      </c>
      <c r="R299" t="s">
        <v>2805</v>
      </c>
      <c r="S299">
        <v>7963</v>
      </c>
      <c r="T299" s="18">
        <v>45247</v>
      </c>
      <c r="U299" s="20">
        <v>1191.6600000000001</v>
      </c>
    </row>
    <row r="300" spans="1:21" x14ac:dyDescent="0.25">
      <c r="A300" t="s">
        <v>318</v>
      </c>
      <c r="B300" s="18">
        <v>44838</v>
      </c>
      <c r="C300" s="18">
        <v>44839</v>
      </c>
      <c r="D300" s="19">
        <v>60</v>
      </c>
      <c r="E300" s="20">
        <v>11140.11</v>
      </c>
      <c r="F300" s="21">
        <f t="shared" si="37"/>
        <v>44900</v>
      </c>
      <c r="G300" s="18">
        <v>45247</v>
      </c>
      <c r="H300" s="22">
        <f t="shared" si="38"/>
        <v>347</v>
      </c>
      <c r="I300" s="23">
        <f t="shared" si="39"/>
        <v>3865618.1700000004</v>
      </c>
      <c r="J300" s="23">
        <f t="shared" si="40"/>
        <v>402</v>
      </c>
      <c r="K300" s="24">
        <f t="shared" si="41"/>
        <v>10738.11</v>
      </c>
      <c r="L300" s="23">
        <f t="shared" si="42"/>
        <v>409</v>
      </c>
      <c r="M300" s="23">
        <f t="shared" si="43"/>
        <v>408</v>
      </c>
      <c r="N300" s="23">
        <f t="shared" si="44"/>
        <v>4556304.99</v>
      </c>
      <c r="O300" s="25">
        <f t="shared" si="45"/>
        <v>4545164.88</v>
      </c>
      <c r="P300" t="s">
        <v>24</v>
      </c>
      <c r="Q300" t="s">
        <v>25</v>
      </c>
      <c r="R300" t="s">
        <v>2805</v>
      </c>
      <c r="S300">
        <v>7963</v>
      </c>
      <c r="T300" s="18">
        <v>45247</v>
      </c>
      <c r="U300" s="20">
        <v>11140.11</v>
      </c>
    </row>
    <row r="301" spans="1:21" x14ac:dyDescent="0.25">
      <c r="A301" t="s">
        <v>319</v>
      </c>
      <c r="B301" s="18">
        <v>44838</v>
      </c>
      <c r="C301" s="18">
        <v>44839</v>
      </c>
      <c r="D301" s="19">
        <v>60</v>
      </c>
      <c r="E301" s="20">
        <v>21825.8</v>
      </c>
      <c r="F301" s="21">
        <f t="shared" si="37"/>
        <v>44900</v>
      </c>
      <c r="G301" s="18">
        <v>45247</v>
      </c>
      <c r="H301" s="22">
        <f t="shared" si="38"/>
        <v>347</v>
      </c>
      <c r="I301" s="23">
        <f t="shared" si="39"/>
        <v>7573552.5999999996</v>
      </c>
      <c r="J301" s="23">
        <f t="shared" si="40"/>
        <v>402</v>
      </c>
      <c r="K301" s="24">
        <f t="shared" si="41"/>
        <v>21423.8</v>
      </c>
      <c r="L301" s="23">
        <f t="shared" si="42"/>
        <v>409</v>
      </c>
      <c r="M301" s="23">
        <f t="shared" si="43"/>
        <v>408</v>
      </c>
      <c r="N301" s="23">
        <f t="shared" si="44"/>
        <v>8926752.1999999993</v>
      </c>
      <c r="O301" s="25">
        <f t="shared" si="45"/>
        <v>8904926.4000000004</v>
      </c>
      <c r="P301" t="s">
        <v>24</v>
      </c>
      <c r="Q301" t="s">
        <v>25</v>
      </c>
      <c r="R301" t="s">
        <v>2805</v>
      </c>
      <c r="S301">
        <v>7963</v>
      </c>
      <c r="T301" s="18">
        <v>45247</v>
      </c>
      <c r="U301" s="20">
        <v>21825.8</v>
      </c>
    </row>
    <row r="302" spans="1:21" x14ac:dyDescent="0.25">
      <c r="A302" t="s">
        <v>320</v>
      </c>
      <c r="B302" s="18">
        <v>44838</v>
      </c>
      <c r="C302" s="18">
        <v>44839</v>
      </c>
      <c r="D302" s="19">
        <v>60</v>
      </c>
      <c r="E302" s="20">
        <v>12167.68</v>
      </c>
      <c r="F302" s="21">
        <f t="shared" si="37"/>
        <v>44900</v>
      </c>
      <c r="G302" s="18">
        <v>45247</v>
      </c>
      <c r="H302" s="22">
        <f t="shared" si="38"/>
        <v>347</v>
      </c>
      <c r="I302" s="23">
        <f t="shared" si="39"/>
        <v>4222184.96</v>
      </c>
      <c r="J302" s="23">
        <f t="shared" si="40"/>
        <v>402</v>
      </c>
      <c r="K302" s="24">
        <f t="shared" si="41"/>
        <v>11765.68</v>
      </c>
      <c r="L302" s="23">
        <f t="shared" si="42"/>
        <v>409</v>
      </c>
      <c r="M302" s="23">
        <f t="shared" si="43"/>
        <v>408</v>
      </c>
      <c r="N302" s="23">
        <f t="shared" si="44"/>
        <v>4976581.12</v>
      </c>
      <c r="O302" s="25">
        <f t="shared" si="45"/>
        <v>4964413.4400000004</v>
      </c>
      <c r="P302" t="s">
        <v>24</v>
      </c>
      <c r="Q302" t="s">
        <v>25</v>
      </c>
      <c r="R302" t="s">
        <v>2805</v>
      </c>
      <c r="S302">
        <v>7963</v>
      </c>
      <c r="T302" s="18">
        <v>45247</v>
      </c>
      <c r="U302" s="20">
        <v>12167.68</v>
      </c>
    </row>
    <row r="303" spans="1:21" x14ac:dyDescent="0.25">
      <c r="A303" t="s">
        <v>321</v>
      </c>
      <c r="B303" s="18">
        <v>44840</v>
      </c>
      <c r="C303" s="18">
        <v>44843</v>
      </c>
      <c r="D303" s="19">
        <v>60</v>
      </c>
      <c r="E303" s="20">
        <v>7579.95</v>
      </c>
      <c r="F303" s="21">
        <f t="shared" si="37"/>
        <v>44904</v>
      </c>
      <c r="G303" s="18">
        <v>45247</v>
      </c>
      <c r="H303" s="22">
        <f t="shared" si="38"/>
        <v>343</v>
      </c>
      <c r="I303" s="23">
        <f t="shared" si="39"/>
        <v>2599922.85</v>
      </c>
      <c r="J303" s="23">
        <f t="shared" si="40"/>
        <v>398</v>
      </c>
      <c r="K303" s="24">
        <f t="shared" si="41"/>
        <v>7181.95</v>
      </c>
      <c r="L303" s="23">
        <f t="shared" si="42"/>
        <v>407</v>
      </c>
      <c r="M303" s="23">
        <f t="shared" si="43"/>
        <v>404</v>
      </c>
      <c r="N303" s="23">
        <f t="shared" si="44"/>
        <v>3085039.65</v>
      </c>
      <c r="O303" s="25">
        <f t="shared" si="45"/>
        <v>3062299.8</v>
      </c>
      <c r="P303" t="s">
        <v>24</v>
      </c>
      <c r="Q303" t="s">
        <v>25</v>
      </c>
      <c r="R303" t="s">
        <v>2805</v>
      </c>
      <c r="S303">
        <v>7963</v>
      </c>
      <c r="T303" s="18">
        <v>45247</v>
      </c>
      <c r="U303" s="20">
        <v>7579.95</v>
      </c>
    </row>
    <row r="304" spans="1:21" x14ac:dyDescent="0.25">
      <c r="A304" t="s">
        <v>322</v>
      </c>
      <c r="B304" s="18">
        <v>44841</v>
      </c>
      <c r="C304" s="18">
        <v>44844</v>
      </c>
      <c r="D304" s="19">
        <v>60</v>
      </c>
      <c r="E304" s="20">
        <v>17382.400000000001</v>
      </c>
      <c r="F304" s="21">
        <f t="shared" si="37"/>
        <v>44905</v>
      </c>
      <c r="G304" s="18">
        <v>45247</v>
      </c>
      <c r="H304" s="22">
        <f t="shared" si="38"/>
        <v>342</v>
      </c>
      <c r="I304" s="23">
        <f t="shared" si="39"/>
        <v>5944780.8000000007</v>
      </c>
      <c r="J304" s="23">
        <f t="shared" si="40"/>
        <v>397</v>
      </c>
      <c r="K304" s="24">
        <f t="shared" si="41"/>
        <v>16985.400000000001</v>
      </c>
      <c r="L304" s="23">
        <f t="shared" si="42"/>
        <v>406</v>
      </c>
      <c r="M304" s="23">
        <f t="shared" si="43"/>
        <v>403</v>
      </c>
      <c r="N304" s="23">
        <f t="shared" si="44"/>
        <v>7057254.4000000004</v>
      </c>
      <c r="O304" s="25">
        <f t="shared" si="45"/>
        <v>7005107.2000000002</v>
      </c>
      <c r="P304" t="s">
        <v>24</v>
      </c>
      <c r="Q304" t="s">
        <v>25</v>
      </c>
      <c r="R304" t="s">
        <v>2805</v>
      </c>
      <c r="S304">
        <v>7963</v>
      </c>
      <c r="T304" s="18">
        <v>45247</v>
      </c>
      <c r="U304" s="20">
        <v>17382.400000000001</v>
      </c>
    </row>
    <row r="305" spans="1:21" x14ac:dyDescent="0.25">
      <c r="A305" t="s">
        <v>323</v>
      </c>
      <c r="B305" s="18">
        <v>44845</v>
      </c>
      <c r="C305" s="18">
        <v>44847</v>
      </c>
      <c r="D305" s="19">
        <v>60</v>
      </c>
      <c r="E305" s="20">
        <v>7426.74</v>
      </c>
      <c r="F305" s="21">
        <f t="shared" si="37"/>
        <v>44908</v>
      </c>
      <c r="G305" s="18">
        <v>45247</v>
      </c>
      <c r="H305" s="22">
        <f t="shared" si="38"/>
        <v>339</v>
      </c>
      <c r="I305" s="23">
        <f t="shared" si="39"/>
        <v>2517664.86</v>
      </c>
      <c r="J305" s="23">
        <f t="shared" si="40"/>
        <v>394</v>
      </c>
      <c r="K305" s="24">
        <f t="shared" si="41"/>
        <v>7032.74</v>
      </c>
      <c r="L305" s="23">
        <f t="shared" si="42"/>
        <v>402</v>
      </c>
      <c r="M305" s="23">
        <f t="shared" si="43"/>
        <v>400</v>
      </c>
      <c r="N305" s="23">
        <f t="shared" si="44"/>
        <v>2985549.48</v>
      </c>
      <c r="O305" s="25">
        <f t="shared" si="45"/>
        <v>2970696</v>
      </c>
      <c r="P305" t="s">
        <v>24</v>
      </c>
      <c r="Q305" t="s">
        <v>25</v>
      </c>
      <c r="R305" t="s">
        <v>2805</v>
      </c>
      <c r="S305">
        <v>7963</v>
      </c>
      <c r="T305" s="18">
        <v>45247</v>
      </c>
      <c r="U305" s="20">
        <v>7426.74</v>
      </c>
    </row>
    <row r="306" spans="1:21" x14ac:dyDescent="0.25">
      <c r="A306" t="s">
        <v>324</v>
      </c>
      <c r="B306" s="18">
        <v>44847</v>
      </c>
      <c r="C306" s="18">
        <v>44848</v>
      </c>
      <c r="D306" s="19">
        <v>60</v>
      </c>
      <c r="E306" s="20">
        <v>10240.049999999999</v>
      </c>
      <c r="F306" s="21">
        <f t="shared" si="37"/>
        <v>44909</v>
      </c>
      <c r="G306" s="18">
        <v>45247</v>
      </c>
      <c r="H306" s="22">
        <f t="shared" si="38"/>
        <v>338</v>
      </c>
      <c r="I306" s="23">
        <f t="shared" si="39"/>
        <v>3461136.9</v>
      </c>
      <c r="J306" s="23">
        <f t="shared" si="40"/>
        <v>393</v>
      </c>
      <c r="K306" s="24">
        <f t="shared" si="41"/>
        <v>9847.0499999999993</v>
      </c>
      <c r="L306" s="23">
        <f t="shared" si="42"/>
        <v>400</v>
      </c>
      <c r="M306" s="23">
        <f t="shared" si="43"/>
        <v>399</v>
      </c>
      <c r="N306" s="23">
        <f t="shared" si="44"/>
        <v>4096019.9999999995</v>
      </c>
      <c r="O306" s="25">
        <f t="shared" si="45"/>
        <v>4085779.9499999997</v>
      </c>
      <c r="P306" t="s">
        <v>24</v>
      </c>
      <c r="Q306" t="s">
        <v>25</v>
      </c>
      <c r="R306" t="s">
        <v>2805</v>
      </c>
      <c r="S306">
        <v>7963</v>
      </c>
      <c r="T306" s="18">
        <v>45247</v>
      </c>
      <c r="U306" s="20">
        <v>10240.049999999999</v>
      </c>
    </row>
    <row r="307" spans="1:21" x14ac:dyDescent="0.25">
      <c r="A307" t="s">
        <v>325</v>
      </c>
      <c r="B307" s="18">
        <v>44847</v>
      </c>
      <c r="C307" s="18">
        <v>44849</v>
      </c>
      <c r="D307" s="19">
        <v>60</v>
      </c>
      <c r="E307">
        <v>88</v>
      </c>
      <c r="F307" s="21">
        <f t="shared" si="37"/>
        <v>44910</v>
      </c>
      <c r="G307" s="18">
        <v>45247</v>
      </c>
      <c r="H307" s="22">
        <f t="shared" si="38"/>
        <v>337</v>
      </c>
      <c r="I307" s="23">
        <f t="shared" si="39"/>
        <v>29656</v>
      </c>
      <c r="J307" s="23">
        <f t="shared" si="40"/>
        <v>392</v>
      </c>
      <c r="K307" s="24">
        <f t="shared" si="41"/>
        <v>-304</v>
      </c>
      <c r="L307" s="23">
        <f t="shared" si="42"/>
        <v>400</v>
      </c>
      <c r="M307" s="23">
        <f t="shared" si="43"/>
        <v>398</v>
      </c>
      <c r="N307" s="23">
        <f t="shared" si="44"/>
        <v>35200</v>
      </c>
      <c r="O307" s="25">
        <f t="shared" si="45"/>
        <v>35024</v>
      </c>
      <c r="P307" t="s">
        <v>24</v>
      </c>
      <c r="Q307" t="s">
        <v>25</v>
      </c>
      <c r="R307" t="s">
        <v>2805</v>
      </c>
      <c r="S307">
        <v>7963</v>
      </c>
      <c r="T307" s="18">
        <v>45247</v>
      </c>
      <c r="U307">
        <v>88</v>
      </c>
    </row>
    <row r="308" spans="1:21" x14ac:dyDescent="0.25">
      <c r="A308" t="s">
        <v>326</v>
      </c>
      <c r="B308" s="18">
        <v>44851</v>
      </c>
      <c r="C308" s="18">
        <v>44852</v>
      </c>
      <c r="D308" s="19">
        <v>60</v>
      </c>
      <c r="E308" s="20">
        <v>2520</v>
      </c>
      <c r="F308" s="21">
        <f t="shared" si="37"/>
        <v>44913</v>
      </c>
      <c r="G308" s="18">
        <v>45247</v>
      </c>
      <c r="H308" s="22">
        <f t="shared" si="38"/>
        <v>334</v>
      </c>
      <c r="I308" s="23">
        <f t="shared" si="39"/>
        <v>841680</v>
      </c>
      <c r="J308" s="23">
        <f t="shared" si="40"/>
        <v>389</v>
      </c>
      <c r="K308" s="24">
        <f t="shared" si="41"/>
        <v>2131</v>
      </c>
      <c r="L308" s="23">
        <f t="shared" si="42"/>
        <v>396</v>
      </c>
      <c r="M308" s="23">
        <f t="shared" si="43"/>
        <v>395</v>
      </c>
      <c r="N308" s="23">
        <f t="shared" si="44"/>
        <v>997920</v>
      </c>
      <c r="O308" s="25">
        <f t="shared" si="45"/>
        <v>995400</v>
      </c>
      <c r="P308" t="s">
        <v>24</v>
      </c>
      <c r="Q308" t="s">
        <v>25</v>
      </c>
      <c r="R308" t="s">
        <v>2805</v>
      </c>
      <c r="S308">
        <v>7963</v>
      </c>
      <c r="T308" s="18">
        <v>45247</v>
      </c>
      <c r="U308" s="20">
        <v>2520</v>
      </c>
    </row>
    <row r="309" spans="1:21" x14ac:dyDescent="0.25">
      <c r="A309" t="s">
        <v>327</v>
      </c>
      <c r="B309" s="18">
        <v>44851</v>
      </c>
      <c r="C309" s="18">
        <v>44852</v>
      </c>
      <c r="D309" s="19">
        <v>60</v>
      </c>
      <c r="E309" s="20">
        <v>3856.35</v>
      </c>
      <c r="F309" s="21">
        <f t="shared" si="37"/>
        <v>44913</v>
      </c>
      <c r="G309" s="18">
        <v>45247</v>
      </c>
      <c r="H309" s="22">
        <f t="shared" si="38"/>
        <v>334</v>
      </c>
      <c r="I309" s="23">
        <f t="shared" si="39"/>
        <v>1288020.8999999999</v>
      </c>
      <c r="J309" s="23">
        <f t="shared" si="40"/>
        <v>389</v>
      </c>
      <c r="K309" s="24">
        <f t="shared" si="41"/>
        <v>3467.35</v>
      </c>
      <c r="L309" s="23">
        <f t="shared" si="42"/>
        <v>396</v>
      </c>
      <c r="M309" s="23">
        <f t="shared" si="43"/>
        <v>395</v>
      </c>
      <c r="N309" s="23">
        <f t="shared" si="44"/>
        <v>1527114.5999999999</v>
      </c>
      <c r="O309" s="25">
        <f t="shared" si="45"/>
        <v>1523258.25</v>
      </c>
      <c r="P309" t="s">
        <v>24</v>
      </c>
      <c r="Q309" t="s">
        <v>25</v>
      </c>
      <c r="R309" t="s">
        <v>2805</v>
      </c>
      <c r="S309">
        <v>7963</v>
      </c>
      <c r="T309" s="18">
        <v>45247</v>
      </c>
      <c r="U309" s="20">
        <v>3856.35</v>
      </c>
    </row>
    <row r="310" spans="1:21" x14ac:dyDescent="0.25">
      <c r="A310" t="s">
        <v>328</v>
      </c>
      <c r="B310" s="18">
        <v>44851</v>
      </c>
      <c r="C310" s="18">
        <v>44852</v>
      </c>
      <c r="D310" s="19">
        <v>60</v>
      </c>
      <c r="E310" s="20">
        <v>1696.2</v>
      </c>
      <c r="F310" s="21">
        <f t="shared" si="37"/>
        <v>44913</v>
      </c>
      <c r="G310" s="18">
        <v>45247</v>
      </c>
      <c r="H310" s="22">
        <f t="shared" si="38"/>
        <v>334</v>
      </c>
      <c r="I310" s="23">
        <f t="shared" si="39"/>
        <v>566530.80000000005</v>
      </c>
      <c r="J310" s="23">
        <f t="shared" si="40"/>
        <v>389</v>
      </c>
      <c r="K310" s="24">
        <f t="shared" si="41"/>
        <v>1307.2</v>
      </c>
      <c r="L310" s="23">
        <f t="shared" si="42"/>
        <v>396</v>
      </c>
      <c r="M310" s="23">
        <f t="shared" si="43"/>
        <v>395</v>
      </c>
      <c r="N310" s="23">
        <f t="shared" si="44"/>
        <v>671695.20000000007</v>
      </c>
      <c r="O310" s="25">
        <f t="shared" si="45"/>
        <v>669999</v>
      </c>
      <c r="P310" t="s">
        <v>24</v>
      </c>
      <c r="Q310" t="s">
        <v>25</v>
      </c>
      <c r="R310" t="s">
        <v>2805</v>
      </c>
      <c r="S310">
        <v>7963</v>
      </c>
      <c r="T310" s="18">
        <v>45247</v>
      </c>
      <c r="U310" s="20">
        <v>1696.2</v>
      </c>
    </row>
    <row r="311" spans="1:21" x14ac:dyDescent="0.25">
      <c r="A311" t="s">
        <v>329</v>
      </c>
      <c r="B311" s="18">
        <v>44851</v>
      </c>
      <c r="C311" s="18">
        <v>44852</v>
      </c>
      <c r="D311" s="19">
        <v>60</v>
      </c>
      <c r="E311" s="20">
        <v>7218.24</v>
      </c>
      <c r="F311" s="21">
        <f t="shared" si="37"/>
        <v>44913</v>
      </c>
      <c r="G311" s="18">
        <v>45247</v>
      </c>
      <c r="H311" s="22">
        <f t="shared" si="38"/>
        <v>334</v>
      </c>
      <c r="I311" s="23">
        <f t="shared" si="39"/>
        <v>2410892.16</v>
      </c>
      <c r="J311" s="23">
        <f t="shared" si="40"/>
        <v>389</v>
      </c>
      <c r="K311" s="24">
        <f t="shared" si="41"/>
        <v>6829.24</v>
      </c>
      <c r="L311" s="23">
        <f t="shared" si="42"/>
        <v>396</v>
      </c>
      <c r="M311" s="23">
        <f t="shared" si="43"/>
        <v>395</v>
      </c>
      <c r="N311" s="23">
        <f t="shared" si="44"/>
        <v>2858423.04</v>
      </c>
      <c r="O311" s="25">
        <f t="shared" si="45"/>
        <v>2851204.8</v>
      </c>
      <c r="P311" t="s">
        <v>24</v>
      </c>
      <c r="Q311" t="s">
        <v>25</v>
      </c>
      <c r="R311" t="s">
        <v>2805</v>
      </c>
      <c r="S311">
        <v>7963</v>
      </c>
      <c r="T311" s="18">
        <v>45247</v>
      </c>
      <c r="U311" s="20">
        <v>7218.24</v>
      </c>
    </row>
    <row r="312" spans="1:21" x14ac:dyDescent="0.25">
      <c r="A312" t="s">
        <v>330</v>
      </c>
      <c r="B312" s="18">
        <v>44854</v>
      </c>
      <c r="C312" s="18">
        <v>44855</v>
      </c>
      <c r="D312" s="19">
        <v>60</v>
      </c>
      <c r="E312">
        <v>0.5</v>
      </c>
      <c r="F312" s="21">
        <f t="shared" si="37"/>
        <v>44916</v>
      </c>
      <c r="G312" s="18">
        <v>45247</v>
      </c>
      <c r="H312" s="22">
        <f t="shared" si="38"/>
        <v>331</v>
      </c>
      <c r="I312" s="23">
        <f t="shared" si="39"/>
        <v>165.5</v>
      </c>
      <c r="J312" s="23">
        <f t="shared" si="40"/>
        <v>386</v>
      </c>
      <c r="K312" s="24">
        <f t="shared" si="41"/>
        <v>-385.5</v>
      </c>
      <c r="L312" s="23">
        <f t="shared" si="42"/>
        <v>393</v>
      </c>
      <c r="M312" s="23">
        <f t="shared" si="43"/>
        <v>392</v>
      </c>
      <c r="N312" s="23">
        <f t="shared" si="44"/>
        <v>196.5</v>
      </c>
      <c r="O312" s="25">
        <f t="shared" si="45"/>
        <v>196</v>
      </c>
      <c r="P312" t="s">
        <v>24</v>
      </c>
      <c r="Q312" t="s">
        <v>25</v>
      </c>
      <c r="R312" t="s">
        <v>2805</v>
      </c>
      <c r="S312">
        <v>7963</v>
      </c>
      <c r="T312" s="18">
        <v>45247</v>
      </c>
      <c r="U312">
        <v>0.5</v>
      </c>
    </row>
    <row r="313" spans="1:21" x14ac:dyDescent="0.25">
      <c r="A313" t="s">
        <v>331</v>
      </c>
      <c r="B313" s="18">
        <v>44858</v>
      </c>
      <c r="C313" s="18">
        <v>44859</v>
      </c>
      <c r="D313" s="19">
        <v>60</v>
      </c>
      <c r="E313" s="20">
        <v>14352.12</v>
      </c>
      <c r="F313" s="21">
        <f t="shared" si="37"/>
        <v>44920</v>
      </c>
      <c r="G313" s="18">
        <v>45247</v>
      </c>
      <c r="H313" s="22">
        <f t="shared" si="38"/>
        <v>327</v>
      </c>
      <c r="I313" s="23">
        <f t="shared" si="39"/>
        <v>4693143.24</v>
      </c>
      <c r="J313" s="23">
        <f t="shared" si="40"/>
        <v>382</v>
      </c>
      <c r="K313" s="24">
        <f t="shared" si="41"/>
        <v>13970.12</v>
      </c>
      <c r="L313" s="23">
        <f t="shared" si="42"/>
        <v>389</v>
      </c>
      <c r="M313" s="23">
        <f t="shared" si="43"/>
        <v>388</v>
      </c>
      <c r="N313" s="23">
        <f t="shared" si="44"/>
        <v>5582974.6800000006</v>
      </c>
      <c r="O313" s="25">
        <f t="shared" si="45"/>
        <v>5568622.5600000005</v>
      </c>
      <c r="P313" t="s">
        <v>24</v>
      </c>
      <c r="Q313" t="s">
        <v>25</v>
      </c>
      <c r="R313" t="s">
        <v>2805</v>
      </c>
      <c r="S313">
        <v>7963</v>
      </c>
      <c r="T313" s="18">
        <v>45247</v>
      </c>
      <c r="U313" s="20">
        <v>14352.12</v>
      </c>
    </row>
    <row r="314" spans="1:21" x14ac:dyDescent="0.25">
      <c r="A314" t="s">
        <v>332</v>
      </c>
      <c r="B314" s="18">
        <v>44865</v>
      </c>
      <c r="C314" s="18">
        <v>44867</v>
      </c>
      <c r="D314" s="19">
        <v>60</v>
      </c>
      <c r="E314" s="20">
        <v>8730.32</v>
      </c>
      <c r="F314" s="21">
        <f t="shared" si="37"/>
        <v>44928</v>
      </c>
      <c r="G314" s="18">
        <v>45247</v>
      </c>
      <c r="H314" s="22">
        <f t="shared" si="38"/>
        <v>319</v>
      </c>
      <c r="I314" s="23">
        <f t="shared" si="39"/>
        <v>2784972.08</v>
      </c>
      <c r="J314" s="23">
        <f t="shared" si="40"/>
        <v>375</v>
      </c>
      <c r="K314" s="24">
        <f t="shared" si="41"/>
        <v>8355.32</v>
      </c>
      <c r="L314" s="23">
        <f t="shared" si="42"/>
        <v>382</v>
      </c>
      <c r="M314" s="23">
        <f t="shared" si="43"/>
        <v>380</v>
      </c>
      <c r="N314" s="23">
        <f t="shared" si="44"/>
        <v>3334982.2399999998</v>
      </c>
      <c r="O314" s="25">
        <f t="shared" si="45"/>
        <v>3317521.6</v>
      </c>
      <c r="P314" t="s">
        <v>24</v>
      </c>
      <c r="Q314" t="s">
        <v>25</v>
      </c>
      <c r="R314" t="s">
        <v>2805</v>
      </c>
      <c r="S314">
        <v>7963</v>
      </c>
      <c r="T314" s="18">
        <v>45247</v>
      </c>
      <c r="U314" s="20">
        <v>8730.32</v>
      </c>
    </row>
    <row r="315" spans="1:21" x14ac:dyDescent="0.25">
      <c r="A315" t="s">
        <v>333</v>
      </c>
      <c r="B315" s="18">
        <v>44865</v>
      </c>
      <c r="C315" s="18">
        <v>44867</v>
      </c>
      <c r="D315" s="19">
        <v>60</v>
      </c>
      <c r="E315" s="20">
        <v>7579.95</v>
      </c>
      <c r="F315" s="21">
        <f t="shared" si="37"/>
        <v>44928</v>
      </c>
      <c r="G315" s="18">
        <v>45247</v>
      </c>
      <c r="H315" s="22">
        <f t="shared" si="38"/>
        <v>319</v>
      </c>
      <c r="I315" s="23">
        <f t="shared" si="39"/>
        <v>2418004.0499999998</v>
      </c>
      <c r="J315" s="23">
        <f t="shared" si="40"/>
        <v>375</v>
      </c>
      <c r="K315" s="24">
        <f t="shared" si="41"/>
        <v>7204.95</v>
      </c>
      <c r="L315" s="23">
        <f t="shared" si="42"/>
        <v>382</v>
      </c>
      <c r="M315" s="23">
        <f t="shared" si="43"/>
        <v>380</v>
      </c>
      <c r="N315" s="23">
        <f t="shared" si="44"/>
        <v>2895540.9</v>
      </c>
      <c r="O315" s="25">
        <f t="shared" si="45"/>
        <v>2880381</v>
      </c>
      <c r="P315" t="s">
        <v>24</v>
      </c>
      <c r="Q315" t="s">
        <v>25</v>
      </c>
      <c r="R315" t="s">
        <v>2805</v>
      </c>
      <c r="S315">
        <v>7963</v>
      </c>
      <c r="T315" s="18">
        <v>45247</v>
      </c>
      <c r="U315" s="20">
        <v>7579.95</v>
      </c>
    </row>
    <row r="316" spans="1:21" x14ac:dyDescent="0.25">
      <c r="A316" t="s">
        <v>334</v>
      </c>
      <c r="B316" s="18">
        <v>44869</v>
      </c>
      <c r="C316" s="18">
        <v>44872</v>
      </c>
      <c r="D316" s="19">
        <v>60</v>
      </c>
      <c r="E316" s="20">
        <v>10016.700000000001</v>
      </c>
      <c r="F316" s="21">
        <f t="shared" si="37"/>
        <v>44933</v>
      </c>
      <c r="G316" s="18">
        <v>45247</v>
      </c>
      <c r="H316" s="22">
        <f t="shared" si="38"/>
        <v>314</v>
      </c>
      <c r="I316" s="23">
        <f t="shared" si="39"/>
        <v>3145243.8000000003</v>
      </c>
      <c r="J316" s="23">
        <f t="shared" si="40"/>
        <v>370</v>
      </c>
      <c r="K316" s="24">
        <f t="shared" si="41"/>
        <v>9646.7000000000007</v>
      </c>
      <c r="L316" s="23">
        <f t="shared" si="42"/>
        <v>378</v>
      </c>
      <c r="M316" s="23">
        <f t="shared" si="43"/>
        <v>375</v>
      </c>
      <c r="N316" s="23">
        <f t="shared" si="44"/>
        <v>3786312.6</v>
      </c>
      <c r="O316" s="25">
        <f t="shared" si="45"/>
        <v>3756262.5000000005</v>
      </c>
      <c r="P316" t="s">
        <v>24</v>
      </c>
      <c r="Q316" t="s">
        <v>25</v>
      </c>
      <c r="R316" t="s">
        <v>2805</v>
      </c>
      <c r="S316">
        <v>7963</v>
      </c>
      <c r="T316" s="18">
        <v>45247</v>
      </c>
      <c r="U316" s="20">
        <v>10016.700000000001</v>
      </c>
    </row>
    <row r="317" spans="1:21" x14ac:dyDescent="0.25">
      <c r="A317" t="s">
        <v>335</v>
      </c>
      <c r="B317" s="18">
        <v>44872</v>
      </c>
      <c r="C317" s="18">
        <v>44874</v>
      </c>
      <c r="D317" s="19">
        <v>60</v>
      </c>
      <c r="E317" s="20">
        <v>2000</v>
      </c>
      <c r="F317" s="21">
        <f t="shared" si="37"/>
        <v>44935</v>
      </c>
      <c r="G317" s="18">
        <v>45247</v>
      </c>
      <c r="H317" s="22">
        <f t="shared" si="38"/>
        <v>312</v>
      </c>
      <c r="I317" s="23">
        <f t="shared" si="39"/>
        <v>624000</v>
      </c>
      <c r="J317" s="23">
        <f t="shared" si="40"/>
        <v>368</v>
      </c>
      <c r="K317" s="24">
        <f t="shared" si="41"/>
        <v>1632</v>
      </c>
      <c r="L317" s="23">
        <f t="shared" si="42"/>
        <v>375</v>
      </c>
      <c r="M317" s="23">
        <f t="shared" si="43"/>
        <v>373</v>
      </c>
      <c r="N317" s="23">
        <f t="shared" si="44"/>
        <v>750000</v>
      </c>
      <c r="O317" s="25">
        <f t="shared" si="45"/>
        <v>746000</v>
      </c>
      <c r="P317" t="s">
        <v>24</v>
      </c>
      <c r="Q317" t="s">
        <v>25</v>
      </c>
      <c r="R317" t="s">
        <v>2805</v>
      </c>
      <c r="S317">
        <v>7963</v>
      </c>
      <c r="T317" s="18">
        <v>45247</v>
      </c>
      <c r="U317" s="20">
        <v>2000</v>
      </c>
    </row>
    <row r="318" spans="1:21" x14ac:dyDescent="0.25">
      <c r="A318" t="s">
        <v>336</v>
      </c>
      <c r="B318" s="18">
        <v>44872</v>
      </c>
      <c r="C318" s="18">
        <v>44874</v>
      </c>
      <c r="D318" s="19">
        <v>60</v>
      </c>
      <c r="E318" s="20">
        <v>14320</v>
      </c>
      <c r="F318" s="21">
        <f t="shared" si="37"/>
        <v>44935</v>
      </c>
      <c r="G318" s="18">
        <v>45247</v>
      </c>
      <c r="H318" s="22">
        <f t="shared" si="38"/>
        <v>312</v>
      </c>
      <c r="I318" s="23">
        <f t="shared" si="39"/>
        <v>4467840</v>
      </c>
      <c r="J318" s="23">
        <f t="shared" si="40"/>
        <v>368</v>
      </c>
      <c r="K318" s="24">
        <f t="shared" si="41"/>
        <v>13952</v>
      </c>
      <c r="L318" s="23">
        <f t="shared" si="42"/>
        <v>375</v>
      </c>
      <c r="M318" s="23">
        <f t="shared" si="43"/>
        <v>373</v>
      </c>
      <c r="N318" s="23">
        <f t="shared" si="44"/>
        <v>5370000</v>
      </c>
      <c r="O318" s="25">
        <f t="shared" si="45"/>
        <v>5341360</v>
      </c>
      <c r="P318" t="s">
        <v>24</v>
      </c>
      <c r="Q318" t="s">
        <v>25</v>
      </c>
      <c r="R318" t="s">
        <v>2805</v>
      </c>
      <c r="S318">
        <v>7964</v>
      </c>
      <c r="T318" s="18">
        <v>45247</v>
      </c>
      <c r="U318" s="20">
        <v>14320</v>
      </c>
    </row>
    <row r="319" spans="1:21" x14ac:dyDescent="0.25">
      <c r="A319" t="s">
        <v>337</v>
      </c>
      <c r="B319" s="18">
        <v>44873</v>
      </c>
      <c r="C319" s="18">
        <v>44874</v>
      </c>
      <c r="D319" s="19">
        <v>60</v>
      </c>
      <c r="E319" s="20">
        <v>2406.08</v>
      </c>
      <c r="F319" s="21">
        <f t="shared" si="37"/>
        <v>44935</v>
      </c>
      <c r="G319" s="18">
        <v>45247</v>
      </c>
      <c r="H319" s="22">
        <f t="shared" si="38"/>
        <v>312</v>
      </c>
      <c r="I319" s="23">
        <f t="shared" si="39"/>
        <v>750696.95999999996</v>
      </c>
      <c r="J319" s="23">
        <f t="shared" si="40"/>
        <v>368</v>
      </c>
      <c r="K319" s="24">
        <f t="shared" si="41"/>
        <v>2038.08</v>
      </c>
      <c r="L319" s="23">
        <f t="shared" si="42"/>
        <v>374</v>
      </c>
      <c r="M319" s="23">
        <f t="shared" si="43"/>
        <v>373</v>
      </c>
      <c r="N319" s="23">
        <f t="shared" si="44"/>
        <v>899873.91999999993</v>
      </c>
      <c r="O319" s="25">
        <f t="shared" si="45"/>
        <v>897467.84</v>
      </c>
      <c r="P319" t="s">
        <v>24</v>
      </c>
      <c r="Q319" t="s">
        <v>25</v>
      </c>
      <c r="R319" t="s">
        <v>2805</v>
      </c>
      <c r="S319">
        <v>7964</v>
      </c>
      <c r="T319" s="18">
        <v>45247</v>
      </c>
      <c r="U319" s="20">
        <v>2406.08</v>
      </c>
    </row>
    <row r="320" spans="1:21" x14ac:dyDescent="0.25">
      <c r="A320" t="s">
        <v>338</v>
      </c>
      <c r="B320" s="18">
        <v>44874</v>
      </c>
      <c r="C320" s="18">
        <v>44875</v>
      </c>
      <c r="D320" s="19">
        <v>60</v>
      </c>
      <c r="E320" s="20">
        <v>1353.6</v>
      </c>
      <c r="F320" s="21">
        <f t="shared" si="37"/>
        <v>44936</v>
      </c>
      <c r="G320" s="18">
        <v>45247</v>
      </c>
      <c r="H320" s="22">
        <f t="shared" si="38"/>
        <v>311</v>
      </c>
      <c r="I320" s="23">
        <f t="shared" si="39"/>
        <v>420969.6</v>
      </c>
      <c r="J320" s="23">
        <f t="shared" si="40"/>
        <v>367</v>
      </c>
      <c r="K320" s="24">
        <f t="shared" si="41"/>
        <v>986.59999999999991</v>
      </c>
      <c r="L320" s="23">
        <f t="shared" si="42"/>
        <v>373</v>
      </c>
      <c r="M320" s="23">
        <f t="shared" si="43"/>
        <v>372</v>
      </c>
      <c r="N320" s="23">
        <f t="shared" si="44"/>
        <v>504892.8</v>
      </c>
      <c r="O320" s="25">
        <f t="shared" si="45"/>
        <v>503539.19999999995</v>
      </c>
      <c r="P320" t="s">
        <v>24</v>
      </c>
      <c r="Q320" t="s">
        <v>25</v>
      </c>
      <c r="R320" t="s">
        <v>2805</v>
      </c>
      <c r="S320">
        <v>7964</v>
      </c>
      <c r="T320" s="18">
        <v>45247</v>
      </c>
      <c r="U320" s="20">
        <v>1353.6</v>
      </c>
    </row>
    <row r="321" spans="1:21" x14ac:dyDescent="0.25">
      <c r="A321" t="s">
        <v>339</v>
      </c>
      <c r="B321" s="18">
        <v>44874</v>
      </c>
      <c r="C321" s="18">
        <v>44876</v>
      </c>
      <c r="D321" s="19">
        <v>60</v>
      </c>
      <c r="E321" s="20">
        <v>9641.7000000000007</v>
      </c>
      <c r="F321" s="21">
        <f t="shared" si="37"/>
        <v>44937</v>
      </c>
      <c r="G321" s="18">
        <v>45247</v>
      </c>
      <c r="H321" s="22">
        <f t="shared" si="38"/>
        <v>310</v>
      </c>
      <c r="I321" s="23">
        <f t="shared" si="39"/>
        <v>2988927</v>
      </c>
      <c r="J321" s="23">
        <f t="shared" si="40"/>
        <v>366</v>
      </c>
      <c r="K321" s="24">
        <f t="shared" si="41"/>
        <v>9275.7000000000007</v>
      </c>
      <c r="L321" s="23">
        <f t="shared" si="42"/>
        <v>373</v>
      </c>
      <c r="M321" s="23">
        <f t="shared" si="43"/>
        <v>371</v>
      </c>
      <c r="N321" s="23">
        <f t="shared" si="44"/>
        <v>3596354.1</v>
      </c>
      <c r="O321" s="25">
        <f t="shared" si="45"/>
        <v>3577070.7</v>
      </c>
      <c r="P321" t="s">
        <v>24</v>
      </c>
      <c r="Q321" t="s">
        <v>25</v>
      </c>
      <c r="R321" t="s">
        <v>2805</v>
      </c>
      <c r="S321">
        <v>7964</v>
      </c>
      <c r="T321" s="18">
        <v>45247</v>
      </c>
      <c r="U321" s="20">
        <v>9641.7000000000007</v>
      </c>
    </row>
    <row r="322" spans="1:21" x14ac:dyDescent="0.25">
      <c r="A322" t="s">
        <v>340</v>
      </c>
      <c r="B322" s="18">
        <v>44875</v>
      </c>
      <c r="C322" s="18">
        <v>44877</v>
      </c>
      <c r="D322" s="19">
        <v>60</v>
      </c>
      <c r="E322" s="20">
        <v>7579.95</v>
      </c>
      <c r="F322" s="21">
        <f t="shared" si="37"/>
        <v>44938</v>
      </c>
      <c r="G322" s="18">
        <v>45247</v>
      </c>
      <c r="H322" s="22">
        <f t="shared" si="38"/>
        <v>309</v>
      </c>
      <c r="I322" s="23">
        <f t="shared" si="39"/>
        <v>2342204.5499999998</v>
      </c>
      <c r="J322" s="23">
        <f t="shared" si="40"/>
        <v>365</v>
      </c>
      <c r="K322" s="24">
        <f t="shared" si="41"/>
        <v>7214.95</v>
      </c>
      <c r="L322" s="23">
        <f t="shared" si="42"/>
        <v>372</v>
      </c>
      <c r="M322" s="23">
        <f t="shared" si="43"/>
        <v>370</v>
      </c>
      <c r="N322" s="23">
        <f t="shared" si="44"/>
        <v>2819741.4</v>
      </c>
      <c r="O322" s="25">
        <f t="shared" si="45"/>
        <v>2804581.5</v>
      </c>
      <c r="P322" t="s">
        <v>24</v>
      </c>
      <c r="Q322" t="s">
        <v>25</v>
      </c>
      <c r="R322" t="s">
        <v>2805</v>
      </c>
      <c r="S322">
        <v>7964</v>
      </c>
      <c r="T322" s="18">
        <v>45247</v>
      </c>
      <c r="U322" s="20">
        <v>7579.95</v>
      </c>
    </row>
    <row r="323" spans="1:21" x14ac:dyDescent="0.25">
      <c r="A323" t="s">
        <v>341</v>
      </c>
      <c r="B323" s="18">
        <v>44876</v>
      </c>
      <c r="C323" s="18">
        <v>44879</v>
      </c>
      <c r="D323" s="19">
        <v>60</v>
      </c>
      <c r="E323" s="20">
        <v>3341.2</v>
      </c>
      <c r="F323" s="21">
        <f t="shared" si="37"/>
        <v>44940</v>
      </c>
      <c r="G323" s="18">
        <v>45247</v>
      </c>
      <c r="H323" s="22">
        <f t="shared" si="38"/>
        <v>307</v>
      </c>
      <c r="I323" s="23">
        <f t="shared" si="39"/>
        <v>1025748.3999999999</v>
      </c>
      <c r="J323" s="23">
        <f t="shared" si="40"/>
        <v>363</v>
      </c>
      <c r="K323" s="24">
        <f t="shared" si="41"/>
        <v>2978.2</v>
      </c>
      <c r="L323" s="23">
        <f t="shared" si="42"/>
        <v>371</v>
      </c>
      <c r="M323" s="23">
        <f t="shared" si="43"/>
        <v>368</v>
      </c>
      <c r="N323" s="23">
        <f t="shared" si="44"/>
        <v>1239585.2</v>
      </c>
      <c r="O323" s="25">
        <f t="shared" si="45"/>
        <v>1229561.5999999999</v>
      </c>
      <c r="P323" t="s">
        <v>24</v>
      </c>
      <c r="Q323" t="s">
        <v>25</v>
      </c>
      <c r="R323" t="s">
        <v>2805</v>
      </c>
      <c r="S323">
        <v>7964</v>
      </c>
      <c r="T323" s="18">
        <v>45247</v>
      </c>
      <c r="U323" s="20">
        <v>3341.2</v>
      </c>
    </row>
    <row r="324" spans="1:21" x14ac:dyDescent="0.25">
      <c r="A324" t="s">
        <v>342</v>
      </c>
      <c r="B324" s="18">
        <v>44876</v>
      </c>
      <c r="C324" s="18">
        <v>44879</v>
      </c>
      <c r="D324" s="19">
        <v>60</v>
      </c>
      <c r="E324" s="20">
        <v>1353.6</v>
      </c>
      <c r="F324" s="21">
        <f t="shared" si="37"/>
        <v>44940</v>
      </c>
      <c r="G324" s="18">
        <v>45247</v>
      </c>
      <c r="H324" s="22">
        <f t="shared" si="38"/>
        <v>307</v>
      </c>
      <c r="I324" s="23">
        <f t="shared" si="39"/>
        <v>415555.19999999995</v>
      </c>
      <c r="J324" s="23">
        <f t="shared" si="40"/>
        <v>363</v>
      </c>
      <c r="K324" s="24">
        <f t="shared" si="41"/>
        <v>990.59999999999991</v>
      </c>
      <c r="L324" s="23">
        <f t="shared" si="42"/>
        <v>371</v>
      </c>
      <c r="M324" s="23">
        <f t="shared" si="43"/>
        <v>368</v>
      </c>
      <c r="N324" s="23">
        <f t="shared" si="44"/>
        <v>502185.6</v>
      </c>
      <c r="O324" s="25">
        <f t="shared" si="45"/>
        <v>498124.79999999999</v>
      </c>
      <c r="P324" t="s">
        <v>24</v>
      </c>
      <c r="Q324" t="s">
        <v>25</v>
      </c>
      <c r="R324" t="s">
        <v>2805</v>
      </c>
      <c r="S324">
        <v>7964</v>
      </c>
      <c r="T324" s="18">
        <v>45247</v>
      </c>
      <c r="U324" s="20">
        <v>1353.6</v>
      </c>
    </row>
    <row r="325" spans="1:21" x14ac:dyDescent="0.25">
      <c r="A325" t="s">
        <v>343</v>
      </c>
      <c r="B325" s="18">
        <v>44876</v>
      </c>
      <c r="C325" s="18">
        <v>44879</v>
      </c>
      <c r="D325" s="19">
        <v>60</v>
      </c>
      <c r="E325" s="20">
        <v>1017.72</v>
      </c>
      <c r="F325" s="21">
        <f t="shared" si="37"/>
        <v>44940</v>
      </c>
      <c r="G325" s="18">
        <v>45247</v>
      </c>
      <c r="H325" s="22">
        <f t="shared" si="38"/>
        <v>307</v>
      </c>
      <c r="I325" s="23">
        <f t="shared" si="39"/>
        <v>312440.04000000004</v>
      </c>
      <c r="J325" s="23">
        <f t="shared" si="40"/>
        <v>363</v>
      </c>
      <c r="K325" s="24">
        <f t="shared" si="41"/>
        <v>654.72</v>
      </c>
      <c r="L325" s="23">
        <f t="shared" si="42"/>
        <v>371</v>
      </c>
      <c r="M325" s="23">
        <f t="shared" si="43"/>
        <v>368</v>
      </c>
      <c r="N325" s="23">
        <f t="shared" si="44"/>
        <v>377574.12</v>
      </c>
      <c r="O325" s="25">
        <f t="shared" si="45"/>
        <v>374520.96</v>
      </c>
      <c r="P325" t="s">
        <v>24</v>
      </c>
      <c r="Q325" t="s">
        <v>25</v>
      </c>
      <c r="R325" t="s">
        <v>2805</v>
      </c>
      <c r="S325">
        <v>7964</v>
      </c>
      <c r="T325" s="18">
        <v>45247</v>
      </c>
      <c r="U325" s="20">
        <v>1017.72</v>
      </c>
    </row>
    <row r="326" spans="1:21" x14ac:dyDescent="0.25">
      <c r="A326" t="s">
        <v>344</v>
      </c>
      <c r="B326" s="18">
        <v>44876</v>
      </c>
      <c r="C326" s="18">
        <v>44879</v>
      </c>
      <c r="D326" s="19">
        <v>60</v>
      </c>
      <c r="E326" s="20">
        <v>59583</v>
      </c>
      <c r="F326" s="21">
        <f t="shared" si="37"/>
        <v>44940</v>
      </c>
      <c r="G326" s="18">
        <v>45247</v>
      </c>
      <c r="H326" s="22">
        <f t="shared" si="38"/>
        <v>307</v>
      </c>
      <c r="I326" s="23">
        <f t="shared" si="39"/>
        <v>18291981</v>
      </c>
      <c r="J326" s="23">
        <f t="shared" si="40"/>
        <v>363</v>
      </c>
      <c r="K326" s="24">
        <f t="shared" si="41"/>
        <v>59220</v>
      </c>
      <c r="L326" s="23">
        <f t="shared" si="42"/>
        <v>371</v>
      </c>
      <c r="M326" s="23">
        <f t="shared" si="43"/>
        <v>368</v>
      </c>
      <c r="N326" s="23">
        <f t="shared" si="44"/>
        <v>22105293</v>
      </c>
      <c r="O326" s="25">
        <f t="shared" si="45"/>
        <v>21926544</v>
      </c>
      <c r="P326" t="s">
        <v>24</v>
      </c>
      <c r="Q326" t="s">
        <v>25</v>
      </c>
      <c r="R326" t="s">
        <v>2805</v>
      </c>
      <c r="S326">
        <v>7964</v>
      </c>
      <c r="T326" s="18">
        <v>45247</v>
      </c>
      <c r="U326" s="20">
        <v>59583</v>
      </c>
    </row>
    <row r="327" spans="1:21" x14ac:dyDescent="0.25">
      <c r="A327" t="s">
        <v>345</v>
      </c>
      <c r="B327" s="18">
        <v>44882</v>
      </c>
      <c r="C327" s="18">
        <v>44883</v>
      </c>
      <c r="D327" s="19">
        <v>60</v>
      </c>
      <c r="E327" s="20">
        <v>7426.74</v>
      </c>
      <c r="F327" s="21">
        <f t="shared" ref="F327:F390" si="46">EDATE(C327,2)</f>
        <v>44944</v>
      </c>
      <c r="G327" s="18">
        <v>45247</v>
      </c>
      <c r="H327" s="22">
        <f t="shared" si="38"/>
        <v>303</v>
      </c>
      <c r="I327" s="23">
        <f t="shared" si="39"/>
        <v>2250302.2199999997</v>
      </c>
      <c r="J327" s="23">
        <f t="shared" si="40"/>
        <v>359</v>
      </c>
      <c r="K327" s="24">
        <f t="shared" si="41"/>
        <v>7067.74</v>
      </c>
      <c r="L327" s="23">
        <f t="shared" si="42"/>
        <v>365</v>
      </c>
      <c r="M327" s="23">
        <f t="shared" si="43"/>
        <v>364</v>
      </c>
      <c r="N327" s="23">
        <f t="shared" si="44"/>
        <v>2710760.1</v>
      </c>
      <c r="O327" s="25">
        <f t="shared" si="45"/>
        <v>2703333.36</v>
      </c>
      <c r="P327" t="s">
        <v>24</v>
      </c>
      <c r="Q327" t="s">
        <v>25</v>
      </c>
      <c r="R327" t="s">
        <v>2805</v>
      </c>
      <c r="S327">
        <v>7964</v>
      </c>
      <c r="T327" s="18">
        <v>45247</v>
      </c>
      <c r="U327" s="20">
        <v>7426.74</v>
      </c>
    </row>
    <row r="328" spans="1:21" x14ac:dyDescent="0.25">
      <c r="A328" t="s">
        <v>346</v>
      </c>
      <c r="B328" s="18">
        <v>44882</v>
      </c>
      <c r="C328" s="18">
        <v>44883</v>
      </c>
      <c r="D328" s="19">
        <v>60</v>
      </c>
      <c r="E328" s="20">
        <v>3031.98</v>
      </c>
      <c r="F328" s="21">
        <f t="shared" si="46"/>
        <v>44944</v>
      </c>
      <c r="G328" s="18">
        <v>45247</v>
      </c>
      <c r="H328" s="22">
        <f t="shared" ref="H328:H391" si="47">G328-F328</f>
        <v>303</v>
      </c>
      <c r="I328" s="23">
        <f t="shared" ref="I328:I391" si="48">E328*H328</f>
        <v>918689.94000000006</v>
      </c>
      <c r="J328" s="23">
        <f t="shared" ref="J328:J391" si="49">DAYS360(C328,G328)</f>
        <v>359</v>
      </c>
      <c r="K328" s="24">
        <f t="shared" ref="K328:K391" si="50">E328-J328</f>
        <v>2672.98</v>
      </c>
      <c r="L328" s="23">
        <f t="shared" ref="L328:L391" si="51">G328-B328</f>
        <v>365</v>
      </c>
      <c r="M328" s="23">
        <f t="shared" ref="M328:M391" si="52">G328-C328</f>
        <v>364</v>
      </c>
      <c r="N328" s="23">
        <f t="shared" ref="N328:N391" si="53">E328*L328</f>
        <v>1106672.7</v>
      </c>
      <c r="O328" s="25">
        <f t="shared" ref="O328:O391" si="54">E328*M328</f>
        <v>1103640.72</v>
      </c>
      <c r="P328" t="s">
        <v>24</v>
      </c>
      <c r="Q328" t="s">
        <v>25</v>
      </c>
      <c r="R328" t="s">
        <v>2805</v>
      </c>
      <c r="S328">
        <v>7964</v>
      </c>
      <c r="T328" s="18">
        <v>45247</v>
      </c>
      <c r="U328" s="20">
        <v>3031.98</v>
      </c>
    </row>
    <row r="329" spans="1:21" x14ac:dyDescent="0.25">
      <c r="A329" t="s">
        <v>347</v>
      </c>
      <c r="B329" s="18">
        <v>44882</v>
      </c>
      <c r="C329" s="18">
        <v>44883</v>
      </c>
      <c r="D329" s="19">
        <v>60</v>
      </c>
      <c r="E329">
        <v>577</v>
      </c>
      <c r="F329" s="21">
        <f t="shared" si="46"/>
        <v>44944</v>
      </c>
      <c r="G329" s="18">
        <v>45247</v>
      </c>
      <c r="H329" s="22">
        <f t="shared" si="47"/>
        <v>303</v>
      </c>
      <c r="I329" s="23">
        <f t="shared" si="48"/>
        <v>174831</v>
      </c>
      <c r="J329" s="23">
        <f t="shared" si="49"/>
        <v>359</v>
      </c>
      <c r="K329" s="24">
        <f t="shared" si="50"/>
        <v>218</v>
      </c>
      <c r="L329" s="23">
        <f t="shared" si="51"/>
        <v>365</v>
      </c>
      <c r="M329" s="23">
        <f t="shared" si="52"/>
        <v>364</v>
      </c>
      <c r="N329" s="23">
        <f t="shared" si="53"/>
        <v>210605</v>
      </c>
      <c r="O329" s="25">
        <f t="shared" si="54"/>
        <v>210028</v>
      </c>
      <c r="P329" t="s">
        <v>24</v>
      </c>
      <c r="Q329" t="s">
        <v>25</v>
      </c>
      <c r="R329" t="s">
        <v>2805</v>
      </c>
      <c r="S329">
        <v>7964</v>
      </c>
      <c r="T329" s="18">
        <v>45247</v>
      </c>
      <c r="U329">
        <v>577</v>
      </c>
    </row>
    <row r="330" spans="1:21" x14ac:dyDescent="0.25">
      <c r="A330" t="s">
        <v>348</v>
      </c>
      <c r="B330" s="18">
        <v>44882</v>
      </c>
      <c r="C330" s="18">
        <v>44883</v>
      </c>
      <c r="D330" s="19">
        <v>60</v>
      </c>
      <c r="E330" s="20">
        <v>1720</v>
      </c>
      <c r="F330" s="21">
        <f t="shared" si="46"/>
        <v>44944</v>
      </c>
      <c r="G330" s="18">
        <v>45247</v>
      </c>
      <c r="H330" s="22">
        <f t="shared" si="47"/>
        <v>303</v>
      </c>
      <c r="I330" s="23">
        <f t="shared" si="48"/>
        <v>521160</v>
      </c>
      <c r="J330" s="23">
        <f t="shared" si="49"/>
        <v>359</v>
      </c>
      <c r="K330" s="24">
        <f t="shared" si="50"/>
        <v>1361</v>
      </c>
      <c r="L330" s="23">
        <f t="shared" si="51"/>
        <v>365</v>
      </c>
      <c r="M330" s="23">
        <f t="shared" si="52"/>
        <v>364</v>
      </c>
      <c r="N330" s="23">
        <f t="shared" si="53"/>
        <v>627800</v>
      </c>
      <c r="O330" s="25">
        <f t="shared" si="54"/>
        <v>626080</v>
      </c>
      <c r="P330" t="s">
        <v>24</v>
      </c>
      <c r="Q330" t="s">
        <v>25</v>
      </c>
      <c r="R330" t="s">
        <v>2805</v>
      </c>
      <c r="S330">
        <v>7964</v>
      </c>
      <c r="T330" s="18">
        <v>45247</v>
      </c>
      <c r="U330" s="20">
        <v>1720</v>
      </c>
    </row>
    <row r="331" spans="1:21" x14ac:dyDescent="0.25">
      <c r="A331" t="s">
        <v>349</v>
      </c>
      <c r="B331" s="18">
        <v>44887</v>
      </c>
      <c r="C331" s="18">
        <v>44888</v>
      </c>
      <c r="D331" s="19">
        <v>60</v>
      </c>
      <c r="E331" s="20">
        <v>10240.049999999999</v>
      </c>
      <c r="F331" s="21">
        <f t="shared" si="46"/>
        <v>44949</v>
      </c>
      <c r="G331" s="18">
        <v>45247</v>
      </c>
      <c r="H331" s="22">
        <f t="shared" si="47"/>
        <v>298</v>
      </c>
      <c r="I331" s="23">
        <f t="shared" si="48"/>
        <v>3051534.9</v>
      </c>
      <c r="J331" s="23">
        <f t="shared" si="49"/>
        <v>354</v>
      </c>
      <c r="K331" s="24">
        <f t="shared" si="50"/>
        <v>9886.0499999999993</v>
      </c>
      <c r="L331" s="23">
        <f t="shared" si="51"/>
        <v>360</v>
      </c>
      <c r="M331" s="23">
        <f t="shared" si="52"/>
        <v>359</v>
      </c>
      <c r="N331" s="23">
        <f t="shared" si="53"/>
        <v>3686417.9999999995</v>
      </c>
      <c r="O331" s="25">
        <f t="shared" si="54"/>
        <v>3676177.9499999997</v>
      </c>
      <c r="P331" t="s">
        <v>24</v>
      </c>
      <c r="Q331" t="s">
        <v>25</v>
      </c>
      <c r="R331" t="s">
        <v>2805</v>
      </c>
      <c r="S331">
        <v>7964</v>
      </c>
      <c r="T331" s="18">
        <v>45247</v>
      </c>
      <c r="U331" s="20">
        <v>10240.049999999999</v>
      </c>
    </row>
    <row r="332" spans="1:21" x14ac:dyDescent="0.25">
      <c r="A332" t="s">
        <v>350</v>
      </c>
      <c r="B332" s="18">
        <v>44888</v>
      </c>
      <c r="C332" s="18">
        <v>44889</v>
      </c>
      <c r="D332" s="19">
        <v>60</v>
      </c>
      <c r="E332" s="20">
        <v>11960.1</v>
      </c>
      <c r="F332" s="21">
        <f t="shared" si="46"/>
        <v>44950</v>
      </c>
      <c r="G332" s="18">
        <v>45247</v>
      </c>
      <c r="H332" s="22">
        <f t="shared" si="47"/>
        <v>297</v>
      </c>
      <c r="I332" s="23">
        <f t="shared" si="48"/>
        <v>3552149.7</v>
      </c>
      <c r="J332" s="23">
        <f t="shared" si="49"/>
        <v>353</v>
      </c>
      <c r="K332" s="24">
        <f t="shared" si="50"/>
        <v>11607.1</v>
      </c>
      <c r="L332" s="23">
        <f t="shared" si="51"/>
        <v>359</v>
      </c>
      <c r="M332" s="23">
        <f t="shared" si="52"/>
        <v>358</v>
      </c>
      <c r="N332" s="23">
        <f t="shared" si="53"/>
        <v>4293675.9000000004</v>
      </c>
      <c r="O332" s="25">
        <f t="shared" si="54"/>
        <v>4281715.8</v>
      </c>
      <c r="P332" t="s">
        <v>24</v>
      </c>
      <c r="Q332" t="s">
        <v>25</v>
      </c>
      <c r="R332" t="s">
        <v>2805</v>
      </c>
      <c r="S332">
        <v>7964</v>
      </c>
      <c r="T332" s="18">
        <v>45247</v>
      </c>
      <c r="U332" s="20">
        <v>11960.1</v>
      </c>
    </row>
    <row r="333" spans="1:21" x14ac:dyDescent="0.25">
      <c r="A333" t="s">
        <v>351</v>
      </c>
      <c r="B333" s="18">
        <v>44889</v>
      </c>
      <c r="C333" s="18">
        <v>44890</v>
      </c>
      <c r="D333" s="19">
        <v>60</v>
      </c>
      <c r="E333" s="20">
        <v>9624.32</v>
      </c>
      <c r="F333" s="21">
        <f t="shared" si="46"/>
        <v>44951</v>
      </c>
      <c r="G333" s="18">
        <v>45247</v>
      </c>
      <c r="H333" s="22">
        <f t="shared" si="47"/>
        <v>296</v>
      </c>
      <c r="I333" s="23">
        <f t="shared" si="48"/>
        <v>2848798.7199999997</v>
      </c>
      <c r="J333" s="23">
        <f t="shared" si="49"/>
        <v>352</v>
      </c>
      <c r="K333" s="24">
        <f t="shared" si="50"/>
        <v>9272.32</v>
      </c>
      <c r="L333" s="23">
        <f t="shared" si="51"/>
        <v>358</v>
      </c>
      <c r="M333" s="23">
        <f t="shared" si="52"/>
        <v>357</v>
      </c>
      <c r="N333" s="23">
        <f t="shared" si="53"/>
        <v>3445506.56</v>
      </c>
      <c r="O333" s="25">
        <f t="shared" si="54"/>
        <v>3435882.2399999998</v>
      </c>
      <c r="P333" t="s">
        <v>24</v>
      </c>
      <c r="Q333" t="s">
        <v>25</v>
      </c>
      <c r="R333" t="s">
        <v>2805</v>
      </c>
      <c r="S333">
        <v>7964</v>
      </c>
      <c r="T333" s="18">
        <v>45247</v>
      </c>
      <c r="U333" s="20">
        <v>9624.32</v>
      </c>
    </row>
    <row r="334" spans="1:21" x14ac:dyDescent="0.25">
      <c r="A334" t="s">
        <v>352</v>
      </c>
      <c r="B334" s="18">
        <v>44889</v>
      </c>
      <c r="C334" s="18">
        <v>44890</v>
      </c>
      <c r="D334" s="19">
        <v>60</v>
      </c>
      <c r="E334" s="20">
        <v>14352.12</v>
      </c>
      <c r="F334" s="21">
        <f t="shared" si="46"/>
        <v>44951</v>
      </c>
      <c r="G334" s="18">
        <v>45247</v>
      </c>
      <c r="H334" s="22">
        <f t="shared" si="47"/>
        <v>296</v>
      </c>
      <c r="I334" s="23">
        <f t="shared" si="48"/>
        <v>4248227.5200000005</v>
      </c>
      <c r="J334" s="23">
        <f t="shared" si="49"/>
        <v>352</v>
      </c>
      <c r="K334" s="24">
        <f t="shared" si="50"/>
        <v>14000.12</v>
      </c>
      <c r="L334" s="23">
        <f t="shared" si="51"/>
        <v>358</v>
      </c>
      <c r="M334" s="23">
        <f t="shared" si="52"/>
        <v>357</v>
      </c>
      <c r="N334" s="23">
        <f t="shared" si="53"/>
        <v>5138058.96</v>
      </c>
      <c r="O334" s="25">
        <f t="shared" si="54"/>
        <v>5123706.84</v>
      </c>
      <c r="P334" t="s">
        <v>24</v>
      </c>
      <c r="Q334" t="s">
        <v>25</v>
      </c>
      <c r="R334" t="s">
        <v>2805</v>
      </c>
      <c r="S334">
        <v>7964</v>
      </c>
      <c r="T334" s="18">
        <v>45247</v>
      </c>
      <c r="U334" s="20">
        <v>14352.12</v>
      </c>
    </row>
    <row r="335" spans="1:21" x14ac:dyDescent="0.25">
      <c r="A335" t="s">
        <v>353</v>
      </c>
      <c r="B335" s="18">
        <v>44889</v>
      </c>
      <c r="C335" s="18">
        <v>44890</v>
      </c>
      <c r="D335" s="19">
        <v>60</v>
      </c>
      <c r="E335" s="20">
        <v>14853.48</v>
      </c>
      <c r="F335" s="21">
        <f t="shared" si="46"/>
        <v>44951</v>
      </c>
      <c r="G335" s="18">
        <v>45247</v>
      </c>
      <c r="H335" s="22">
        <f t="shared" si="47"/>
        <v>296</v>
      </c>
      <c r="I335" s="23">
        <f t="shared" si="48"/>
        <v>4396630.08</v>
      </c>
      <c r="J335" s="23">
        <f t="shared" si="49"/>
        <v>352</v>
      </c>
      <c r="K335" s="24">
        <f t="shared" si="50"/>
        <v>14501.48</v>
      </c>
      <c r="L335" s="23">
        <f t="shared" si="51"/>
        <v>358</v>
      </c>
      <c r="M335" s="23">
        <f t="shared" si="52"/>
        <v>357</v>
      </c>
      <c r="N335" s="23">
        <f t="shared" si="53"/>
        <v>5317545.84</v>
      </c>
      <c r="O335" s="25">
        <f t="shared" si="54"/>
        <v>5302692.3599999994</v>
      </c>
      <c r="P335" t="s">
        <v>24</v>
      </c>
      <c r="Q335" t="s">
        <v>25</v>
      </c>
      <c r="R335" t="s">
        <v>2805</v>
      </c>
      <c r="S335">
        <v>7964</v>
      </c>
      <c r="T335" s="18">
        <v>45247</v>
      </c>
      <c r="U335" s="20">
        <v>14853.48</v>
      </c>
    </row>
    <row r="336" spans="1:21" x14ac:dyDescent="0.25">
      <c r="A336" t="s">
        <v>354</v>
      </c>
      <c r="B336" s="18">
        <v>44893</v>
      </c>
      <c r="C336" s="18">
        <v>44894</v>
      </c>
      <c r="D336" s="19">
        <v>60</v>
      </c>
      <c r="E336" s="20">
        <v>10611.93</v>
      </c>
      <c r="F336" s="21">
        <f t="shared" si="46"/>
        <v>44955</v>
      </c>
      <c r="G336" s="18">
        <v>45247</v>
      </c>
      <c r="H336" s="22">
        <f t="shared" si="47"/>
        <v>292</v>
      </c>
      <c r="I336" s="23">
        <f t="shared" si="48"/>
        <v>3098683.56</v>
      </c>
      <c r="J336" s="23">
        <f t="shared" si="49"/>
        <v>348</v>
      </c>
      <c r="K336" s="24">
        <f t="shared" si="50"/>
        <v>10263.93</v>
      </c>
      <c r="L336" s="23">
        <f t="shared" si="51"/>
        <v>354</v>
      </c>
      <c r="M336" s="23">
        <f t="shared" si="52"/>
        <v>353</v>
      </c>
      <c r="N336" s="23">
        <f t="shared" si="53"/>
        <v>3756623.22</v>
      </c>
      <c r="O336" s="25">
        <f t="shared" si="54"/>
        <v>3746011.29</v>
      </c>
      <c r="P336" t="s">
        <v>24</v>
      </c>
      <c r="Q336" t="s">
        <v>25</v>
      </c>
      <c r="R336" t="s">
        <v>2805</v>
      </c>
      <c r="S336">
        <v>7964</v>
      </c>
      <c r="T336" s="18">
        <v>45247</v>
      </c>
      <c r="U336" s="20">
        <v>10611.93</v>
      </c>
    </row>
    <row r="337" spans="1:21" x14ac:dyDescent="0.25">
      <c r="A337" t="s">
        <v>355</v>
      </c>
      <c r="B337" s="18">
        <v>44893</v>
      </c>
      <c r="C337" s="18">
        <v>44894</v>
      </c>
      <c r="D337" s="19">
        <v>60</v>
      </c>
      <c r="E337" s="20">
        <v>1530.06</v>
      </c>
      <c r="F337" s="21">
        <f t="shared" si="46"/>
        <v>44955</v>
      </c>
      <c r="G337" s="18">
        <v>45247</v>
      </c>
      <c r="H337" s="22">
        <f t="shared" si="47"/>
        <v>292</v>
      </c>
      <c r="I337" s="23">
        <f t="shared" si="48"/>
        <v>446777.51999999996</v>
      </c>
      <c r="J337" s="23">
        <f t="shared" si="49"/>
        <v>348</v>
      </c>
      <c r="K337" s="24">
        <f t="shared" si="50"/>
        <v>1182.06</v>
      </c>
      <c r="L337" s="23">
        <f t="shared" si="51"/>
        <v>354</v>
      </c>
      <c r="M337" s="23">
        <f t="shared" si="52"/>
        <v>353</v>
      </c>
      <c r="N337" s="23">
        <f t="shared" si="53"/>
        <v>541641.24</v>
      </c>
      <c r="O337" s="25">
        <f t="shared" si="54"/>
        <v>540111.17999999993</v>
      </c>
      <c r="P337" t="s">
        <v>24</v>
      </c>
      <c r="Q337" t="s">
        <v>25</v>
      </c>
      <c r="R337" t="s">
        <v>2805</v>
      </c>
      <c r="S337">
        <v>7964</v>
      </c>
      <c r="T337" s="18">
        <v>45247</v>
      </c>
      <c r="U337" s="20">
        <v>1530.06</v>
      </c>
    </row>
    <row r="338" spans="1:21" x14ac:dyDescent="0.25">
      <c r="A338" t="s">
        <v>356</v>
      </c>
      <c r="B338" s="18">
        <v>44894</v>
      </c>
      <c r="C338" s="18">
        <v>44895</v>
      </c>
      <c r="D338" s="19">
        <v>60</v>
      </c>
      <c r="E338" s="20">
        <v>1515.99</v>
      </c>
      <c r="F338" s="21">
        <f t="shared" si="46"/>
        <v>44956</v>
      </c>
      <c r="G338" s="18">
        <v>45247</v>
      </c>
      <c r="H338" s="22">
        <f t="shared" si="47"/>
        <v>291</v>
      </c>
      <c r="I338" s="23">
        <f t="shared" si="48"/>
        <v>441153.09</v>
      </c>
      <c r="J338" s="23">
        <f t="shared" si="49"/>
        <v>347</v>
      </c>
      <c r="K338" s="24">
        <f t="shared" si="50"/>
        <v>1168.99</v>
      </c>
      <c r="L338" s="23">
        <f t="shared" si="51"/>
        <v>353</v>
      </c>
      <c r="M338" s="23">
        <f t="shared" si="52"/>
        <v>352</v>
      </c>
      <c r="N338" s="23">
        <f t="shared" si="53"/>
        <v>535144.47</v>
      </c>
      <c r="O338" s="25">
        <f t="shared" si="54"/>
        <v>533628.48</v>
      </c>
      <c r="P338" t="s">
        <v>24</v>
      </c>
      <c r="Q338" t="s">
        <v>25</v>
      </c>
      <c r="R338" t="s">
        <v>2805</v>
      </c>
      <c r="S338">
        <v>7964</v>
      </c>
      <c r="T338" s="18">
        <v>45247</v>
      </c>
      <c r="U338" s="20">
        <v>1515.99</v>
      </c>
    </row>
    <row r="339" spans="1:21" x14ac:dyDescent="0.25">
      <c r="A339" t="s">
        <v>357</v>
      </c>
      <c r="B339" s="18">
        <v>44894</v>
      </c>
      <c r="C339" s="18">
        <v>44895</v>
      </c>
      <c r="D339" s="19">
        <v>60</v>
      </c>
      <c r="E339" s="20">
        <v>10429.44</v>
      </c>
      <c r="F339" s="21">
        <f t="shared" si="46"/>
        <v>44956</v>
      </c>
      <c r="G339" s="18">
        <v>45247</v>
      </c>
      <c r="H339" s="22">
        <f t="shared" si="47"/>
        <v>291</v>
      </c>
      <c r="I339" s="23">
        <f t="shared" si="48"/>
        <v>3034967.04</v>
      </c>
      <c r="J339" s="23">
        <f t="shared" si="49"/>
        <v>347</v>
      </c>
      <c r="K339" s="24">
        <f t="shared" si="50"/>
        <v>10082.44</v>
      </c>
      <c r="L339" s="23">
        <f t="shared" si="51"/>
        <v>353</v>
      </c>
      <c r="M339" s="23">
        <f t="shared" si="52"/>
        <v>352</v>
      </c>
      <c r="N339" s="23">
        <f t="shared" si="53"/>
        <v>3681592.3200000003</v>
      </c>
      <c r="O339" s="25">
        <f t="shared" si="54"/>
        <v>3671162.8800000004</v>
      </c>
      <c r="P339" t="s">
        <v>24</v>
      </c>
      <c r="Q339" t="s">
        <v>25</v>
      </c>
      <c r="R339" t="s">
        <v>2805</v>
      </c>
      <c r="S339">
        <v>7964</v>
      </c>
      <c r="T339" s="18">
        <v>45247</v>
      </c>
      <c r="U339" s="20">
        <v>10429.44</v>
      </c>
    </row>
    <row r="340" spans="1:21" x14ac:dyDescent="0.25">
      <c r="A340" t="s">
        <v>358</v>
      </c>
      <c r="B340" s="18">
        <v>44897</v>
      </c>
      <c r="C340" s="18">
        <v>44900</v>
      </c>
      <c r="D340" s="19">
        <v>60</v>
      </c>
      <c r="E340" s="20">
        <v>21959.58</v>
      </c>
      <c r="F340" s="21">
        <f t="shared" si="46"/>
        <v>44962</v>
      </c>
      <c r="G340" s="18">
        <v>45247</v>
      </c>
      <c r="H340" s="22">
        <f t="shared" si="47"/>
        <v>285</v>
      </c>
      <c r="I340" s="23">
        <f t="shared" si="48"/>
        <v>6258480.3000000007</v>
      </c>
      <c r="J340" s="23">
        <f t="shared" si="49"/>
        <v>342</v>
      </c>
      <c r="K340" s="24">
        <f t="shared" si="50"/>
        <v>21617.58</v>
      </c>
      <c r="L340" s="23">
        <f t="shared" si="51"/>
        <v>350</v>
      </c>
      <c r="M340" s="23">
        <f t="shared" si="52"/>
        <v>347</v>
      </c>
      <c r="N340" s="23">
        <f t="shared" si="53"/>
        <v>7685853.0000000009</v>
      </c>
      <c r="O340" s="25">
        <f t="shared" si="54"/>
        <v>7619974.2600000007</v>
      </c>
      <c r="P340" t="s">
        <v>24</v>
      </c>
      <c r="Q340" t="s">
        <v>25</v>
      </c>
      <c r="R340" t="s">
        <v>2805</v>
      </c>
      <c r="S340">
        <v>7964</v>
      </c>
      <c r="T340" s="18">
        <v>45247</v>
      </c>
      <c r="U340" s="20">
        <v>21959.58</v>
      </c>
    </row>
    <row r="341" spans="1:21" x14ac:dyDescent="0.25">
      <c r="A341" t="s">
        <v>359</v>
      </c>
      <c r="B341" s="18">
        <v>44900</v>
      </c>
      <c r="C341" s="18">
        <v>44901</v>
      </c>
      <c r="D341" s="19">
        <v>60</v>
      </c>
      <c r="E341" s="20">
        <v>1353.6</v>
      </c>
      <c r="F341" s="21">
        <f t="shared" si="46"/>
        <v>44963</v>
      </c>
      <c r="G341" s="18">
        <v>45247</v>
      </c>
      <c r="H341" s="22">
        <f t="shared" si="47"/>
        <v>284</v>
      </c>
      <c r="I341" s="23">
        <f t="shared" si="48"/>
        <v>384422.39999999997</v>
      </c>
      <c r="J341" s="23">
        <f t="shared" si="49"/>
        <v>341</v>
      </c>
      <c r="K341" s="24">
        <f t="shared" si="50"/>
        <v>1012.5999999999999</v>
      </c>
      <c r="L341" s="23">
        <f t="shared" si="51"/>
        <v>347</v>
      </c>
      <c r="M341" s="23">
        <f t="shared" si="52"/>
        <v>346</v>
      </c>
      <c r="N341" s="23">
        <f t="shared" si="53"/>
        <v>469699.19999999995</v>
      </c>
      <c r="O341" s="25">
        <f t="shared" si="54"/>
        <v>468345.59999999998</v>
      </c>
      <c r="P341" t="s">
        <v>24</v>
      </c>
      <c r="Q341" t="s">
        <v>25</v>
      </c>
      <c r="R341" t="s">
        <v>2805</v>
      </c>
      <c r="S341">
        <v>7964</v>
      </c>
      <c r="T341" s="18">
        <v>45247</v>
      </c>
      <c r="U341" s="20">
        <v>1353.6</v>
      </c>
    </row>
    <row r="342" spans="1:21" x14ac:dyDescent="0.25">
      <c r="A342" t="s">
        <v>360</v>
      </c>
      <c r="B342" s="18">
        <v>44900</v>
      </c>
      <c r="C342" s="18">
        <v>44902</v>
      </c>
      <c r="D342" s="19">
        <v>60</v>
      </c>
      <c r="E342" s="20">
        <v>2827.97</v>
      </c>
      <c r="F342" s="21">
        <f t="shared" si="46"/>
        <v>44964</v>
      </c>
      <c r="G342" s="18">
        <v>45247</v>
      </c>
      <c r="H342" s="22">
        <f t="shared" si="47"/>
        <v>283</v>
      </c>
      <c r="I342" s="23">
        <f t="shared" si="48"/>
        <v>800315.50999999989</v>
      </c>
      <c r="J342" s="23">
        <f t="shared" si="49"/>
        <v>340</v>
      </c>
      <c r="K342" s="24">
        <f t="shared" si="50"/>
        <v>2487.9699999999998</v>
      </c>
      <c r="L342" s="23">
        <f t="shared" si="51"/>
        <v>347</v>
      </c>
      <c r="M342" s="23">
        <f t="shared" si="52"/>
        <v>345</v>
      </c>
      <c r="N342" s="23">
        <f t="shared" si="53"/>
        <v>981305.59</v>
      </c>
      <c r="O342" s="25">
        <f t="shared" si="54"/>
        <v>975649.64999999991</v>
      </c>
      <c r="P342" t="s">
        <v>24</v>
      </c>
      <c r="Q342" t="s">
        <v>25</v>
      </c>
      <c r="R342" t="s">
        <v>2805</v>
      </c>
      <c r="S342">
        <v>7964</v>
      </c>
      <c r="T342" s="18">
        <v>45247</v>
      </c>
      <c r="U342" s="20">
        <v>2827.97</v>
      </c>
    </row>
    <row r="343" spans="1:21" x14ac:dyDescent="0.25">
      <c r="A343" t="s">
        <v>361</v>
      </c>
      <c r="B343" s="18">
        <v>44901</v>
      </c>
      <c r="C343" s="18">
        <v>44902</v>
      </c>
      <c r="D343" s="19">
        <v>60</v>
      </c>
      <c r="E343" s="20">
        <v>2406.08</v>
      </c>
      <c r="F343" s="21">
        <f t="shared" si="46"/>
        <v>44964</v>
      </c>
      <c r="G343" s="18">
        <v>45247</v>
      </c>
      <c r="H343" s="22">
        <f t="shared" si="47"/>
        <v>283</v>
      </c>
      <c r="I343" s="23">
        <f t="shared" si="48"/>
        <v>680920.64</v>
      </c>
      <c r="J343" s="23">
        <f t="shared" si="49"/>
        <v>340</v>
      </c>
      <c r="K343" s="24">
        <f t="shared" si="50"/>
        <v>2066.08</v>
      </c>
      <c r="L343" s="23">
        <f t="shared" si="51"/>
        <v>346</v>
      </c>
      <c r="M343" s="23">
        <f t="shared" si="52"/>
        <v>345</v>
      </c>
      <c r="N343" s="23">
        <f t="shared" si="53"/>
        <v>832503.67999999993</v>
      </c>
      <c r="O343" s="25">
        <f t="shared" si="54"/>
        <v>830097.6</v>
      </c>
      <c r="P343" t="s">
        <v>24</v>
      </c>
      <c r="Q343" t="s">
        <v>25</v>
      </c>
      <c r="R343" t="s">
        <v>2805</v>
      </c>
      <c r="S343">
        <v>7964</v>
      </c>
      <c r="T343" s="18">
        <v>45247</v>
      </c>
      <c r="U343" s="20">
        <v>2406.08</v>
      </c>
    </row>
    <row r="344" spans="1:21" x14ac:dyDescent="0.25">
      <c r="A344" t="s">
        <v>362</v>
      </c>
      <c r="B344" s="18">
        <v>44902</v>
      </c>
      <c r="C344" s="18">
        <v>44904</v>
      </c>
      <c r="D344" s="19">
        <v>60</v>
      </c>
      <c r="E344" s="20">
        <v>3273.87</v>
      </c>
      <c r="F344" s="21">
        <f t="shared" si="46"/>
        <v>44966</v>
      </c>
      <c r="G344" s="18">
        <v>45247</v>
      </c>
      <c r="H344" s="22">
        <f t="shared" si="47"/>
        <v>281</v>
      </c>
      <c r="I344" s="23">
        <f t="shared" si="48"/>
        <v>919957.47</v>
      </c>
      <c r="J344" s="23">
        <f t="shared" si="49"/>
        <v>338</v>
      </c>
      <c r="K344" s="24">
        <f t="shared" si="50"/>
        <v>2935.87</v>
      </c>
      <c r="L344" s="23">
        <f t="shared" si="51"/>
        <v>345</v>
      </c>
      <c r="M344" s="23">
        <f t="shared" si="52"/>
        <v>343</v>
      </c>
      <c r="N344" s="23">
        <f t="shared" si="53"/>
        <v>1129485.1499999999</v>
      </c>
      <c r="O344" s="25">
        <f t="shared" si="54"/>
        <v>1122937.4099999999</v>
      </c>
      <c r="P344" t="s">
        <v>24</v>
      </c>
      <c r="Q344" t="s">
        <v>25</v>
      </c>
      <c r="R344" t="s">
        <v>2805</v>
      </c>
      <c r="S344">
        <v>7964</v>
      </c>
      <c r="T344" s="18">
        <v>45247</v>
      </c>
      <c r="U344" s="20">
        <v>3273.87</v>
      </c>
    </row>
    <row r="345" spans="1:21" x14ac:dyDescent="0.25">
      <c r="A345" t="s">
        <v>363</v>
      </c>
      <c r="B345" s="18">
        <v>44902</v>
      </c>
      <c r="C345" s="18">
        <v>44905</v>
      </c>
      <c r="D345" s="19">
        <v>60</v>
      </c>
      <c r="E345" s="20">
        <v>6952.96</v>
      </c>
      <c r="F345" s="21">
        <f t="shared" si="46"/>
        <v>44967</v>
      </c>
      <c r="G345" s="18">
        <v>45247</v>
      </c>
      <c r="H345" s="22">
        <f t="shared" si="47"/>
        <v>280</v>
      </c>
      <c r="I345" s="23">
        <f t="shared" si="48"/>
        <v>1946828.8</v>
      </c>
      <c r="J345" s="23">
        <f t="shared" si="49"/>
        <v>337</v>
      </c>
      <c r="K345" s="24">
        <f t="shared" si="50"/>
        <v>6615.96</v>
      </c>
      <c r="L345" s="23">
        <f t="shared" si="51"/>
        <v>345</v>
      </c>
      <c r="M345" s="23">
        <f t="shared" si="52"/>
        <v>342</v>
      </c>
      <c r="N345" s="23">
        <f t="shared" si="53"/>
        <v>2398771.2000000002</v>
      </c>
      <c r="O345" s="25">
        <f t="shared" si="54"/>
        <v>2377912.3199999998</v>
      </c>
      <c r="P345" t="s">
        <v>24</v>
      </c>
      <c r="Q345" t="s">
        <v>25</v>
      </c>
      <c r="R345" t="s">
        <v>2805</v>
      </c>
      <c r="S345">
        <v>7964</v>
      </c>
      <c r="T345" s="18">
        <v>45247</v>
      </c>
      <c r="U345" s="20">
        <v>6952.96</v>
      </c>
    </row>
    <row r="346" spans="1:21" x14ac:dyDescent="0.25">
      <c r="A346" t="s">
        <v>364</v>
      </c>
      <c r="B346" s="18">
        <v>44902</v>
      </c>
      <c r="C346" s="18">
        <v>44904</v>
      </c>
      <c r="D346" s="19">
        <v>60</v>
      </c>
      <c r="E346" s="20">
        <v>1515.99</v>
      </c>
      <c r="F346" s="21">
        <f t="shared" si="46"/>
        <v>44966</v>
      </c>
      <c r="G346" s="18">
        <v>45247</v>
      </c>
      <c r="H346" s="22">
        <f t="shared" si="47"/>
        <v>281</v>
      </c>
      <c r="I346" s="23">
        <f t="shared" si="48"/>
        <v>425993.19</v>
      </c>
      <c r="J346" s="23">
        <f t="shared" si="49"/>
        <v>338</v>
      </c>
      <c r="K346" s="24">
        <f t="shared" si="50"/>
        <v>1177.99</v>
      </c>
      <c r="L346" s="23">
        <f t="shared" si="51"/>
        <v>345</v>
      </c>
      <c r="M346" s="23">
        <f t="shared" si="52"/>
        <v>343</v>
      </c>
      <c r="N346" s="23">
        <f t="shared" si="53"/>
        <v>523016.55</v>
      </c>
      <c r="O346" s="25">
        <f t="shared" si="54"/>
        <v>519984.57</v>
      </c>
      <c r="P346" t="s">
        <v>24</v>
      </c>
      <c r="Q346" t="s">
        <v>25</v>
      </c>
      <c r="R346" t="s">
        <v>2805</v>
      </c>
      <c r="S346">
        <v>7964</v>
      </c>
      <c r="T346" s="18">
        <v>45247</v>
      </c>
      <c r="U346" s="20">
        <v>1515.99</v>
      </c>
    </row>
    <row r="347" spans="1:21" x14ac:dyDescent="0.25">
      <c r="A347" t="s">
        <v>365</v>
      </c>
      <c r="B347" s="18">
        <v>44904</v>
      </c>
      <c r="C347" s="18">
        <v>44907</v>
      </c>
      <c r="D347" s="19">
        <v>60</v>
      </c>
      <c r="E347" s="20">
        <v>10611.93</v>
      </c>
      <c r="F347" s="21">
        <f t="shared" si="46"/>
        <v>44969</v>
      </c>
      <c r="G347" s="18">
        <v>45247</v>
      </c>
      <c r="H347" s="22">
        <f t="shared" si="47"/>
        <v>278</v>
      </c>
      <c r="I347" s="23">
        <f t="shared" si="48"/>
        <v>2950116.54</v>
      </c>
      <c r="J347" s="23">
        <f t="shared" si="49"/>
        <v>335</v>
      </c>
      <c r="K347" s="24">
        <f t="shared" si="50"/>
        <v>10276.93</v>
      </c>
      <c r="L347" s="23">
        <f t="shared" si="51"/>
        <v>343</v>
      </c>
      <c r="M347" s="23">
        <f t="shared" si="52"/>
        <v>340</v>
      </c>
      <c r="N347" s="23">
        <f t="shared" si="53"/>
        <v>3639891.99</v>
      </c>
      <c r="O347" s="25">
        <f t="shared" si="54"/>
        <v>3608056.2</v>
      </c>
      <c r="P347" t="s">
        <v>24</v>
      </c>
      <c r="Q347" t="s">
        <v>25</v>
      </c>
      <c r="R347" t="s">
        <v>2805</v>
      </c>
      <c r="S347">
        <v>7964</v>
      </c>
      <c r="T347" s="18">
        <v>45247</v>
      </c>
      <c r="U347" s="20">
        <v>10611.93</v>
      </c>
    </row>
    <row r="348" spans="1:21" x14ac:dyDescent="0.25">
      <c r="A348" t="s">
        <v>366</v>
      </c>
      <c r="B348" s="18">
        <v>44904</v>
      </c>
      <c r="C348" s="18">
        <v>44907</v>
      </c>
      <c r="D348" s="19">
        <v>60</v>
      </c>
      <c r="E348" s="20">
        <v>17382.400000000001</v>
      </c>
      <c r="F348" s="21">
        <f t="shared" si="46"/>
        <v>44969</v>
      </c>
      <c r="G348" s="18">
        <v>45247</v>
      </c>
      <c r="H348" s="22">
        <f t="shared" si="47"/>
        <v>278</v>
      </c>
      <c r="I348" s="23">
        <f t="shared" si="48"/>
        <v>4832307.2000000002</v>
      </c>
      <c r="J348" s="23">
        <f t="shared" si="49"/>
        <v>335</v>
      </c>
      <c r="K348" s="24">
        <f t="shared" si="50"/>
        <v>17047.400000000001</v>
      </c>
      <c r="L348" s="23">
        <f t="shared" si="51"/>
        <v>343</v>
      </c>
      <c r="M348" s="23">
        <f t="shared" si="52"/>
        <v>340</v>
      </c>
      <c r="N348" s="23">
        <f t="shared" si="53"/>
        <v>5962163.2000000002</v>
      </c>
      <c r="O348" s="25">
        <f t="shared" si="54"/>
        <v>5910016.0000000009</v>
      </c>
      <c r="P348" t="s">
        <v>24</v>
      </c>
      <c r="Q348" t="s">
        <v>25</v>
      </c>
      <c r="R348" t="s">
        <v>2805</v>
      </c>
      <c r="S348">
        <v>7965</v>
      </c>
      <c r="T348" s="18">
        <v>45247</v>
      </c>
      <c r="U348" s="20">
        <v>17382.400000000001</v>
      </c>
    </row>
    <row r="349" spans="1:21" x14ac:dyDescent="0.25">
      <c r="A349" t="s">
        <v>367</v>
      </c>
      <c r="B349" s="18">
        <v>44907</v>
      </c>
      <c r="C349" s="18">
        <v>44909</v>
      </c>
      <c r="D349" s="19">
        <v>60</v>
      </c>
      <c r="E349" s="20">
        <v>2400</v>
      </c>
      <c r="F349" s="21">
        <f t="shared" si="46"/>
        <v>44971</v>
      </c>
      <c r="G349" s="18">
        <v>45247</v>
      </c>
      <c r="H349" s="22">
        <f t="shared" si="47"/>
        <v>276</v>
      </c>
      <c r="I349" s="23">
        <f t="shared" si="48"/>
        <v>662400</v>
      </c>
      <c r="J349" s="23">
        <f t="shared" si="49"/>
        <v>333</v>
      </c>
      <c r="K349" s="24">
        <f t="shared" si="50"/>
        <v>2067</v>
      </c>
      <c r="L349" s="23">
        <f t="shared" si="51"/>
        <v>340</v>
      </c>
      <c r="M349" s="23">
        <f t="shared" si="52"/>
        <v>338</v>
      </c>
      <c r="N349" s="23">
        <f t="shared" si="53"/>
        <v>816000</v>
      </c>
      <c r="O349" s="25">
        <f t="shared" si="54"/>
        <v>811200</v>
      </c>
      <c r="P349" t="s">
        <v>24</v>
      </c>
      <c r="Q349" t="s">
        <v>25</v>
      </c>
      <c r="R349" t="s">
        <v>2805</v>
      </c>
      <c r="S349">
        <v>7965</v>
      </c>
      <c r="T349" s="18">
        <v>45247</v>
      </c>
      <c r="U349" s="20">
        <v>2400</v>
      </c>
    </row>
    <row r="350" spans="1:21" x14ac:dyDescent="0.25">
      <c r="A350" t="s">
        <v>368</v>
      </c>
      <c r="B350" s="18">
        <v>44908</v>
      </c>
      <c r="C350" s="18">
        <v>44911</v>
      </c>
      <c r="D350" s="19">
        <v>60</v>
      </c>
      <c r="E350" s="20">
        <v>22917.09</v>
      </c>
      <c r="F350" s="21">
        <f t="shared" si="46"/>
        <v>44973</v>
      </c>
      <c r="G350" s="18">
        <v>45247</v>
      </c>
      <c r="H350" s="22">
        <f t="shared" si="47"/>
        <v>274</v>
      </c>
      <c r="I350" s="23">
        <f t="shared" si="48"/>
        <v>6279282.6600000001</v>
      </c>
      <c r="J350" s="23">
        <f t="shared" si="49"/>
        <v>331</v>
      </c>
      <c r="K350" s="24">
        <f t="shared" si="50"/>
        <v>22586.09</v>
      </c>
      <c r="L350" s="23">
        <f t="shared" si="51"/>
        <v>339</v>
      </c>
      <c r="M350" s="23">
        <f t="shared" si="52"/>
        <v>336</v>
      </c>
      <c r="N350" s="23">
        <f t="shared" si="53"/>
        <v>7768893.5099999998</v>
      </c>
      <c r="O350" s="25">
        <f t="shared" si="54"/>
        <v>7700142.2400000002</v>
      </c>
      <c r="P350" t="s">
        <v>24</v>
      </c>
      <c r="Q350" t="s">
        <v>25</v>
      </c>
      <c r="R350" t="s">
        <v>2805</v>
      </c>
      <c r="S350">
        <v>7965</v>
      </c>
      <c r="T350" s="18">
        <v>45247</v>
      </c>
      <c r="U350" s="20">
        <v>22917.09</v>
      </c>
    </row>
    <row r="351" spans="1:21" x14ac:dyDescent="0.25">
      <c r="A351" t="s">
        <v>369</v>
      </c>
      <c r="B351" s="18">
        <v>44910</v>
      </c>
      <c r="C351" s="18">
        <v>44913</v>
      </c>
      <c r="D351" s="19">
        <v>60</v>
      </c>
      <c r="E351" s="20">
        <v>2600</v>
      </c>
      <c r="F351" s="21">
        <f t="shared" si="46"/>
        <v>44975</v>
      </c>
      <c r="G351" s="18">
        <v>45247</v>
      </c>
      <c r="H351" s="22">
        <f t="shared" si="47"/>
        <v>272</v>
      </c>
      <c r="I351" s="23">
        <f t="shared" si="48"/>
        <v>707200</v>
      </c>
      <c r="J351" s="23">
        <f t="shared" si="49"/>
        <v>329</v>
      </c>
      <c r="K351" s="24">
        <f t="shared" si="50"/>
        <v>2271</v>
      </c>
      <c r="L351" s="23">
        <f t="shared" si="51"/>
        <v>337</v>
      </c>
      <c r="M351" s="23">
        <f t="shared" si="52"/>
        <v>334</v>
      </c>
      <c r="N351" s="23">
        <f t="shared" si="53"/>
        <v>876200</v>
      </c>
      <c r="O351" s="25">
        <f t="shared" si="54"/>
        <v>868400</v>
      </c>
      <c r="P351" t="s">
        <v>24</v>
      </c>
      <c r="Q351" t="s">
        <v>25</v>
      </c>
      <c r="R351" t="s">
        <v>2805</v>
      </c>
      <c r="S351">
        <v>7965</v>
      </c>
      <c r="T351" s="18">
        <v>45247</v>
      </c>
      <c r="U351" s="20">
        <v>2600</v>
      </c>
    </row>
    <row r="352" spans="1:21" x14ac:dyDescent="0.25">
      <c r="A352" t="s">
        <v>370</v>
      </c>
      <c r="B352" s="18">
        <v>44910</v>
      </c>
      <c r="C352" s="18">
        <v>44911</v>
      </c>
      <c r="D352" s="19">
        <v>60</v>
      </c>
      <c r="E352" s="20">
        <v>7218.24</v>
      </c>
      <c r="F352" s="21">
        <f t="shared" si="46"/>
        <v>44973</v>
      </c>
      <c r="G352" s="18">
        <v>45247</v>
      </c>
      <c r="H352" s="22">
        <f t="shared" si="47"/>
        <v>274</v>
      </c>
      <c r="I352" s="23">
        <f t="shared" si="48"/>
        <v>1977797.76</v>
      </c>
      <c r="J352" s="23">
        <f t="shared" si="49"/>
        <v>331</v>
      </c>
      <c r="K352" s="24">
        <f t="shared" si="50"/>
        <v>6887.24</v>
      </c>
      <c r="L352" s="23">
        <f t="shared" si="51"/>
        <v>337</v>
      </c>
      <c r="M352" s="23">
        <f t="shared" si="52"/>
        <v>336</v>
      </c>
      <c r="N352" s="23">
        <f t="shared" si="53"/>
        <v>2432546.88</v>
      </c>
      <c r="O352" s="25">
        <f t="shared" si="54"/>
        <v>2425328.6400000001</v>
      </c>
      <c r="P352" t="s">
        <v>24</v>
      </c>
      <c r="Q352" t="s">
        <v>25</v>
      </c>
      <c r="R352" t="s">
        <v>2805</v>
      </c>
      <c r="S352">
        <v>7965</v>
      </c>
      <c r="T352" s="18">
        <v>45247</v>
      </c>
      <c r="U352" s="20">
        <v>7218.24</v>
      </c>
    </row>
    <row r="353" spans="1:21" x14ac:dyDescent="0.25">
      <c r="A353" t="s">
        <v>371</v>
      </c>
      <c r="B353" s="18">
        <v>44914</v>
      </c>
      <c r="C353" s="18">
        <v>44917</v>
      </c>
      <c r="D353" s="19">
        <v>60</v>
      </c>
      <c r="E353">
        <v>600</v>
      </c>
      <c r="F353" s="21">
        <f t="shared" si="46"/>
        <v>44979</v>
      </c>
      <c r="G353" s="18">
        <v>45247</v>
      </c>
      <c r="H353" s="22">
        <f t="shared" si="47"/>
        <v>268</v>
      </c>
      <c r="I353" s="23">
        <f t="shared" si="48"/>
        <v>160800</v>
      </c>
      <c r="J353" s="23">
        <f t="shared" si="49"/>
        <v>325</v>
      </c>
      <c r="K353" s="24">
        <f t="shared" si="50"/>
        <v>275</v>
      </c>
      <c r="L353" s="23">
        <f t="shared" si="51"/>
        <v>333</v>
      </c>
      <c r="M353" s="23">
        <f t="shared" si="52"/>
        <v>330</v>
      </c>
      <c r="N353" s="23">
        <f t="shared" si="53"/>
        <v>199800</v>
      </c>
      <c r="O353" s="25">
        <f t="shared" si="54"/>
        <v>198000</v>
      </c>
      <c r="P353" t="s">
        <v>24</v>
      </c>
      <c r="Q353" t="s">
        <v>25</v>
      </c>
      <c r="R353" t="s">
        <v>2805</v>
      </c>
      <c r="S353">
        <v>7965</v>
      </c>
      <c r="T353" s="18">
        <v>45247</v>
      </c>
      <c r="U353">
        <v>600</v>
      </c>
    </row>
    <row r="354" spans="1:21" x14ac:dyDescent="0.25">
      <c r="A354" t="s">
        <v>372</v>
      </c>
      <c r="B354" s="18">
        <v>44914</v>
      </c>
      <c r="C354" s="18">
        <v>44915</v>
      </c>
      <c r="D354" s="19">
        <v>60</v>
      </c>
      <c r="E354">
        <v>800</v>
      </c>
      <c r="F354" s="21">
        <f t="shared" si="46"/>
        <v>44977</v>
      </c>
      <c r="G354" s="18">
        <v>45247</v>
      </c>
      <c r="H354" s="22">
        <f t="shared" si="47"/>
        <v>270</v>
      </c>
      <c r="I354" s="23">
        <f t="shared" si="48"/>
        <v>216000</v>
      </c>
      <c r="J354" s="23">
        <f t="shared" si="49"/>
        <v>327</v>
      </c>
      <c r="K354" s="24">
        <f t="shared" si="50"/>
        <v>473</v>
      </c>
      <c r="L354" s="23">
        <f t="shared" si="51"/>
        <v>333</v>
      </c>
      <c r="M354" s="23">
        <f t="shared" si="52"/>
        <v>332</v>
      </c>
      <c r="N354" s="23">
        <f t="shared" si="53"/>
        <v>266400</v>
      </c>
      <c r="O354" s="25">
        <f t="shared" si="54"/>
        <v>265600</v>
      </c>
      <c r="P354" t="s">
        <v>24</v>
      </c>
      <c r="Q354" t="s">
        <v>25</v>
      </c>
      <c r="R354" t="s">
        <v>2805</v>
      </c>
      <c r="S354">
        <v>7965</v>
      </c>
      <c r="T354" s="18">
        <v>45247</v>
      </c>
      <c r="U354">
        <v>800</v>
      </c>
    </row>
    <row r="355" spans="1:21" x14ac:dyDescent="0.25">
      <c r="A355" t="s">
        <v>373</v>
      </c>
      <c r="B355" s="18">
        <v>44914</v>
      </c>
      <c r="C355" s="18">
        <v>44915</v>
      </c>
      <c r="D355" s="19">
        <v>60</v>
      </c>
      <c r="E355" s="20">
        <v>8664.5300000000007</v>
      </c>
      <c r="F355" s="21">
        <f t="shared" si="46"/>
        <v>44977</v>
      </c>
      <c r="G355" s="18">
        <v>45247</v>
      </c>
      <c r="H355" s="22">
        <f t="shared" si="47"/>
        <v>270</v>
      </c>
      <c r="I355" s="23">
        <f t="shared" si="48"/>
        <v>2339423.1</v>
      </c>
      <c r="J355" s="23">
        <f t="shared" si="49"/>
        <v>327</v>
      </c>
      <c r="K355" s="24">
        <f t="shared" si="50"/>
        <v>8337.5300000000007</v>
      </c>
      <c r="L355" s="23">
        <f t="shared" si="51"/>
        <v>333</v>
      </c>
      <c r="M355" s="23">
        <f t="shared" si="52"/>
        <v>332</v>
      </c>
      <c r="N355" s="23">
        <f t="shared" si="53"/>
        <v>2885288.49</v>
      </c>
      <c r="O355" s="25">
        <f t="shared" si="54"/>
        <v>2876623.9600000004</v>
      </c>
      <c r="P355" t="s">
        <v>24</v>
      </c>
      <c r="Q355" t="s">
        <v>25</v>
      </c>
      <c r="R355" t="s">
        <v>2805</v>
      </c>
      <c r="S355">
        <v>7965</v>
      </c>
      <c r="T355" s="18">
        <v>45247</v>
      </c>
      <c r="U355" s="20">
        <v>8664.5300000000007</v>
      </c>
    </row>
    <row r="356" spans="1:21" x14ac:dyDescent="0.25">
      <c r="A356" t="s">
        <v>374</v>
      </c>
      <c r="B356" s="18">
        <v>44914</v>
      </c>
      <c r="C356" s="18">
        <v>44917</v>
      </c>
      <c r="D356" s="19">
        <v>60</v>
      </c>
      <c r="E356" s="20">
        <v>2041.44</v>
      </c>
      <c r="F356" s="21">
        <f t="shared" si="46"/>
        <v>44979</v>
      </c>
      <c r="G356" s="18">
        <v>45247</v>
      </c>
      <c r="H356" s="22">
        <f t="shared" si="47"/>
        <v>268</v>
      </c>
      <c r="I356" s="23">
        <f t="shared" si="48"/>
        <v>547105.92000000004</v>
      </c>
      <c r="J356" s="23">
        <f t="shared" si="49"/>
        <v>325</v>
      </c>
      <c r="K356" s="24">
        <f t="shared" si="50"/>
        <v>1716.44</v>
      </c>
      <c r="L356" s="23">
        <f t="shared" si="51"/>
        <v>333</v>
      </c>
      <c r="M356" s="23">
        <f t="shared" si="52"/>
        <v>330</v>
      </c>
      <c r="N356" s="23">
        <f t="shared" si="53"/>
        <v>679799.52</v>
      </c>
      <c r="O356" s="25">
        <f t="shared" si="54"/>
        <v>673675.20000000007</v>
      </c>
      <c r="P356" t="s">
        <v>24</v>
      </c>
      <c r="Q356" t="s">
        <v>25</v>
      </c>
      <c r="R356" t="s">
        <v>2805</v>
      </c>
      <c r="S356">
        <v>7965</v>
      </c>
      <c r="T356" s="18">
        <v>45247</v>
      </c>
      <c r="U356" s="20">
        <v>2041.44</v>
      </c>
    </row>
    <row r="357" spans="1:21" x14ac:dyDescent="0.25">
      <c r="A357" t="s">
        <v>375</v>
      </c>
      <c r="B357" s="18">
        <v>44916</v>
      </c>
      <c r="C357" s="18">
        <v>44920</v>
      </c>
      <c r="D357" s="19">
        <v>60</v>
      </c>
      <c r="E357" s="20">
        <v>2754.9</v>
      </c>
      <c r="F357" s="21">
        <f t="shared" si="46"/>
        <v>44982</v>
      </c>
      <c r="G357" s="18">
        <v>45247</v>
      </c>
      <c r="H357" s="22">
        <f t="shared" si="47"/>
        <v>265</v>
      </c>
      <c r="I357" s="23">
        <f t="shared" si="48"/>
        <v>730048.5</v>
      </c>
      <c r="J357" s="23">
        <f t="shared" si="49"/>
        <v>322</v>
      </c>
      <c r="K357" s="24">
        <f t="shared" si="50"/>
        <v>2432.9</v>
      </c>
      <c r="L357" s="23">
        <f t="shared" si="51"/>
        <v>331</v>
      </c>
      <c r="M357" s="23">
        <f t="shared" si="52"/>
        <v>327</v>
      </c>
      <c r="N357" s="23">
        <f t="shared" si="53"/>
        <v>911871.9</v>
      </c>
      <c r="O357" s="25">
        <f t="shared" si="54"/>
        <v>900852.3</v>
      </c>
      <c r="P357" t="s">
        <v>24</v>
      </c>
      <c r="Q357" t="s">
        <v>25</v>
      </c>
      <c r="R357" t="s">
        <v>2805</v>
      </c>
      <c r="S357">
        <v>7965</v>
      </c>
      <c r="T357" s="18">
        <v>45247</v>
      </c>
      <c r="U357" s="20">
        <v>2754.9</v>
      </c>
    </row>
    <row r="358" spans="1:21" x14ac:dyDescent="0.25">
      <c r="A358" t="s">
        <v>376</v>
      </c>
      <c r="B358" s="18">
        <v>44916</v>
      </c>
      <c r="C358" s="18">
        <v>44920</v>
      </c>
      <c r="D358" s="19">
        <v>60</v>
      </c>
      <c r="E358" s="20">
        <v>12288.06</v>
      </c>
      <c r="F358" s="21">
        <f t="shared" si="46"/>
        <v>44982</v>
      </c>
      <c r="G358" s="18">
        <v>45247</v>
      </c>
      <c r="H358" s="22">
        <f t="shared" si="47"/>
        <v>265</v>
      </c>
      <c r="I358" s="23">
        <f t="shared" si="48"/>
        <v>3256335.9</v>
      </c>
      <c r="J358" s="23">
        <f t="shared" si="49"/>
        <v>322</v>
      </c>
      <c r="K358" s="24">
        <f t="shared" si="50"/>
        <v>11966.06</v>
      </c>
      <c r="L358" s="23">
        <f t="shared" si="51"/>
        <v>331</v>
      </c>
      <c r="M358" s="23">
        <f t="shared" si="52"/>
        <v>327</v>
      </c>
      <c r="N358" s="23">
        <f t="shared" si="53"/>
        <v>4067347.86</v>
      </c>
      <c r="O358" s="25">
        <f t="shared" si="54"/>
        <v>4018195.6199999996</v>
      </c>
      <c r="P358" t="s">
        <v>24</v>
      </c>
      <c r="Q358" t="s">
        <v>25</v>
      </c>
      <c r="R358" t="s">
        <v>2805</v>
      </c>
      <c r="S358">
        <v>7965</v>
      </c>
      <c r="T358" s="18">
        <v>45247</v>
      </c>
      <c r="U358" s="20">
        <v>12288.06</v>
      </c>
    </row>
    <row r="359" spans="1:21" x14ac:dyDescent="0.25">
      <c r="A359" t="s">
        <v>377</v>
      </c>
      <c r="B359" s="18">
        <v>44928</v>
      </c>
      <c r="C359" s="18">
        <v>44929</v>
      </c>
      <c r="D359" s="19">
        <v>60</v>
      </c>
      <c r="E359" s="20">
        <v>10240.049999999999</v>
      </c>
      <c r="F359" s="21">
        <f t="shared" si="46"/>
        <v>44988</v>
      </c>
      <c r="G359" s="18">
        <v>45247</v>
      </c>
      <c r="H359" s="22">
        <f t="shared" si="47"/>
        <v>259</v>
      </c>
      <c r="I359" s="23">
        <f t="shared" si="48"/>
        <v>2652172.9499999997</v>
      </c>
      <c r="J359" s="23">
        <f t="shared" si="49"/>
        <v>314</v>
      </c>
      <c r="K359" s="24">
        <f t="shared" si="50"/>
        <v>9926.0499999999993</v>
      </c>
      <c r="L359" s="23">
        <f t="shared" si="51"/>
        <v>319</v>
      </c>
      <c r="M359" s="23">
        <f t="shared" si="52"/>
        <v>318</v>
      </c>
      <c r="N359" s="23">
        <f t="shared" si="53"/>
        <v>3266575.9499999997</v>
      </c>
      <c r="O359" s="25">
        <f t="shared" si="54"/>
        <v>3256335.9</v>
      </c>
      <c r="P359" t="s">
        <v>24</v>
      </c>
      <c r="Q359" t="s">
        <v>25</v>
      </c>
      <c r="R359" t="s">
        <v>2805</v>
      </c>
      <c r="S359">
        <v>7966</v>
      </c>
      <c r="T359" s="18">
        <v>45247</v>
      </c>
      <c r="U359" s="20">
        <v>10240.049999999999</v>
      </c>
    </row>
    <row r="360" spans="1:21" x14ac:dyDescent="0.25">
      <c r="A360" t="s">
        <v>378</v>
      </c>
      <c r="B360" s="18">
        <v>44928</v>
      </c>
      <c r="C360" s="18">
        <v>44929</v>
      </c>
      <c r="D360" s="19">
        <v>60</v>
      </c>
      <c r="E360" s="20">
        <v>4812.16</v>
      </c>
      <c r="F360" s="21">
        <f t="shared" si="46"/>
        <v>44988</v>
      </c>
      <c r="G360" s="18">
        <v>45247</v>
      </c>
      <c r="H360" s="22">
        <f t="shared" si="47"/>
        <v>259</v>
      </c>
      <c r="I360" s="23">
        <f t="shared" si="48"/>
        <v>1246349.44</v>
      </c>
      <c r="J360" s="23">
        <f t="shared" si="49"/>
        <v>314</v>
      </c>
      <c r="K360" s="24">
        <f t="shared" si="50"/>
        <v>4498.16</v>
      </c>
      <c r="L360" s="23">
        <f t="shared" si="51"/>
        <v>319</v>
      </c>
      <c r="M360" s="23">
        <f t="shared" si="52"/>
        <v>318</v>
      </c>
      <c r="N360" s="23">
        <f t="shared" si="53"/>
        <v>1535079.04</v>
      </c>
      <c r="O360" s="25">
        <f t="shared" si="54"/>
        <v>1530266.88</v>
      </c>
      <c r="P360" t="s">
        <v>24</v>
      </c>
      <c r="Q360" t="s">
        <v>25</v>
      </c>
      <c r="R360" t="s">
        <v>2805</v>
      </c>
      <c r="S360">
        <v>7966</v>
      </c>
      <c r="T360" s="18">
        <v>45247</v>
      </c>
      <c r="U360" s="20">
        <v>4812.16</v>
      </c>
    </row>
    <row r="361" spans="1:21" x14ac:dyDescent="0.25">
      <c r="A361" t="s">
        <v>379</v>
      </c>
      <c r="B361" s="18">
        <v>44929</v>
      </c>
      <c r="C361" s="18">
        <v>44930</v>
      </c>
      <c r="D361" s="19">
        <v>60</v>
      </c>
      <c r="E361" s="20">
        <v>9095.94</v>
      </c>
      <c r="F361" s="21">
        <f t="shared" si="46"/>
        <v>44989</v>
      </c>
      <c r="G361" s="18">
        <v>45247</v>
      </c>
      <c r="H361" s="22">
        <f t="shared" si="47"/>
        <v>258</v>
      </c>
      <c r="I361" s="23">
        <f t="shared" si="48"/>
        <v>2346752.52</v>
      </c>
      <c r="J361" s="23">
        <f t="shared" si="49"/>
        <v>313</v>
      </c>
      <c r="K361" s="24">
        <f t="shared" si="50"/>
        <v>8782.94</v>
      </c>
      <c r="L361" s="23">
        <f t="shared" si="51"/>
        <v>318</v>
      </c>
      <c r="M361" s="23">
        <f t="shared" si="52"/>
        <v>317</v>
      </c>
      <c r="N361" s="23">
        <f t="shared" si="53"/>
        <v>2892508.9200000004</v>
      </c>
      <c r="O361" s="25">
        <f t="shared" si="54"/>
        <v>2883412.98</v>
      </c>
      <c r="P361" t="s">
        <v>24</v>
      </c>
      <c r="Q361" t="s">
        <v>25</v>
      </c>
      <c r="R361" t="s">
        <v>2805</v>
      </c>
      <c r="S361">
        <v>7966</v>
      </c>
      <c r="T361" s="18">
        <v>45247</v>
      </c>
      <c r="U361" s="20">
        <v>9095.94</v>
      </c>
    </row>
    <row r="362" spans="1:21" x14ac:dyDescent="0.25">
      <c r="A362" t="s">
        <v>380</v>
      </c>
      <c r="B362" s="18">
        <v>44929</v>
      </c>
      <c r="C362" s="18">
        <v>44930</v>
      </c>
      <c r="D362" s="19">
        <v>60</v>
      </c>
      <c r="E362" s="20">
        <v>8730.32</v>
      </c>
      <c r="F362" s="21">
        <f t="shared" si="46"/>
        <v>44989</v>
      </c>
      <c r="G362" s="18">
        <v>45247</v>
      </c>
      <c r="H362" s="22">
        <f t="shared" si="47"/>
        <v>258</v>
      </c>
      <c r="I362" s="23">
        <f t="shared" si="48"/>
        <v>2252422.56</v>
      </c>
      <c r="J362" s="23">
        <f t="shared" si="49"/>
        <v>313</v>
      </c>
      <c r="K362" s="24">
        <f t="shared" si="50"/>
        <v>8417.32</v>
      </c>
      <c r="L362" s="23">
        <f t="shared" si="51"/>
        <v>318</v>
      </c>
      <c r="M362" s="23">
        <f t="shared" si="52"/>
        <v>317</v>
      </c>
      <c r="N362" s="23">
        <f t="shared" si="53"/>
        <v>2776241.76</v>
      </c>
      <c r="O362" s="25">
        <f t="shared" si="54"/>
        <v>2767511.44</v>
      </c>
      <c r="P362" t="s">
        <v>24</v>
      </c>
      <c r="Q362" t="s">
        <v>25</v>
      </c>
      <c r="R362" t="s">
        <v>2805</v>
      </c>
      <c r="S362">
        <v>7966</v>
      </c>
      <c r="T362" s="18">
        <v>45247</v>
      </c>
      <c r="U362" s="20">
        <v>8730.32</v>
      </c>
    </row>
    <row r="363" spans="1:21" x14ac:dyDescent="0.25">
      <c r="A363" t="s">
        <v>381</v>
      </c>
      <c r="B363" s="18">
        <v>44929</v>
      </c>
      <c r="C363" s="18">
        <v>44930</v>
      </c>
      <c r="D363" s="19">
        <v>60</v>
      </c>
      <c r="E363" s="20">
        <v>16369.35</v>
      </c>
      <c r="F363" s="21">
        <f t="shared" si="46"/>
        <v>44989</v>
      </c>
      <c r="G363" s="18">
        <v>45247</v>
      </c>
      <c r="H363" s="22">
        <f t="shared" si="47"/>
        <v>258</v>
      </c>
      <c r="I363" s="23">
        <f t="shared" si="48"/>
        <v>4223292.3</v>
      </c>
      <c r="J363" s="23">
        <f t="shared" si="49"/>
        <v>313</v>
      </c>
      <c r="K363" s="24">
        <f t="shared" si="50"/>
        <v>16056.35</v>
      </c>
      <c r="L363" s="23">
        <f t="shared" si="51"/>
        <v>318</v>
      </c>
      <c r="M363" s="23">
        <f t="shared" si="52"/>
        <v>317</v>
      </c>
      <c r="N363" s="23">
        <f t="shared" si="53"/>
        <v>5205453.3</v>
      </c>
      <c r="O363" s="25">
        <f t="shared" si="54"/>
        <v>5189083.95</v>
      </c>
      <c r="P363" t="s">
        <v>24</v>
      </c>
      <c r="Q363" t="s">
        <v>25</v>
      </c>
      <c r="R363" t="s">
        <v>2805</v>
      </c>
      <c r="S363">
        <v>7966</v>
      </c>
      <c r="T363" s="18">
        <v>45247</v>
      </c>
      <c r="U363" s="20">
        <v>16369.35</v>
      </c>
    </row>
    <row r="364" spans="1:21" x14ac:dyDescent="0.25">
      <c r="A364" t="s">
        <v>382</v>
      </c>
      <c r="B364" s="18">
        <v>44929</v>
      </c>
      <c r="C364" s="18">
        <v>44930</v>
      </c>
      <c r="D364" s="19">
        <v>60</v>
      </c>
      <c r="E364" s="20">
        <v>12127.92</v>
      </c>
      <c r="F364" s="21">
        <f t="shared" si="46"/>
        <v>44989</v>
      </c>
      <c r="G364" s="18">
        <v>45247</v>
      </c>
      <c r="H364" s="22">
        <f t="shared" si="47"/>
        <v>258</v>
      </c>
      <c r="I364" s="23">
        <f t="shared" si="48"/>
        <v>3129003.36</v>
      </c>
      <c r="J364" s="23">
        <f t="shared" si="49"/>
        <v>313</v>
      </c>
      <c r="K364" s="24">
        <f t="shared" si="50"/>
        <v>11814.92</v>
      </c>
      <c r="L364" s="23">
        <f t="shared" si="51"/>
        <v>318</v>
      </c>
      <c r="M364" s="23">
        <f t="shared" si="52"/>
        <v>317</v>
      </c>
      <c r="N364" s="23">
        <f t="shared" si="53"/>
        <v>3856678.56</v>
      </c>
      <c r="O364" s="25">
        <f t="shared" si="54"/>
        <v>3844550.64</v>
      </c>
      <c r="P364" t="s">
        <v>24</v>
      </c>
      <c r="Q364" t="s">
        <v>25</v>
      </c>
      <c r="R364" t="s">
        <v>2805</v>
      </c>
      <c r="S364">
        <v>7966</v>
      </c>
      <c r="T364" s="18">
        <v>45247</v>
      </c>
      <c r="U364" s="20">
        <v>12127.92</v>
      </c>
    </row>
    <row r="365" spans="1:21" x14ac:dyDescent="0.25">
      <c r="A365" t="s">
        <v>383</v>
      </c>
      <c r="B365" s="18">
        <v>44929</v>
      </c>
      <c r="C365" s="18">
        <v>44930</v>
      </c>
      <c r="D365" s="19">
        <v>60</v>
      </c>
      <c r="E365" s="20">
        <v>14352.12</v>
      </c>
      <c r="F365" s="21">
        <f t="shared" si="46"/>
        <v>44989</v>
      </c>
      <c r="G365" s="18">
        <v>45247</v>
      </c>
      <c r="H365" s="22">
        <f t="shared" si="47"/>
        <v>258</v>
      </c>
      <c r="I365" s="23">
        <f t="shared" si="48"/>
        <v>3702846.9600000004</v>
      </c>
      <c r="J365" s="23">
        <f t="shared" si="49"/>
        <v>313</v>
      </c>
      <c r="K365" s="24">
        <f t="shared" si="50"/>
        <v>14039.12</v>
      </c>
      <c r="L365" s="23">
        <f t="shared" si="51"/>
        <v>318</v>
      </c>
      <c r="M365" s="23">
        <f t="shared" si="52"/>
        <v>317</v>
      </c>
      <c r="N365" s="23">
        <f t="shared" si="53"/>
        <v>4563974.16</v>
      </c>
      <c r="O365" s="25">
        <f t="shared" si="54"/>
        <v>4549622.04</v>
      </c>
      <c r="P365" t="s">
        <v>24</v>
      </c>
      <c r="Q365" t="s">
        <v>25</v>
      </c>
      <c r="R365" t="s">
        <v>2805</v>
      </c>
      <c r="S365">
        <v>7966</v>
      </c>
      <c r="T365" s="18">
        <v>45247</v>
      </c>
      <c r="U365" s="20">
        <v>14352.12</v>
      </c>
    </row>
    <row r="366" spans="1:21" x14ac:dyDescent="0.25">
      <c r="A366" t="s">
        <v>384</v>
      </c>
      <c r="B366" s="18">
        <v>44930</v>
      </c>
      <c r="C366" s="18">
        <v>44931</v>
      </c>
      <c r="D366" s="19">
        <v>60</v>
      </c>
      <c r="E366" s="20">
        <v>10855.9</v>
      </c>
      <c r="F366" s="21">
        <f t="shared" si="46"/>
        <v>44990</v>
      </c>
      <c r="G366" s="18">
        <v>45247</v>
      </c>
      <c r="H366" s="22">
        <f t="shared" si="47"/>
        <v>257</v>
      </c>
      <c r="I366" s="23">
        <f t="shared" si="48"/>
        <v>2789966.3</v>
      </c>
      <c r="J366" s="23">
        <f t="shared" si="49"/>
        <v>312</v>
      </c>
      <c r="K366" s="24">
        <f t="shared" si="50"/>
        <v>10543.9</v>
      </c>
      <c r="L366" s="23">
        <f t="shared" si="51"/>
        <v>317</v>
      </c>
      <c r="M366" s="23">
        <f t="shared" si="52"/>
        <v>316</v>
      </c>
      <c r="N366" s="23">
        <f t="shared" si="53"/>
        <v>3441320.3</v>
      </c>
      <c r="O366" s="25">
        <f t="shared" si="54"/>
        <v>3430464.4</v>
      </c>
      <c r="P366" t="s">
        <v>24</v>
      </c>
      <c r="Q366" t="s">
        <v>25</v>
      </c>
      <c r="R366" t="s">
        <v>2805</v>
      </c>
      <c r="S366">
        <v>7966</v>
      </c>
      <c r="T366" s="18">
        <v>45247</v>
      </c>
      <c r="U366" s="20">
        <v>10855.9</v>
      </c>
    </row>
    <row r="367" spans="1:21" x14ac:dyDescent="0.25">
      <c r="A367" t="s">
        <v>385</v>
      </c>
      <c r="B367" s="18">
        <v>44930</v>
      </c>
      <c r="C367" s="18">
        <v>44931</v>
      </c>
      <c r="D367" s="19">
        <v>60</v>
      </c>
      <c r="E367" s="20">
        <v>20567.099999999999</v>
      </c>
      <c r="F367" s="21">
        <f t="shared" si="46"/>
        <v>44990</v>
      </c>
      <c r="G367" s="18">
        <v>45247</v>
      </c>
      <c r="H367" s="22">
        <f t="shared" si="47"/>
        <v>257</v>
      </c>
      <c r="I367" s="23">
        <f t="shared" si="48"/>
        <v>5285744.6999999993</v>
      </c>
      <c r="J367" s="23">
        <f t="shared" si="49"/>
        <v>312</v>
      </c>
      <c r="K367" s="24">
        <f t="shared" si="50"/>
        <v>20255.099999999999</v>
      </c>
      <c r="L367" s="23">
        <f t="shared" si="51"/>
        <v>317</v>
      </c>
      <c r="M367" s="23">
        <f t="shared" si="52"/>
        <v>316</v>
      </c>
      <c r="N367" s="23">
        <f t="shared" si="53"/>
        <v>6519770.6999999993</v>
      </c>
      <c r="O367" s="25">
        <f t="shared" si="54"/>
        <v>6499203.5999999996</v>
      </c>
      <c r="P367" t="s">
        <v>24</v>
      </c>
      <c r="Q367" t="s">
        <v>25</v>
      </c>
      <c r="R367" t="s">
        <v>2805</v>
      </c>
      <c r="S367">
        <v>7966</v>
      </c>
      <c r="T367" s="18">
        <v>45247</v>
      </c>
      <c r="U367" s="20">
        <v>20567.099999999999</v>
      </c>
    </row>
    <row r="368" spans="1:21" x14ac:dyDescent="0.25">
      <c r="A368" t="s">
        <v>386</v>
      </c>
      <c r="B368" s="18">
        <v>44930</v>
      </c>
      <c r="C368" s="18">
        <v>44931</v>
      </c>
      <c r="D368" s="19">
        <v>60</v>
      </c>
      <c r="E368" s="20">
        <v>13000</v>
      </c>
      <c r="F368" s="21">
        <f t="shared" si="46"/>
        <v>44990</v>
      </c>
      <c r="G368" s="18">
        <v>45247</v>
      </c>
      <c r="H368" s="22">
        <f t="shared" si="47"/>
        <v>257</v>
      </c>
      <c r="I368" s="23">
        <f t="shared" si="48"/>
        <v>3341000</v>
      </c>
      <c r="J368" s="23">
        <f t="shared" si="49"/>
        <v>312</v>
      </c>
      <c r="K368" s="24">
        <f t="shared" si="50"/>
        <v>12688</v>
      </c>
      <c r="L368" s="23">
        <f t="shared" si="51"/>
        <v>317</v>
      </c>
      <c r="M368" s="23">
        <f t="shared" si="52"/>
        <v>316</v>
      </c>
      <c r="N368" s="23">
        <f t="shared" si="53"/>
        <v>4121000</v>
      </c>
      <c r="O368" s="25">
        <f t="shared" si="54"/>
        <v>4108000</v>
      </c>
      <c r="P368" t="s">
        <v>24</v>
      </c>
      <c r="Q368" t="s">
        <v>25</v>
      </c>
      <c r="R368" t="s">
        <v>2805</v>
      </c>
      <c r="S368">
        <v>7966</v>
      </c>
      <c r="T368" s="18">
        <v>45247</v>
      </c>
      <c r="U368" s="20">
        <v>13000</v>
      </c>
    </row>
    <row r="369" spans="1:21" x14ac:dyDescent="0.25">
      <c r="A369" t="s">
        <v>387</v>
      </c>
      <c r="B369" s="18">
        <v>44930</v>
      </c>
      <c r="C369" s="18">
        <v>44931</v>
      </c>
      <c r="D369" s="19">
        <v>60</v>
      </c>
      <c r="E369">
        <v>600</v>
      </c>
      <c r="F369" s="21">
        <f t="shared" si="46"/>
        <v>44990</v>
      </c>
      <c r="G369" s="18">
        <v>45247</v>
      </c>
      <c r="H369" s="22">
        <f t="shared" si="47"/>
        <v>257</v>
      </c>
      <c r="I369" s="23">
        <f t="shared" si="48"/>
        <v>154200</v>
      </c>
      <c r="J369" s="23">
        <f t="shared" si="49"/>
        <v>312</v>
      </c>
      <c r="K369" s="24">
        <f t="shared" si="50"/>
        <v>288</v>
      </c>
      <c r="L369" s="23">
        <f t="shared" si="51"/>
        <v>317</v>
      </c>
      <c r="M369" s="23">
        <f t="shared" si="52"/>
        <v>316</v>
      </c>
      <c r="N369" s="23">
        <f t="shared" si="53"/>
        <v>190200</v>
      </c>
      <c r="O369" s="25">
        <f t="shared" si="54"/>
        <v>189600</v>
      </c>
      <c r="P369" t="s">
        <v>24</v>
      </c>
      <c r="Q369" t="s">
        <v>25</v>
      </c>
      <c r="R369" t="s">
        <v>2805</v>
      </c>
      <c r="S369">
        <v>7966</v>
      </c>
      <c r="T369" s="18">
        <v>45247</v>
      </c>
      <c r="U369">
        <v>600</v>
      </c>
    </row>
    <row r="370" spans="1:21" x14ac:dyDescent="0.25">
      <c r="A370" t="s">
        <v>388</v>
      </c>
      <c r="B370" s="18">
        <v>44931</v>
      </c>
      <c r="C370" s="18">
        <v>44933</v>
      </c>
      <c r="D370" s="19">
        <v>60</v>
      </c>
      <c r="E370" s="20">
        <v>2383.3200000000002</v>
      </c>
      <c r="F370" s="21">
        <f t="shared" si="46"/>
        <v>44992</v>
      </c>
      <c r="G370" s="18">
        <v>45247</v>
      </c>
      <c r="H370" s="22">
        <f t="shared" si="47"/>
        <v>255</v>
      </c>
      <c r="I370" s="23">
        <f t="shared" si="48"/>
        <v>607746.60000000009</v>
      </c>
      <c r="J370" s="23">
        <f t="shared" si="49"/>
        <v>310</v>
      </c>
      <c r="K370" s="24">
        <f t="shared" si="50"/>
        <v>2073.3200000000002</v>
      </c>
      <c r="L370" s="23">
        <f t="shared" si="51"/>
        <v>316</v>
      </c>
      <c r="M370" s="23">
        <f t="shared" si="52"/>
        <v>314</v>
      </c>
      <c r="N370" s="23">
        <f t="shared" si="53"/>
        <v>753129.12</v>
      </c>
      <c r="O370" s="25">
        <f t="shared" si="54"/>
        <v>748362.4800000001</v>
      </c>
      <c r="P370" t="s">
        <v>24</v>
      </c>
      <c r="Q370" t="s">
        <v>25</v>
      </c>
      <c r="R370" t="s">
        <v>2805</v>
      </c>
      <c r="S370">
        <v>7966</v>
      </c>
      <c r="T370" s="18">
        <v>45247</v>
      </c>
      <c r="U370" s="20">
        <v>2383.3200000000002</v>
      </c>
    </row>
    <row r="371" spans="1:21" x14ac:dyDescent="0.25">
      <c r="A371" t="s">
        <v>389</v>
      </c>
      <c r="B371" s="18">
        <v>44931</v>
      </c>
      <c r="C371" s="18">
        <v>44933</v>
      </c>
      <c r="D371" s="19">
        <v>60</v>
      </c>
      <c r="E371" s="20">
        <v>6188.95</v>
      </c>
      <c r="F371" s="21">
        <f t="shared" si="46"/>
        <v>44992</v>
      </c>
      <c r="G371" s="18">
        <v>45247</v>
      </c>
      <c r="H371" s="22">
        <f t="shared" si="47"/>
        <v>255</v>
      </c>
      <c r="I371" s="23">
        <f t="shared" si="48"/>
        <v>1578182.25</v>
      </c>
      <c r="J371" s="23">
        <f t="shared" si="49"/>
        <v>310</v>
      </c>
      <c r="K371" s="24">
        <f t="shared" si="50"/>
        <v>5878.95</v>
      </c>
      <c r="L371" s="23">
        <f t="shared" si="51"/>
        <v>316</v>
      </c>
      <c r="M371" s="23">
        <f t="shared" si="52"/>
        <v>314</v>
      </c>
      <c r="N371" s="23">
        <f t="shared" si="53"/>
        <v>1955708.2</v>
      </c>
      <c r="O371" s="25">
        <f t="shared" si="54"/>
        <v>1943330.3</v>
      </c>
      <c r="P371" t="s">
        <v>24</v>
      </c>
      <c r="Q371" t="s">
        <v>25</v>
      </c>
      <c r="R371" t="s">
        <v>2805</v>
      </c>
      <c r="S371">
        <v>7966</v>
      </c>
      <c r="T371" s="18">
        <v>45247</v>
      </c>
      <c r="U371" s="20">
        <v>6188.95</v>
      </c>
    </row>
    <row r="372" spans="1:21" x14ac:dyDescent="0.25">
      <c r="A372" t="s">
        <v>390</v>
      </c>
      <c r="B372" s="18">
        <v>44931</v>
      </c>
      <c r="C372" s="18">
        <v>44933</v>
      </c>
      <c r="D372" s="19">
        <v>60</v>
      </c>
      <c r="E372" s="20">
        <v>2048.0100000000002</v>
      </c>
      <c r="F372" s="21">
        <f t="shared" si="46"/>
        <v>44992</v>
      </c>
      <c r="G372" s="18">
        <v>45247</v>
      </c>
      <c r="H372" s="22">
        <f t="shared" si="47"/>
        <v>255</v>
      </c>
      <c r="I372" s="23">
        <f t="shared" si="48"/>
        <v>522242.55000000005</v>
      </c>
      <c r="J372" s="23">
        <f t="shared" si="49"/>
        <v>310</v>
      </c>
      <c r="K372" s="24">
        <f t="shared" si="50"/>
        <v>1738.0100000000002</v>
      </c>
      <c r="L372" s="23">
        <f t="shared" si="51"/>
        <v>316</v>
      </c>
      <c r="M372" s="23">
        <f t="shared" si="52"/>
        <v>314</v>
      </c>
      <c r="N372" s="23">
        <f t="shared" si="53"/>
        <v>647171.16</v>
      </c>
      <c r="O372" s="25">
        <f t="shared" si="54"/>
        <v>643075.14</v>
      </c>
      <c r="P372" t="s">
        <v>24</v>
      </c>
      <c r="Q372" t="s">
        <v>25</v>
      </c>
      <c r="R372" t="s">
        <v>2805</v>
      </c>
      <c r="S372">
        <v>7966</v>
      </c>
      <c r="T372" s="18">
        <v>45247</v>
      </c>
      <c r="U372" s="20">
        <v>2048.0100000000002</v>
      </c>
    </row>
    <row r="373" spans="1:21" x14ac:dyDescent="0.25">
      <c r="A373" t="s">
        <v>391</v>
      </c>
      <c r="B373" s="18">
        <v>44931</v>
      </c>
      <c r="C373" s="18">
        <v>44933</v>
      </c>
      <c r="D373" s="19">
        <v>60</v>
      </c>
      <c r="E373" s="20">
        <v>15644.16</v>
      </c>
      <c r="F373" s="21">
        <f t="shared" si="46"/>
        <v>44992</v>
      </c>
      <c r="G373" s="18">
        <v>45247</v>
      </c>
      <c r="H373" s="22">
        <f t="shared" si="47"/>
        <v>255</v>
      </c>
      <c r="I373" s="23">
        <f t="shared" si="48"/>
        <v>3989260.8</v>
      </c>
      <c r="J373" s="23">
        <f t="shared" si="49"/>
        <v>310</v>
      </c>
      <c r="K373" s="24">
        <f t="shared" si="50"/>
        <v>15334.16</v>
      </c>
      <c r="L373" s="23">
        <f t="shared" si="51"/>
        <v>316</v>
      </c>
      <c r="M373" s="23">
        <f t="shared" si="52"/>
        <v>314</v>
      </c>
      <c r="N373" s="23">
        <f t="shared" si="53"/>
        <v>4943554.5599999996</v>
      </c>
      <c r="O373" s="25">
        <f t="shared" si="54"/>
        <v>4912266.24</v>
      </c>
      <c r="P373" t="s">
        <v>24</v>
      </c>
      <c r="Q373" t="s">
        <v>25</v>
      </c>
      <c r="R373" t="s">
        <v>2805</v>
      </c>
      <c r="S373">
        <v>7966</v>
      </c>
      <c r="T373" s="18">
        <v>45247</v>
      </c>
      <c r="U373" s="20">
        <v>15644.16</v>
      </c>
    </row>
    <row r="374" spans="1:21" x14ac:dyDescent="0.25">
      <c r="A374" t="s">
        <v>392</v>
      </c>
      <c r="B374" s="18">
        <v>44935</v>
      </c>
      <c r="C374" s="18">
        <v>44936</v>
      </c>
      <c r="D374" s="19">
        <v>60</v>
      </c>
      <c r="E374" s="20">
        <v>17382.400000000001</v>
      </c>
      <c r="F374" s="21">
        <f t="shared" si="46"/>
        <v>44995</v>
      </c>
      <c r="G374" s="18">
        <v>45247</v>
      </c>
      <c r="H374" s="22">
        <f t="shared" si="47"/>
        <v>252</v>
      </c>
      <c r="I374" s="23">
        <f t="shared" si="48"/>
        <v>4380364.8000000007</v>
      </c>
      <c r="J374" s="23">
        <f t="shared" si="49"/>
        <v>307</v>
      </c>
      <c r="K374" s="24">
        <f t="shared" si="50"/>
        <v>17075.400000000001</v>
      </c>
      <c r="L374" s="23">
        <f t="shared" si="51"/>
        <v>312</v>
      </c>
      <c r="M374" s="23">
        <f t="shared" si="52"/>
        <v>311</v>
      </c>
      <c r="N374" s="23">
        <f t="shared" si="53"/>
        <v>5423308.8000000007</v>
      </c>
      <c r="O374" s="25">
        <f t="shared" si="54"/>
        <v>5405926.4000000004</v>
      </c>
      <c r="P374" t="s">
        <v>24</v>
      </c>
      <c r="Q374" t="s">
        <v>25</v>
      </c>
      <c r="R374" t="s">
        <v>2805</v>
      </c>
      <c r="S374">
        <v>7966</v>
      </c>
      <c r="T374" s="18">
        <v>45247</v>
      </c>
      <c r="U374" s="20">
        <v>17382.400000000001</v>
      </c>
    </row>
    <row r="375" spans="1:21" x14ac:dyDescent="0.25">
      <c r="A375" t="s">
        <v>393</v>
      </c>
      <c r="B375" s="18">
        <v>44936</v>
      </c>
      <c r="C375" s="18">
        <v>44937</v>
      </c>
      <c r="D375" s="19">
        <v>60</v>
      </c>
      <c r="E375" s="20">
        <v>6768</v>
      </c>
      <c r="F375" s="21">
        <f t="shared" si="46"/>
        <v>44996</v>
      </c>
      <c r="G375" s="18">
        <v>45247</v>
      </c>
      <c r="H375" s="22">
        <f t="shared" si="47"/>
        <v>251</v>
      </c>
      <c r="I375" s="23">
        <f t="shared" si="48"/>
        <v>1698768</v>
      </c>
      <c r="J375" s="23">
        <f t="shared" si="49"/>
        <v>306</v>
      </c>
      <c r="K375" s="24">
        <f t="shared" si="50"/>
        <v>6462</v>
      </c>
      <c r="L375" s="23">
        <f t="shared" si="51"/>
        <v>311</v>
      </c>
      <c r="M375" s="23">
        <f t="shared" si="52"/>
        <v>310</v>
      </c>
      <c r="N375" s="23">
        <f t="shared" si="53"/>
        <v>2104848</v>
      </c>
      <c r="O375" s="25">
        <f t="shared" si="54"/>
        <v>2098080</v>
      </c>
      <c r="P375" t="s">
        <v>24</v>
      </c>
      <c r="Q375" t="s">
        <v>25</v>
      </c>
      <c r="R375" t="s">
        <v>2805</v>
      </c>
      <c r="S375">
        <v>7966</v>
      </c>
      <c r="T375" s="18">
        <v>45247</v>
      </c>
      <c r="U375" s="20">
        <v>6768</v>
      </c>
    </row>
    <row r="376" spans="1:21" x14ac:dyDescent="0.25">
      <c r="A376" t="s">
        <v>394</v>
      </c>
      <c r="B376" s="18">
        <v>44936</v>
      </c>
      <c r="C376" s="18">
        <v>44937</v>
      </c>
      <c r="D376" s="19">
        <v>60</v>
      </c>
      <c r="E376" s="20">
        <v>9357.1200000000008</v>
      </c>
      <c r="F376" s="21">
        <f t="shared" si="46"/>
        <v>44996</v>
      </c>
      <c r="G376" s="18">
        <v>45247</v>
      </c>
      <c r="H376" s="22">
        <f t="shared" si="47"/>
        <v>251</v>
      </c>
      <c r="I376" s="23">
        <f t="shared" si="48"/>
        <v>2348637.12</v>
      </c>
      <c r="J376" s="23">
        <f t="shared" si="49"/>
        <v>306</v>
      </c>
      <c r="K376" s="24">
        <f t="shared" si="50"/>
        <v>9051.1200000000008</v>
      </c>
      <c r="L376" s="23">
        <f t="shared" si="51"/>
        <v>311</v>
      </c>
      <c r="M376" s="23">
        <f t="shared" si="52"/>
        <v>310</v>
      </c>
      <c r="N376" s="23">
        <f t="shared" si="53"/>
        <v>2910064.3200000003</v>
      </c>
      <c r="O376" s="25">
        <f t="shared" si="54"/>
        <v>2900707.2</v>
      </c>
      <c r="P376" t="s">
        <v>24</v>
      </c>
      <c r="Q376" t="s">
        <v>25</v>
      </c>
      <c r="R376" t="s">
        <v>2805</v>
      </c>
      <c r="S376">
        <v>7966</v>
      </c>
      <c r="T376" s="18">
        <v>45247</v>
      </c>
      <c r="U376" s="20">
        <v>9357.1200000000008</v>
      </c>
    </row>
    <row r="377" spans="1:21" x14ac:dyDescent="0.25">
      <c r="A377" t="s">
        <v>395</v>
      </c>
      <c r="B377" s="18">
        <v>44936</v>
      </c>
      <c r="C377" s="18">
        <v>44937</v>
      </c>
      <c r="D377" s="19">
        <v>60</v>
      </c>
      <c r="E377">
        <v>4.08</v>
      </c>
      <c r="F377" s="21">
        <f t="shared" si="46"/>
        <v>44996</v>
      </c>
      <c r="G377" s="18">
        <v>45247</v>
      </c>
      <c r="H377" s="22">
        <f t="shared" si="47"/>
        <v>251</v>
      </c>
      <c r="I377" s="23">
        <f t="shared" si="48"/>
        <v>1024.08</v>
      </c>
      <c r="J377" s="23">
        <f t="shared" si="49"/>
        <v>306</v>
      </c>
      <c r="K377" s="24">
        <f t="shared" si="50"/>
        <v>-301.92</v>
      </c>
      <c r="L377" s="23">
        <f t="shared" si="51"/>
        <v>311</v>
      </c>
      <c r="M377" s="23">
        <f t="shared" si="52"/>
        <v>310</v>
      </c>
      <c r="N377" s="23">
        <f t="shared" si="53"/>
        <v>1268.8800000000001</v>
      </c>
      <c r="O377" s="25">
        <f t="shared" si="54"/>
        <v>1264.8</v>
      </c>
      <c r="P377" t="s">
        <v>24</v>
      </c>
      <c r="Q377" t="s">
        <v>25</v>
      </c>
      <c r="R377" t="s">
        <v>2805</v>
      </c>
      <c r="S377">
        <v>7966</v>
      </c>
      <c r="T377" s="18">
        <v>45247</v>
      </c>
      <c r="U377">
        <v>4.08</v>
      </c>
    </row>
    <row r="378" spans="1:21" x14ac:dyDescent="0.25">
      <c r="A378" t="s">
        <v>396</v>
      </c>
      <c r="B378" s="18">
        <v>44939</v>
      </c>
      <c r="C378" s="18">
        <v>44942</v>
      </c>
      <c r="D378" s="19">
        <v>60</v>
      </c>
      <c r="E378" s="20">
        <v>1353.6</v>
      </c>
      <c r="F378" s="21">
        <f t="shared" si="46"/>
        <v>45001</v>
      </c>
      <c r="G378" s="18">
        <v>45247</v>
      </c>
      <c r="H378" s="22">
        <f t="shared" si="47"/>
        <v>246</v>
      </c>
      <c r="I378" s="23">
        <f t="shared" si="48"/>
        <v>332985.59999999998</v>
      </c>
      <c r="J378" s="23">
        <f t="shared" si="49"/>
        <v>301</v>
      </c>
      <c r="K378" s="24">
        <f t="shared" si="50"/>
        <v>1052.5999999999999</v>
      </c>
      <c r="L378" s="23">
        <f t="shared" si="51"/>
        <v>308</v>
      </c>
      <c r="M378" s="23">
        <f t="shared" si="52"/>
        <v>305</v>
      </c>
      <c r="N378" s="23">
        <f t="shared" si="53"/>
        <v>416908.79999999999</v>
      </c>
      <c r="O378" s="25">
        <f t="shared" si="54"/>
        <v>412848</v>
      </c>
      <c r="P378" t="s">
        <v>24</v>
      </c>
      <c r="Q378" t="s">
        <v>25</v>
      </c>
      <c r="R378" t="s">
        <v>2805</v>
      </c>
      <c r="S378">
        <v>7966</v>
      </c>
      <c r="T378" s="18">
        <v>45247</v>
      </c>
      <c r="U378" s="20">
        <v>1353.6</v>
      </c>
    </row>
    <row r="379" spans="1:21" x14ac:dyDescent="0.25">
      <c r="A379" t="s">
        <v>397</v>
      </c>
      <c r="B379" s="18">
        <v>44943</v>
      </c>
      <c r="C379" s="18">
        <v>44945</v>
      </c>
      <c r="D379" s="19">
        <v>60</v>
      </c>
      <c r="E379" s="20">
        <v>1200</v>
      </c>
      <c r="F379" s="21">
        <f t="shared" si="46"/>
        <v>45004</v>
      </c>
      <c r="G379" s="18">
        <v>45247</v>
      </c>
      <c r="H379" s="22">
        <f t="shared" si="47"/>
        <v>243</v>
      </c>
      <c r="I379" s="23">
        <f t="shared" si="48"/>
        <v>291600</v>
      </c>
      <c r="J379" s="23">
        <f t="shared" si="49"/>
        <v>298</v>
      </c>
      <c r="K379" s="24">
        <f t="shared" si="50"/>
        <v>902</v>
      </c>
      <c r="L379" s="23">
        <f t="shared" si="51"/>
        <v>304</v>
      </c>
      <c r="M379" s="23">
        <f t="shared" si="52"/>
        <v>302</v>
      </c>
      <c r="N379" s="23">
        <f t="shared" si="53"/>
        <v>364800</v>
      </c>
      <c r="O379" s="25">
        <f t="shared" si="54"/>
        <v>362400</v>
      </c>
      <c r="P379" t="s">
        <v>24</v>
      </c>
      <c r="Q379" t="s">
        <v>25</v>
      </c>
      <c r="R379" t="s">
        <v>2805</v>
      </c>
      <c r="S379">
        <v>7966</v>
      </c>
      <c r="T379" s="18">
        <v>45247</v>
      </c>
      <c r="U379" s="20">
        <v>1200</v>
      </c>
    </row>
    <row r="380" spans="1:21" x14ac:dyDescent="0.25">
      <c r="A380" t="s">
        <v>398</v>
      </c>
      <c r="B380" s="18">
        <v>44945</v>
      </c>
      <c r="C380" s="18">
        <v>44946</v>
      </c>
      <c r="D380" s="19">
        <v>60</v>
      </c>
      <c r="E380" s="20">
        <v>1600</v>
      </c>
      <c r="F380" s="21">
        <f t="shared" si="46"/>
        <v>45005</v>
      </c>
      <c r="G380" s="18">
        <v>45247</v>
      </c>
      <c r="H380" s="22">
        <f t="shared" si="47"/>
        <v>242</v>
      </c>
      <c r="I380" s="23">
        <f t="shared" si="48"/>
        <v>387200</v>
      </c>
      <c r="J380" s="23">
        <f t="shared" si="49"/>
        <v>297</v>
      </c>
      <c r="K380" s="24">
        <f t="shared" si="50"/>
        <v>1303</v>
      </c>
      <c r="L380" s="23">
        <f t="shared" si="51"/>
        <v>302</v>
      </c>
      <c r="M380" s="23">
        <f t="shared" si="52"/>
        <v>301</v>
      </c>
      <c r="N380" s="23">
        <f t="shared" si="53"/>
        <v>483200</v>
      </c>
      <c r="O380" s="25">
        <f t="shared" si="54"/>
        <v>481600</v>
      </c>
      <c r="P380" t="s">
        <v>24</v>
      </c>
      <c r="Q380" t="s">
        <v>25</v>
      </c>
      <c r="R380" t="s">
        <v>2805</v>
      </c>
      <c r="S380">
        <v>7966</v>
      </c>
      <c r="T380" s="18">
        <v>45247</v>
      </c>
      <c r="U380" s="20">
        <v>1600</v>
      </c>
    </row>
    <row r="381" spans="1:21" x14ac:dyDescent="0.25">
      <c r="A381" t="s">
        <v>399</v>
      </c>
      <c r="B381" s="18">
        <v>44950</v>
      </c>
      <c r="C381" s="18">
        <v>44951</v>
      </c>
      <c r="D381" s="19">
        <v>60</v>
      </c>
      <c r="E381" s="20">
        <v>2160</v>
      </c>
      <c r="F381" s="21">
        <f t="shared" si="46"/>
        <v>45010</v>
      </c>
      <c r="G381" s="18">
        <v>45247</v>
      </c>
      <c r="H381" s="22">
        <f t="shared" si="47"/>
        <v>237</v>
      </c>
      <c r="I381" s="23">
        <f t="shared" si="48"/>
        <v>511920</v>
      </c>
      <c r="J381" s="23">
        <f t="shared" si="49"/>
        <v>292</v>
      </c>
      <c r="K381" s="24">
        <f t="shared" si="50"/>
        <v>1868</v>
      </c>
      <c r="L381" s="23">
        <f t="shared" si="51"/>
        <v>297</v>
      </c>
      <c r="M381" s="23">
        <f t="shared" si="52"/>
        <v>296</v>
      </c>
      <c r="N381" s="23">
        <f t="shared" si="53"/>
        <v>641520</v>
      </c>
      <c r="O381" s="25">
        <f t="shared" si="54"/>
        <v>639360</v>
      </c>
      <c r="P381" t="s">
        <v>24</v>
      </c>
      <c r="Q381" t="s">
        <v>25</v>
      </c>
      <c r="R381" t="s">
        <v>2805</v>
      </c>
      <c r="S381">
        <v>7966</v>
      </c>
      <c r="T381" s="18">
        <v>45247</v>
      </c>
      <c r="U381" s="20">
        <v>2160</v>
      </c>
    </row>
    <row r="382" spans="1:21" x14ac:dyDescent="0.25">
      <c r="A382" t="s">
        <v>400</v>
      </c>
      <c r="B382" s="18">
        <v>44951</v>
      </c>
      <c r="C382" s="18">
        <v>44952</v>
      </c>
      <c r="D382" s="19">
        <v>60</v>
      </c>
      <c r="E382" s="20">
        <v>7530.06</v>
      </c>
      <c r="F382" s="21">
        <f t="shared" si="46"/>
        <v>45011</v>
      </c>
      <c r="G382" s="18">
        <v>45247</v>
      </c>
      <c r="H382" s="22">
        <f t="shared" si="47"/>
        <v>236</v>
      </c>
      <c r="I382" s="23">
        <f t="shared" si="48"/>
        <v>1777094.1600000001</v>
      </c>
      <c r="J382" s="23">
        <f t="shared" si="49"/>
        <v>291</v>
      </c>
      <c r="K382" s="24">
        <f t="shared" si="50"/>
        <v>7239.06</v>
      </c>
      <c r="L382" s="23">
        <f t="shared" si="51"/>
        <v>296</v>
      </c>
      <c r="M382" s="23">
        <f t="shared" si="52"/>
        <v>295</v>
      </c>
      <c r="N382" s="23">
        <f t="shared" si="53"/>
        <v>2228897.7600000002</v>
      </c>
      <c r="O382" s="25">
        <f t="shared" si="54"/>
        <v>2221367.7000000002</v>
      </c>
      <c r="P382" t="s">
        <v>24</v>
      </c>
      <c r="Q382" t="s">
        <v>25</v>
      </c>
      <c r="R382" t="s">
        <v>2805</v>
      </c>
      <c r="S382">
        <v>7966</v>
      </c>
      <c r="T382" s="18">
        <v>45247</v>
      </c>
      <c r="U382" s="20">
        <v>7530.06</v>
      </c>
    </row>
    <row r="383" spans="1:21" x14ac:dyDescent="0.25">
      <c r="A383" t="s">
        <v>401</v>
      </c>
      <c r="B383" s="18">
        <v>44951</v>
      </c>
      <c r="C383" s="18">
        <v>44952</v>
      </c>
      <c r="D383" s="19">
        <v>60</v>
      </c>
      <c r="E383" s="20">
        <v>12288.06</v>
      </c>
      <c r="F383" s="21">
        <f t="shared" si="46"/>
        <v>45011</v>
      </c>
      <c r="G383" s="18">
        <v>45247</v>
      </c>
      <c r="H383" s="22">
        <f t="shared" si="47"/>
        <v>236</v>
      </c>
      <c r="I383" s="23">
        <f t="shared" si="48"/>
        <v>2899982.1599999997</v>
      </c>
      <c r="J383" s="23">
        <f t="shared" si="49"/>
        <v>291</v>
      </c>
      <c r="K383" s="24">
        <f t="shared" si="50"/>
        <v>11997.06</v>
      </c>
      <c r="L383" s="23">
        <f t="shared" si="51"/>
        <v>296</v>
      </c>
      <c r="M383" s="23">
        <f t="shared" si="52"/>
        <v>295</v>
      </c>
      <c r="N383" s="23">
        <f t="shared" si="53"/>
        <v>3637265.76</v>
      </c>
      <c r="O383" s="25">
        <f t="shared" si="54"/>
        <v>3624977.6999999997</v>
      </c>
      <c r="P383" t="s">
        <v>24</v>
      </c>
      <c r="Q383" t="s">
        <v>25</v>
      </c>
      <c r="R383" t="s">
        <v>2805</v>
      </c>
      <c r="S383">
        <v>7966</v>
      </c>
      <c r="T383" s="18">
        <v>45247</v>
      </c>
      <c r="U383" s="20">
        <v>12288.06</v>
      </c>
    </row>
    <row r="384" spans="1:21" x14ac:dyDescent="0.25">
      <c r="A384" t="s">
        <v>402</v>
      </c>
      <c r="B384" s="18">
        <v>44951</v>
      </c>
      <c r="C384" s="18">
        <v>44952</v>
      </c>
      <c r="D384" s="19">
        <v>60</v>
      </c>
      <c r="E384" s="20">
        <v>6805.7</v>
      </c>
      <c r="F384" s="21">
        <f t="shared" si="46"/>
        <v>45011</v>
      </c>
      <c r="G384" s="18">
        <v>45247</v>
      </c>
      <c r="H384" s="22">
        <f t="shared" si="47"/>
        <v>236</v>
      </c>
      <c r="I384" s="23">
        <f t="shared" si="48"/>
        <v>1606145.2</v>
      </c>
      <c r="J384" s="23">
        <f t="shared" si="49"/>
        <v>291</v>
      </c>
      <c r="K384" s="24">
        <f t="shared" si="50"/>
        <v>6514.7</v>
      </c>
      <c r="L384" s="23">
        <f t="shared" si="51"/>
        <v>296</v>
      </c>
      <c r="M384" s="23">
        <f t="shared" si="52"/>
        <v>295</v>
      </c>
      <c r="N384" s="23">
        <f t="shared" si="53"/>
        <v>2014487.2</v>
      </c>
      <c r="O384" s="25">
        <f t="shared" si="54"/>
        <v>2007681.5</v>
      </c>
      <c r="P384" t="s">
        <v>24</v>
      </c>
      <c r="Q384" t="s">
        <v>25</v>
      </c>
      <c r="R384" t="s">
        <v>2805</v>
      </c>
      <c r="S384">
        <v>7967</v>
      </c>
      <c r="T384" s="18">
        <v>45247</v>
      </c>
      <c r="U384" s="20">
        <v>6805.7</v>
      </c>
    </row>
    <row r="385" spans="1:21" x14ac:dyDescent="0.25">
      <c r="A385" t="s">
        <v>403</v>
      </c>
      <c r="B385" s="18">
        <v>44952</v>
      </c>
      <c r="C385" s="18">
        <v>44953</v>
      </c>
      <c r="D385" s="19">
        <v>60</v>
      </c>
      <c r="E385" s="20">
        <v>1836.6</v>
      </c>
      <c r="F385" s="21">
        <f t="shared" si="46"/>
        <v>45012</v>
      </c>
      <c r="G385" s="18">
        <v>45247</v>
      </c>
      <c r="H385" s="22">
        <f t="shared" si="47"/>
        <v>235</v>
      </c>
      <c r="I385" s="23">
        <f t="shared" si="48"/>
        <v>431601</v>
      </c>
      <c r="J385" s="23">
        <f t="shared" si="49"/>
        <v>290</v>
      </c>
      <c r="K385" s="24">
        <f t="shared" si="50"/>
        <v>1546.6</v>
      </c>
      <c r="L385" s="23">
        <f t="shared" si="51"/>
        <v>295</v>
      </c>
      <c r="M385" s="23">
        <f t="shared" si="52"/>
        <v>294</v>
      </c>
      <c r="N385" s="23">
        <f t="shared" si="53"/>
        <v>541797</v>
      </c>
      <c r="O385" s="25">
        <f t="shared" si="54"/>
        <v>539960.4</v>
      </c>
      <c r="P385" t="s">
        <v>24</v>
      </c>
      <c r="Q385" t="s">
        <v>25</v>
      </c>
      <c r="R385" t="s">
        <v>2805</v>
      </c>
      <c r="S385">
        <v>7967</v>
      </c>
      <c r="T385" s="18">
        <v>45247</v>
      </c>
      <c r="U385" s="20">
        <v>1836.6</v>
      </c>
    </row>
    <row r="386" spans="1:21" x14ac:dyDescent="0.25">
      <c r="A386" t="s">
        <v>404</v>
      </c>
      <c r="B386" s="18">
        <v>44952</v>
      </c>
      <c r="C386" s="18">
        <v>44953</v>
      </c>
      <c r="D386" s="19">
        <v>60</v>
      </c>
      <c r="E386" s="20">
        <v>12127.92</v>
      </c>
      <c r="F386" s="21">
        <f t="shared" si="46"/>
        <v>45012</v>
      </c>
      <c r="G386" s="18">
        <v>45247</v>
      </c>
      <c r="H386" s="22">
        <f t="shared" si="47"/>
        <v>235</v>
      </c>
      <c r="I386" s="23">
        <f t="shared" si="48"/>
        <v>2850061.2</v>
      </c>
      <c r="J386" s="23">
        <f t="shared" si="49"/>
        <v>290</v>
      </c>
      <c r="K386" s="24">
        <f t="shared" si="50"/>
        <v>11837.92</v>
      </c>
      <c r="L386" s="23">
        <f t="shared" si="51"/>
        <v>295</v>
      </c>
      <c r="M386" s="23">
        <f t="shared" si="52"/>
        <v>294</v>
      </c>
      <c r="N386" s="23">
        <f t="shared" si="53"/>
        <v>3577736.4</v>
      </c>
      <c r="O386" s="25">
        <f t="shared" si="54"/>
        <v>3565608.48</v>
      </c>
      <c r="P386" t="s">
        <v>24</v>
      </c>
      <c r="Q386" t="s">
        <v>25</v>
      </c>
      <c r="R386" t="s">
        <v>2805</v>
      </c>
      <c r="S386">
        <v>7967</v>
      </c>
      <c r="T386" s="18">
        <v>45247</v>
      </c>
      <c r="U386" s="20">
        <v>12127.92</v>
      </c>
    </row>
    <row r="387" spans="1:21" x14ac:dyDescent="0.25">
      <c r="A387" t="s">
        <v>405</v>
      </c>
      <c r="B387" s="18">
        <v>44957</v>
      </c>
      <c r="C387" s="18">
        <v>44961</v>
      </c>
      <c r="D387" s="19">
        <v>60</v>
      </c>
      <c r="E387" s="20">
        <v>8664.5300000000007</v>
      </c>
      <c r="F387" s="21">
        <f t="shared" si="46"/>
        <v>45020</v>
      </c>
      <c r="G387" s="18">
        <v>45247</v>
      </c>
      <c r="H387" s="22">
        <f t="shared" si="47"/>
        <v>227</v>
      </c>
      <c r="I387" s="23">
        <f t="shared" si="48"/>
        <v>1966848.31</v>
      </c>
      <c r="J387" s="23">
        <f t="shared" si="49"/>
        <v>283</v>
      </c>
      <c r="K387" s="24">
        <f t="shared" si="50"/>
        <v>8381.5300000000007</v>
      </c>
      <c r="L387" s="23">
        <f t="shared" si="51"/>
        <v>290</v>
      </c>
      <c r="M387" s="23">
        <f t="shared" si="52"/>
        <v>286</v>
      </c>
      <c r="N387" s="23">
        <f t="shared" si="53"/>
        <v>2512713.7000000002</v>
      </c>
      <c r="O387" s="25">
        <f t="shared" si="54"/>
        <v>2478055.58</v>
      </c>
      <c r="P387" t="s">
        <v>24</v>
      </c>
      <c r="Q387" t="s">
        <v>25</v>
      </c>
      <c r="R387" t="s">
        <v>2805</v>
      </c>
      <c r="S387">
        <v>7967</v>
      </c>
      <c r="T387" s="18">
        <v>45247</v>
      </c>
      <c r="U387" s="20">
        <v>8664.5300000000007</v>
      </c>
    </row>
    <row r="388" spans="1:21" x14ac:dyDescent="0.25">
      <c r="A388" t="s">
        <v>406</v>
      </c>
      <c r="B388" s="18">
        <v>44957</v>
      </c>
      <c r="C388" s="18">
        <v>44959</v>
      </c>
      <c r="D388" s="19">
        <v>60</v>
      </c>
      <c r="E388" s="20">
        <v>12288.06</v>
      </c>
      <c r="F388" s="21">
        <f t="shared" si="46"/>
        <v>45018</v>
      </c>
      <c r="G388" s="18">
        <v>45247</v>
      </c>
      <c r="H388" s="22">
        <f t="shared" si="47"/>
        <v>229</v>
      </c>
      <c r="I388" s="23">
        <f t="shared" si="48"/>
        <v>2813965.7399999998</v>
      </c>
      <c r="J388" s="23">
        <f t="shared" si="49"/>
        <v>285</v>
      </c>
      <c r="K388" s="24">
        <f t="shared" si="50"/>
        <v>12003.06</v>
      </c>
      <c r="L388" s="23">
        <f t="shared" si="51"/>
        <v>290</v>
      </c>
      <c r="M388" s="23">
        <f t="shared" si="52"/>
        <v>288</v>
      </c>
      <c r="N388" s="23">
        <f t="shared" si="53"/>
        <v>3563537.4</v>
      </c>
      <c r="O388" s="25">
        <f t="shared" si="54"/>
        <v>3538961.28</v>
      </c>
      <c r="P388" t="s">
        <v>24</v>
      </c>
      <c r="Q388" t="s">
        <v>25</v>
      </c>
      <c r="R388" t="s">
        <v>2805</v>
      </c>
      <c r="S388">
        <v>7967</v>
      </c>
      <c r="T388" s="18">
        <v>45247</v>
      </c>
      <c r="U388" s="20">
        <v>12288.06</v>
      </c>
    </row>
    <row r="389" spans="1:21" x14ac:dyDescent="0.25">
      <c r="A389" t="s">
        <v>407</v>
      </c>
      <c r="B389" s="18">
        <v>44959</v>
      </c>
      <c r="C389" s="18">
        <v>44961</v>
      </c>
      <c r="D389" s="19">
        <v>60</v>
      </c>
      <c r="E389">
        <v>88</v>
      </c>
      <c r="F389" s="21">
        <f t="shared" si="46"/>
        <v>45020</v>
      </c>
      <c r="G389" s="18">
        <v>45247</v>
      </c>
      <c r="H389" s="22">
        <f t="shared" si="47"/>
        <v>227</v>
      </c>
      <c r="I389" s="23">
        <f t="shared" si="48"/>
        <v>19976</v>
      </c>
      <c r="J389" s="23">
        <f t="shared" si="49"/>
        <v>283</v>
      </c>
      <c r="K389" s="24">
        <f t="shared" si="50"/>
        <v>-195</v>
      </c>
      <c r="L389" s="23">
        <f t="shared" si="51"/>
        <v>288</v>
      </c>
      <c r="M389" s="23">
        <f t="shared" si="52"/>
        <v>286</v>
      </c>
      <c r="N389" s="23">
        <f t="shared" si="53"/>
        <v>25344</v>
      </c>
      <c r="O389" s="25">
        <f t="shared" si="54"/>
        <v>25168</v>
      </c>
      <c r="P389" t="s">
        <v>24</v>
      </c>
      <c r="Q389" t="s">
        <v>25</v>
      </c>
      <c r="R389" t="s">
        <v>2805</v>
      </c>
      <c r="S389">
        <v>7967</v>
      </c>
      <c r="T389" s="18">
        <v>45247</v>
      </c>
      <c r="U389">
        <v>88</v>
      </c>
    </row>
    <row r="390" spans="1:21" x14ac:dyDescent="0.25">
      <c r="A390" t="s">
        <v>408</v>
      </c>
      <c r="B390" s="18">
        <v>44959</v>
      </c>
      <c r="C390" s="18">
        <v>44961</v>
      </c>
      <c r="D390" s="19">
        <v>60</v>
      </c>
      <c r="E390" s="20">
        <v>8534.2000000000007</v>
      </c>
      <c r="F390" s="21">
        <f t="shared" si="46"/>
        <v>45020</v>
      </c>
      <c r="G390" s="18">
        <v>45247</v>
      </c>
      <c r="H390" s="22">
        <f t="shared" si="47"/>
        <v>227</v>
      </c>
      <c r="I390" s="23">
        <f t="shared" si="48"/>
        <v>1937263.4000000001</v>
      </c>
      <c r="J390" s="23">
        <f t="shared" si="49"/>
        <v>283</v>
      </c>
      <c r="K390" s="24">
        <f t="shared" si="50"/>
        <v>8251.2000000000007</v>
      </c>
      <c r="L390" s="23">
        <f t="shared" si="51"/>
        <v>288</v>
      </c>
      <c r="M390" s="23">
        <f t="shared" si="52"/>
        <v>286</v>
      </c>
      <c r="N390" s="23">
        <f t="shared" si="53"/>
        <v>2457849.6</v>
      </c>
      <c r="O390" s="25">
        <f t="shared" si="54"/>
        <v>2440781.2000000002</v>
      </c>
      <c r="P390" t="s">
        <v>24</v>
      </c>
      <c r="Q390" t="s">
        <v>25</v>
      </c>
      <c r="R390" t="s">
        <v>2805</v>
      </c>
      <c r="S390">
        <v>7967</v>
      </c>
      <c r="T390" s="18">
        <v>45247</v>
      </c>
      <c r="U390" s="20">
        <v>8534.2000000000007</v>
      </c>
    </row>
    <row r="391" spans="1:21" x14ac:dyDescent="0.25">
      <c r="A391" t="s">
        <v>409</v>
      </c>
      <c r="B391" s="18">
        <v>44959</v>
      </c>
      <c r="C391" s="18">
        <v>44960</v>
      </c>
      <c r="D391" s="19">
        <v>60</v>
      </c>
      <c r="E391" s="20">
        <v>3282.75</v>
      </c>
      <c r="F391" s="21">
        <f t="shared" ref="F391:F454" si="55">EDATE(C391,2)</f>
        <v>45019</v>
      </c>
      <c r="G391" s="18">
        <v>45247</v>
      </c>
      <c r="H391" s="22">
        <f t="shared" si="47"/>
        <v>228</v>
      </c>
      <c r="I391" s="23">
        <f t="shared" si="48"/>
        <v>748467</v>
      </c>
      <c r="J391" s="23">
        <f t="shared" si="49"/>
        <v>284</v>
      </c>
      <c r="K391" s="24">
        <f t="shared" si="50"/>
        <v>2998.75</v>
      </c>
      <c r="L391" s="23">
        <f t="shared" si="51"/>
        <v>288</v>
      </c>
      <c r="M391" s="23">
        <f t="shared" si="52"/>
        <v>287</v>
      </c>
      <c r="N391" s="23">
        <f t="shared" si="53"/>
        <v>945432</v>
      </c>
      <c r="O391" s="25">
        <f t="shared" si="54"/>
        <v>942149.25</v>
      </c>
      <c r="P391" t="s">
        <v>24</v>
      </c>
      <c r="Q391" t="s">
        <v>25</v>
      </c>
      <c r="R391" t="s">
        <v>2805</v>
      </c>
      <c r="S391">
        <v>7967</v>
      </c>
      <c r="T391" s="18">
        <v>45247</v>
      </c>
      <c r="U391" s="20">
        <v>3282.75</v>
      </c>
    </row>
    <row r="392" spans="1:21" x14ac:dyDescent="0.25">
      <c r="A392" t="s">
        <v>410</v>
      </c>
      <c r="B392" s="18">
        <v>44963</v>
      </c>
      <c r="C392" s="18">
        <v>44965</v>
      </c>
      <c r="D392" s="19">
        <v>60</v>
      </c>
      <c r="E392" s="20">
        <v>21583.1</v>
      </c>
      <c r="F392" s="21">
        <f t="shared" si="55"/>
        <v>45024</v>
      </c>
      <c r="G392" s="18">
        <v>45247</v>
      </c>
      <c r="H392" s="22">
        <f t="shared" ref="H392:H455" si="56">G392-F392</f>
        <v>223</v>
      </c>
      <c r="I392" s="23">
        <f t="shared" ref="I392:I455" si="57">E392*H392</f>
        <v>4813031.3</v>
      </c>
      <c r="J392" s="23">
        <f t="shared" ref="J392:J455" si="58">DAYS360(C392,G392)</f>
        <v>279</v>
      </c>
      <c r="K392" s="24">
        <f t="shared" ref="K392:K455" si="59">E392-J392</f>
        <v>21304.1</v>
      </c>
      <c r="L392" s="23">
        <f t="shared" ref="L392:L455" si="60">G392-B392</f>
        <v>284</v>
      </c>
      <c r="M392" s="23">
        <f t="shared" ref="M392:M455" si="61">G392-C392</f>
        <v>282</v>
      </c>
      <c r="N392" s="23">
        <f t="shared" ref="N392:N455" si="62">E392*L392</f>
        <v>6129600.3999999994</v>
      </c>
      <c r="O392" s="25">
        <f t="shared" ref="O392:O455" si="63">E392*M392</f>
        <v>6086434.1999999993</v>
      </c>
      <c r="P392" t="s">
        <v>24</v>
      </c>
      <c r="Q392" t="s">
        <v>25</v>
      </c>
      <c r="R392" t="s">
        <v>2805</v>
      </c>
      <c r="S392">
        <v>7967</v>
      </c>
      <c r="T392" s="18">
        <v>45247</v>
      </c>
      <c r="U392" s="20">
        <v>21583.1</v>
      </c>
    </row>
    <row r="393" spans="1:21" x14ac:dyDescent="0.25">
      <c r="A393" t="s">
        <v>411</v>
      </c>
      <c r="B393" s="18">
        <v>44964</v>
      </c>
      <c r="C393" s="18">
        <v>44966</v>
      </c>
      <c r="D393" s="19">
        <v>60</v>
      </c>
      <c r="E393" s="20">
        <v>4365.16</v>
      </c>
      <c r="F393" s="21">
        <f t="shared" si="55"/>
        <v>45025</v>
      </c>
      <c r="G393" s="18">
        <v>45247</v>
      </c>
      <c r="H393" s="22">
        <f t="shared" si="56"/>
        <v>222</v>
      </c>
      <c r="I393" s="23">
        <f t="shared" si="57"/>
        <v>969065.52</v>
      </c>
      <c r="J393" s="23">
        <f t="shared" si="58"/>
        <v>278</v>
      </c>
      <c r="K393" s="24">
        <f t="shared" si="59"/>
        <v>4087.16</v>
      </c>
      <c r="L393" s="23">
        <f t="shared" si="60"/>
        <v>283</v>
      </c>
      <c r="M393" s="23">
        <f t="shared" si="61"/>
        <v>281</v>
      </c>
      <c r="N393" s="23">
        <f t="shared" si="62"/>
        <v>1235340.28</v>
      </c>
      <c r="O393" s="25">
        <f t="shared" si="63"/>
        <v>1226609.96</v>
      </c>
      <c r="P393" t="s">
        <v>24</v>
      </c>
      <c r="Q393" t="s">
        <v>25</v>
      </c>
      <c r="R393" t="s">
        <v>2805</v>
      </c>
      <c r="S393">
        <v>7967</v>
      </c>
      <c r="T393" s="18">
        <v>45247</v>
      </c>
      <c r="U393" s="20">
        <v>4365.16</v>
      </c>
    </row>
    <row r="394" spans="1:21" x14ac:dyDescent="0.25">
      <c r="A394" t="s">
        <v>412</v>
      </c>
      <c r="B394" s="18">
        <v>44964</v>
      </c>
      <c r="C394" s="18">
        <v>44966</v>
      </c>
      <c r="D394" s="19">
        <v>60</v>
      </c>
      <c r="E394" s="20">
        <v>59583</v>
      </c>
      <c r="F394" s="21">
        <f t="shared" si="55"/>
        <v>45025</v>
      </c>
      <c r="G394" s="18">
        <v>45247</v>
      </c>
      <c r="H394" s="22">
        <f t="shared" si="56"/>
        <v>222</v>
      </c>
      <c r="I394" s="23">
        <f t="shared" si="57"/>
        <v>13227426</v>
      </c>
      <c r="J394" s="23">
        <f t="shared" si="58"/>
        <v>278</v>
      </c>
      <c r="K394" s="24">
        <f t="shared" si="59"/>
        <v>59305</v>
      </c>
      <c r="L394" s="23">
        <f t="shared" si="60"/>
        <v>283</v>
      </c>
      <c r="M394" s="23">
        <f t="shared" si="61"/>
        <v>281</v>
      </c>
      <c r="N394" s="23">
        <f t="shared" si="62"/>
        <v>16861989</v>
      </c>
      <c r="O394" s="25">
        <f t="shared" si="63"/>
        <v>16742823</v>
      </c>
      <c r="P394" t="s">
        <v>24</v>
      </c>
      <c r="Q394" t="s">
        <v>25</v>
      </c>
      <c r="R394" t="s">
        <v>2805</v>
      </c>
      <c r="S394">
        <v>7967</v>
      </c>
      <c r="T394" s="18">
        <v>45247</v>
      </c>
      <c r="U394" s="20">
        <v>59583</v>
      </c>
    </row>
    <row r="395" spans="1:21" x14ac:dyDescent="0.25">
      <c r="A395" t="s">
        <v>413</v>
      </c>
      <c r="B395" s="18">
        <v>44966</v>
      </c>
      <c r="C395" s="18">
        <v>44967</v>
      </c>
      <c r="D395" s="19">
        <v>60</v>
      </c>
      <c r="E395" s="20">
        <v>3273.87</v>
      </c>
      <c r="F395" s="21">
        <f t="shared" si="55"/>
        <v>45026</v>
      </c>
      <c r="G395" s="18">
        <v>45247</v>
      </c>
      <c r="H395" s="22">
        <f t="shared" si="56"/>
        <v>221</v>
      </c>
      <c r="I395" s="23">
        <f t="shared" si="57"/>
        <v>723525.27</v>
      </c>
      <c r="J395" s="23">
        <f t="shared" si="58"/>
        <v>277</v>
      </c>
      <c r="K395" s="24">
        <f t="shared" si="59"/>
        <v>2996.87</v>
      </c>
      <c r="L395" s="23">
        <f t="shared" si="60"/>
        <v>281</v>
      </c>
      <c r="M395" s="23">
        <f t="shared" si="61"/>
        <v>280</v>
      </c>
      <c r="N395" s="23">
        <f t="shared" si="62"/>
        <v>919957.47</v>
      </c>
      <c r="O395" s="25">
        <f t="shared" si="63"/>
        <v>916683.6</v>
      </c>
      <c r="P395" t="s">
        <v>24</v>
      </c>
      <c r="Q395" t="s">
        <v>25</v>
      </c>
      <c r="R395" t="s">
        <v>2805</v>
      </c>
      <c r="S395">
        <v>7967</v>
      </c>
      <c r="T395" s="18">
        <v>45247</v>
      </c>
      <c r="U395" s="20">
        <v>3273.87</v>
      </c>
    </row>
    <row r="396" spans="1:21" x14ac:dyDescent="0.25">
      <c r="A396" t="s">
        <v>414</v>
      </c>
      <c r="B396" s="18">
        <v>44966</v>
      </c>
      <c r="C396" s="18">
        <v>44967</v>
      </c>
      <c r="D396" s="19">
        <v>60</v>
      </c>
      <c r="E396">
        <v>216.58</v>
      </c>
      <c r="F396" s="21">
        <f t="shared" si="55"/>
        <v>45026</v>
      </c>
      <c r="G396" s="18">
        <v>45247</v>
      </c>
      <c r="H396" s="22">
        <f t="shared" si="56"/>
        <v>221</v>
      </c>
      <c r="I396" s="23">
        <f t="shared" si="57"/>
        <v>47864.18</v>
      </c>
      <c r="J396" s="23">
        <f t="shared" si="58"/>
        <v>277</v>
      </c>
      <c r="K396" s="24">
        <f t="shared" si="59"/>
        <v>-60.419999999999987</v>
      </c>
      <c r="L396" s="23">
        <f t="shared" si="60"/>
        <v>281</v>
      </c>
      <c r="M396" s="23">
        <f t="shared" si="61"/>
        <v>280</v>
      </c>
      <c r="N396" s="23">
        <f t="shared" si="62"/>
        <v>60858.98</v>
      </c>
      <c r="O396" s="25">
        <f t="shared" si="63"/>
        <v>60642.400000000001</v>
      </c>
      <c r="P396" t="s">
        <v>24</v>
      </c>
      <c r="Q396" t="s">
        <v>25</v>
      </c>
      <c r="R396" t="s">
        <v>2805</v>
      </c>
      <c r="S396">
        <v>7967</v>
      </c>
      <c r="T396" s="18">
        <v>45247</v>
      </c>
      <c r="U396">
        <v>216.58</v>
      </c>
    </row>
    <row r="397" spans="1:21" x14ac:dyDescent="0.25">
      <c r="A397" t="s">
        <v>415</v>
      </c>
      <c r="B397" s="18">
        <v>44970</v>
      </c>
      <c r="C397" s="18">
        <v>44971</v>
      </c>
      <c r="D397" s="19">
        <v>60</v>
      </c>
      <c r="E397" s="20">
        <v>11600</v>
      </c>
      <c r="F397" s="21">
        <f t="shared" si="55"/>
        <v>45030</v>
      </c>
      <c r="G397" s="18">
        <v>45247</v>
      </c>
      <c r="H397" s="22">
        <f t="shared" si="56"/>
        <v>217</v>
      </c>
      <c r="I397" s="23">
        <f t="shared" si="57"/>
        <v>2517200</v>
      </c>
      <c r="J397" s="23">
        <f t="shared" si="58"/>
        <v>273</v>
      </c>
      <c r="K397" s="24">
        <f t="shared" si="59"/>
        <v>11327</v>
      </c>
      <c r="L397" s="23">
        <f t="shared" si="60"/>
        <v>277</v>
      </c>
      <c r="M397" s="23">
        <f t="shared" si="61"/>
        <v>276</v>
      </c>
      <c r="N397" s="23">
        <f t="shared" si="62"/>
        <v>3213200</v>
      </c>
      <c r="O397" s="25">
        <f t="shared" si="63"/>
        <v>3201600</v>
      </c>
      <c r="P397" t="s">
        <v>24</v>
      </c>
      <c r="Q397" t="s">
        <v>25</v>
      </c>
      <c r="R397" t="s">
        <v>2805</v>
      </c>
      <c r="S397">
        <v>7967</v>
      </c>
      <c r="T397" s="18">
        <v>45247</v>
      </c>
      <c r="U397" s="20">
        <v>11600</v>
      </c>
    </row>
    <row r="398" spans="1:21" x14ac:dyDescent="0.25">
      <c r="A398" t="s">
        <v>416</v>
      </c>
      <c r="B398" s="18">
        <v>44970</v>
      </c>
      <c r="C398" s="18">
        <v>44971</v>
      </c>
      <c r="D398" s="19">
        <v>60</v>
      </c>
      <c r="E398" s="20">
        <v>9902.32</v>
      </c>
      <c r="F398" s="21">
        <f t="shared" si="55"/>
        <v>45030</v>
      </c>
      <c r="G398" s="18">
        <v>45247</v>
      </c>
      <c r="H398" s="22">
        <f t="shared" si="56"/>
        <v>217</v>
      </c>
      <c r="I398" s="23">
        <f t="shared" si="57"/>
        <v>2148803.44</v>
      </c>
      <c r="J398" s="23">
        <f t="shared" si="58"/>
        <v>273</v>
      </c>
      <c r="K398" s="24">
        <f t="shared" si="59"/>
        <v>9629.32</v>
      </c>
      <c r="L398" s="23">
        <f t="shared" si="60"/>
        <v>277</v>
      </c>
      <c r="M398" s="23">
        <f t="shared" si="61"/>
        <v>276</v>
      </c>
      <c r="N398" s="23">
        <f t="shared" si="62"/>
        <v>2742942.64</v>
      </c>
      <c r="O398" s="25">
        <f t="shared" si="63"/>
        <v>2733040.32</v>
      </c>
      <c r="P398" t="s">
        <v>24</v>
      </c>
      <c r="Q398" t="s">
        <v>25</v>
      </c>
      <c r="R398" t="s">
        <v>2805</v>
      </c>
      <c r="S398">
        <v>7967</v>
      </c>
      <c r="T398" s="18">
        <v>45247</v>
      </c>
      <c r="U398" s="20">
        <v>9902.32</v>
      </c>
    </row>
    <row r="399" spans="1:21" x14ac:dyDescent="0.25">
      <c r="A399" t="s">
        <v>417</v>
      </c>
      <c r="B399" s="18">
        <v>44971</v>
      </c>
      <c r="C399" s="18">
        <v>44973</v>
      </c>
      <c r="D399" s="19">
        <v>60</v>
      </c>
      <c r="E399" s="20">
        <v>9821.61</v>
      </c>
      <c r="F399" s="21">
        <f t="shared" si="55"/>
        <v>45032</v>
      </c>
      <c r="G399" s="18">
        <v>45247</v>
      </c>
      <c r="H399" s="22">
        <f t="shared" si="56"/>
        <v>215</v>
      </c>
      <c r="I399" s="23">
        <f t="shared" si="57"/>
        <v>2111646.15</v>
      </c>
      <c r="J399" s="23">
        <f t="shared" si="58"/>
        <v>271</v>
      </c>
      <c r="K399" s="24">
        <f t="shared" si="59"/>
        <v>9550.61</v>
      </c>
      <c r="L399" s="23">
        <f t="shared" si="60"/>
        <v>276</v>
      </c>
      <c r="M399" s="23">
        <f t="shared" si="61"/>
        <v>274</v>
      </c>
      <c r="N399" s="23">
        <f t="shared" si="62"/>
        <v>2710764.3600000003</v>
      </c>
      <c r="O399" s="25">
        <f t="shared" si="63"/>
        <v>2691121.14</v>
      </c>
      <c r="P399" t="s">
        <v>24</v>
      </c>
      <c r="Q399" t="s">
        <v>25</v>
      </c>
      <c r="R399" t="s">
        <v>2805</v>
      </c>
      <c r="S399">
        <v>7967</v>
      </c>
      <c r="T399" s="18">
        <v>45247</v>
      </c>
      <c r="U399" s="20">
        <v>9821.61</v>
      </c>
    </row>
    <row r="400" spans="1:21" x14ac:dyDescent="0.25">
      <c r="A400" t="s">
        <v>418</v>
      </c>
      <c r="B400" s="18">
        <v>44972</v>
      </c>
      <c r="C400" s="18">
        <v>44973</v>
      </c>
      <c r="D400" s="19">
        <v>60</v>
      </c>
      <c r="E400" s="20">
        <v>9902.32</v>
      </c>
      <c r="F400" s="21">
        <f t="shared" si="55"/>
        <v>45032</v>
      </c>
      <c r="G400" s="18">
        <v>45247</v>
      </c>
      <c r="H400" s="22">
        <f t="shared" si="56"/>
        <v>215</v>
      </c>
      <c r="I400" s="23">
        <f t="shared" si="57"/>
        <v>2128998.7999999998</v>
      </c>
      <c r="J400" s="23">
        <f t="shared" si="58"/>
        <v>271</v>
      </c>
      <c r="K400" s="24">
        <f t="shared" si="59"/>
        <v>9631.32</v>
      </c>
      <c r="L400" s="23">
        <f t="shared" si="60"/>
        <v>275</v>
      </c>
      <c r="M400" s="23">
        <f t="shared" si="61"/>
        <v>274</v>
      </c>
      <c r="N400" s="23">
        <f t="shared" si="62"/>
        <v>2723138</v>
      </c>
      <c r="O400" s="25">
        <f t="shared" si="63"/>
        <v>2713235.6799999997</v>
      </c>
      <c r="P400" t="s">
        <v>24</v>
      </c>
      <c r="Q400" t="s">
        <v>25</v>
      </c>
      <c r="R400" t="s">
        <v>2805</v>
      </c>
      <c r="S400">
        <v>7967</v>
      </c>
      <c r="T400" s="18">
        <v>45247</v>
      </c>
      <c r="U400" s="20">
        <v>9902.32</v>
      </c>
    </row>
    <row r="401" spans="1:21" x14ac:dyDescent="0.25">
      <c r="A401" t="s">
        <v>419</v>
      </c>
      <c r="B401" s="18">
        <v>44974</v>
      </c>
      <c r="C401" s="18">
        <v>44977</v>
      </c>
      <c r="D401" s="19">
        <v>60</v>
      </c>
      <c r="E401" s="20">
        <v>3031.98</v>
      </c>
      <c r="F401" s="21">
        <f t="shared" si="55"/>
        <v>45036</v>
      </c>
      <c r="G401" s="18">
        <v>45247</v>
      </c>
      <c r="H401" s="22">
        <f t="shared" si="56"/>
        <v>211</v>
      </c>
      <c r="I401" s="23">
        <f t="shared" si="57"/>
        <v>639747.78</v>
      </c>
      <c r="J401" s="23">
        <f t="shared" si="58"/>
        <v>267</v>
      </c>
      <c r="K401" s="24">
        <f t="shared" si="59"/>
        <v>2764.98</v>
      </c>
      <c r="L401" s="23">
        <f t="shared" si="60"/>
        <v>273</v>
      </c>
      <c r="M401" s="23">
        <f t="shared" si="61"/>
        <v>270</v>
      </c>
      <c r="N401" s="23">
        <f t="shared" si="62"/>
        <v>827730.54</v>
      </c>
      <c r="O401" s="25">
        <f t="shared" si="63"/>
        <v>818634.6</v>
      </c>
      <c r="P401" t="s">
        <v>24</v>
      </c>
      <c r="Q401" t="s">
        <v>25</v>
      </c>
      <c r="R401" t="s">
        <v>2805</v>
      </c>
      <c r="S401">
        <v>7967</v>
      </c>
      <c r="T401" s="18">
        <v>45247</v>
      </c>
      <c r="U401" s="20">
        <v>3031.98</v>
      </c>
    </row>
    <row r="402" spans="1:21" x14ac:dyDescent="0.25">
      <c r="A402" t="s">
        <v>420</v>
      </c>
      <c r="B402" s="18">
        <v>44974</v>
      </c>
      <c r="C402" s="18">
        <v>44977</v>
      </c>
      <c r="D402" s="19">
        <v>60</v>
      </c>
      <c r="E402" s="20">
        <v>2475.58</v>
      </c>
      <c r="F402" s="21">
        <f t="shared" si="55"/>
        <v>45036</v>
      </c>
      <c r="G402" s="18">
        <v>45247</v>
      </c>
      <c r="H402" s="22">
        <f t="shared" si="56"/>
        <v>211</v>
      </c>
      <c r="I402" s="23">
        <f t="shared" si="57"/>
        <v>522347.38</v>
      </c>
      <c r="J402" s="23">
        <f t="shared" si="58"/>
        <v>267</v>
      </c>
      <c r="K402" s="24">
        <f t="shared" si="59"/>
        <v>2208.58</v>
      </c>
      <c r="L402" s="23">
        <f t="shared" si="60"/>
        <v>273</v>
      </c>
      <c r="M402" s="23">
        <f t="shared" si="61"/>
        <v>270</v>
      </c>
      <c r="N402" s="23">
        <f t="shared" si="62"/>
        <v>675833.34</v>
      </c>
      <c r="O402" s="25">
        <f t="shared" si="63"/>
        <v>668406.6</v>
      </c>
      <c r="P402" t="s">
        <v>24</v>
      </c>
      <c r="Q402" t="s">
        <v>25</v>
      </c>
      <c r="R402" t="s">
        <v>2805</v>
      </c>
      <c r="S402">
        <v>7967</v>
      </c>
      <c r="T402" s="18">
        <v>45247</v>
      </c>
      <c r="U402" s="20">
        <v>2475.58</v>
      </c>
    </row>
    <row r="403" spans="1:21" x14ac:dyDescent="0.25">
      <c r="A403" t="s">
        <v>421</v>
      </c>
      <c r="B403" s="18">
        <v>44974</v>
      </c>
      <c r="C403" s="18">
        <v>44977</v>
      </c>
      <c r="D403" s="19">
        <v>60</v>
      </c>
      <c r="E403" s="20">
        <v>6547.74</v>
      </c>
      <c r="F403" s="21">
        <f t="shared" si="55"/>
        <v>45036</v>
      </c>
      <c r="G403" s="18">
        <v>45247</v>
      </c>
      <c r="H403" s="22">
        <f t="shared" si="56"/>
        <v>211</v>
      </c>
      <c r="I403" s="23">
        <f t="shared" si="57"/>
        <v>1381573.14</v>
      </c>
      <c r="J403" s="23">
        <f t="shared" si="58"/>
        <v>267</v>
      </c>
      <c r="K403" s="24">
        <f t="shared" si="59"/>
        <v>6280.74</v>
      </c>
      <c r="L403" s="23">
        <f t="shared" si="60"/>
        <v>273</v>
      </c>
      <c r="M403" s="23">
        <f t="shared" si="61"/>
        <v>270</v>
      </c>
      <c r="N403" s="23">
        <f t="shared" si="62"/>
        <v>1787533.02</v>
      </c>
      <c r="O403" s="25">
        <f t="shared" si="63"/>
        <v>1767889.8</v>
      </c>
      <c r="P403" t="s">
        <v>24</v>
      </c>
      <c r="Q403" t="s">
        <v>25</v>
      </c>
      <c r="R403" t="s">
        <v>2805</v>
      </c>
      <c r="S403">
        <v>7967</v>
      </c>
      <c r="T403" s="18">
        <v>45247</v>
      </c>
      <c r="U403" s="20">
        <v>6547.74</v>
      </c>
    </row>
    <row r="404" spans="1:21" x14ac:dyDescent="0.25">
      <c r="A404" t="s">
        <v>422</v>
      </c>
      <c r="B404" s="18">
        <v>44978</v>
      </c>
      <c r="C404" s="18">
        <v>44979</v>
      </c>
      <c r="D404" s="19">
        <v>60</v>
      </c>
      <c r="E404" s="20">
        <v>12127.92</v>
      </c>
      <c r="F404" s="21">
        <f t="shared" si="55"/>
        <v>45038</v>
      </c>
      <c r="G404" s="18">
        <v>45247</v>
      </c>
      <c r="H404" s="22">
        <f t="shared" si="56"/>
        <v>209</v>
      </c>
      <c r="I404" s="23">
        <f t="shared" si="57"/>
        <v>2534735.2799999998</v>
      </c>
      <c r="J404" s="23">
        <f t="shared" si="58"/>
        <v>265</v>
      </c>
      <c r="K404" s="24">
        <f t="shared" si="59"/>
        <v>11862.92</v>
      </c>
      <c r="L404" s="23">
        <f t="shared" si="60"/>
        <v>269</v>
      </c>
      <c r="M404" s="23">
        <f t="shared" si="61"/>
        <v>268</v>
      </c>
      <c r="N404" s="23">
        <f t="shared" si="62"/>
        <v>3262410.48</v>
      </c>
      <c r="O404" s="25">
        <f t="shared" si="63"/>
        <v>3250282.56</v>
      </c>
      <c r="P404" t="s">
        <v>24</v>
      </c>
      <c r="Q404" t="s">
        <v>25</v>
      </c>
      <c r="R404" t="s">
        <v>2805</v>
      </c>
      <c r="S404">
        <v>7967</v>
      </c>
      <c r="T404" s="18">
        <v>45247</v>
      </c>
      <c r="U404" s="20">
        <v>12127.92</v>
      </c>
    </row>
    <row r="405" spans="1:21" x14ac:dyDescent="0.25">
      <c r="A405" t="s">
        <v>423</v>
      </c>
      <c r="B405" s="18">
        <v>44980</v>
      </c>
      <c r="C405" s="18">
        <v>44981</v>
      </c>
      <c r="D405" s="19">
        <v>60</v>
      </c>
      <c r="E405" s="20">
        <v>2300</v>
      </c>
      <c r="F405" s="21">
        <f t="shared" si="55"/>
        <v>45040</v>
      </c>
      <c r="G405" s="18">
        <v>45247</v>
      </c>
      <c r="H405" s="22">
        <f t="shared" si="56"/>
        <v>207</v>
      </c>
      <c r="I405" s="23">
        <f t="shared" si="57"/>
        <v>476100</v>
      </c>
      <c r="J405" s="23">
        <f t="shared" si="58"/>
        <v>263</v>
      </c>
      <c r="K405" s="24">
        <f t="shared" si="59"/>
        <v>2037</v>
      </c>
      <c r="L405" s="23">
        <f t="shared" si="60"/>
        <v>267</v>
      </c>
      <c r="M405" s="23">
        <f t="shared" si="61"/>
        <v>266</v>
      </c>
      <c r="N405" s="23">
        <f t="shared" si="62"/>
        <v>614100</v>
      </c>
      <c r="O405" s="25">
        <f t="shared" si="63"/>
        <v>611800</v>
      </c>
      <c r="P405" t="s">
        <v>24</v>
      </c>
      <c r="Q405" t="s">
        <v>25</v>
      </c>
      <c r="R405" t="s">
        <v>2805</v>
      </c>
      <c r="S405">
        <v>7967</v>
      </c>
      <c r="T405" s="18">
        <v>45247</v>
      </c>
      <c r="U405" s="20">
        <v>2300</v>
      </c>
    </row>
    <row r="406" spans="1:21" x14ac:dyDescent="0.25">
      <c r="A406" t="s">
        <v>424</v>
      </c>
      <c r="B406" s="18">
        <v>44981</v>
      </c>
      <c r="C406" s="18">
        <v>44984</v>
      </c>
      <c r="D406" s="19">
        <v>60</v>
      </c>
      <c r="E406" s="20">
        <v>1282.32</v>
      </c>
      <c r="F406" s="21">
        <f t="shared" si="55"/>
        <v>45043</v>
      </c>
      <c r="G406" s="18">
        <v>45247</v>
      </c>
      <c r="H406" s="22">
        <f t="shared" si="56"/>
        <v>204</v>
      </c>
      <c r="I406" s="23">
        <f t="shared" si="57"/>
        <v>261593.28</v>
      </c>
      <c r="J406" s="23">
        <f t="shared" si="58"/>
        <v>260</v>
      </c>
      <c r="K406" s="24">
        <f t="shared" si="59"/>
        <v>1022.3199999999999</v>
      </c>
      <c r="L406" s="23">
        <f t="shared" si="60"/>
        <v>266</v>
      </c>
      <c r="M406" s="23">
        <f t="shared" si="61"/>
        <v>263</v>
      </c>
      <c r="N406" s="23">
        <f t="shared" si="62"/>
        <v>341097.12</v>
      </c>
      <c r="O406" s="25">
        <f t="shared" si="63"/>
        <v>337250.16</v>
      </c>
      <c r="P406" t="s">
        <v>24</v>
      </c>
      <c r="Q406" t="s">
        <v>25</v>
      </c>
      <c r="R406" t="s">
        <v>2805</v>
      </c>
      <c r="S406">
        <v>7967</v>
      </c>
      <c r="T406" s="18">
        <v>45247</v>
      </c>
      <c r="U406" s="20">
        <v>1282.32</v>
      </c>
    </row>
    <row r="407" spans="1:21" x14ac:dyDescent="0.25">
      <c r="A407" t="s">
        <v>425</v>
      </c>
      <c r="B407" s="18">
        <v>44984</v>
      </c>
      <c r="C407" s="18">
        <v>44985</v>
      </c>
      <c r="D407" s="19">
        <v>60</v>
      </c>
      <c r="E407" s="20">
        <v>14352.12</v>
      </c>
      <c r="F407" s="21">
        <f t="shared" si="55"/>
        <v>45044</v>
      </c>
      <c r="G407" s="18">
        <v>45247</v>
      </c>
      <c r="H407" s="22">
        <f t="shared" si="56"/>
        <v>203</v>
      </c>
      <c r="I407" s="23">
        <f t="shared" si="57"/>
        <v>2913480.3600000003</v>
      </c>
      <c r="J407" s="23">
        <f t="shared" si="58"/>
        <v>257</v>
      </c>
      <c r="K407" s="24">
        <f t="shared" si="59"/>
        <v>14095.12</v>
      </c>
      <c r="L407" s="23">
        <f t="shared" si="60"/>
        <v>263</v>
      </c>
      <c r="M407" s="23">
        <f t="shared" si="61"/>
        <v>262</v>
      </c>
      <c r="N407" s="23">
        <f t="shared" si="62"/>
        <v>3774607.56</v>
      </c>
      <c r="O407" s="25">
        <f t="shared" si="63"/>
        <v>3760255.4400000004</v>
      </c>
      <c r="P407" t="s">
        <v>24</v>
      </c>
      <c r="Q407" t="s">
        <v>25</v>
      </c>
      <c r="R407" t="s">
        <v>2805</v>
      </c>
      <c r="S407">
        <v>7967</v>
      </c>
      <c r="T407" s="18">
        <v>45247</v>
      </c>
      <c r="U407" s="20">
        <v>14352.12</v>
      </c>
    </row>
    <row r="408" spans="1:21" x14ac:dyDescent="0.25">
      <c r="A408" t="s">
        <v>426</v>
      </c>
      <c r="B408" s="18">
        <v>44991</v>
      </c>
      <c r="C408" s="18">
        <v>44992</v>
      </c>
      <c r="D408" s="19">
        <v>60</v>
      </c>
      <c r="E408" s="20">
        <v>4812.16</v>
      </c>
      <c r="F408" s="21">
        <f t="shared" si="55"/>
        <v>45053</v>
      </c>
      <c r="G408" s="18">
        <v>45247</v>
      </c>
      <c r="H408" s="22">
        <f t="shared" si="56"/>
        <v>194</v>
      </c>
      <c r="I408" s="23">
        <f t="shared" si="57"/>
        <v>933559.03999999992</v>
      </c>
      <c r="J408" s="23">
        <f t="shared" si="58"/>
        <v>250</v>
      </c>
      <c r="K408" s="24">
        <f t="shared" si="59"/>
        <v>4562.16</v>
      </c>
      <c r="L408" s="23">
        <f t="shared" si="60"/>
        <v>256</v>
      </c>
      <c r="M408" s="23">
        <f t="shared" si="61"/>
        <v>255</v>
      </c>
      <c r="N408" s="23">
        <f t="shared" si="62"/>
        <v>1231912.96</v>
      </c>
      <c r="O408" s="25">
        <f t="shared" si="63"/>
        <v>1227100.8</v>
      </c>
      <c r="P408" t="s">
        <v>24</v>
      </c>
      <c r="Q408" t="s">
        <v>25</v>
      </c>
      <c r="R408" t="s">
        <v>2805</v>
      </c>
      <c r="S408">
        <v>7967</v>
      </c>
      <c r="T408" s="18">
        <v>45247</v>
      </c>
      <c r="U408" s="20">
        <v>4812.16</v>
      </c>
    </row>
    <row r="409" spans="1:21" x14ac:dyDescent="0.25">
      <c r="A409" t="s">
        <v>427</v>
      </c>
      <c r="B409" s="18">
        <v>44991</v>
      </c>
      <c r="C409" s="18">
        <v>44992</v>
      </c>
      <c r="D409" s="19">
        <v>60</v>
      </c>
      <c r="E409" s="20">
        <v>17382.400000000001</v>
      </c>
      <c r="F409" s="21">
        <f t="shared" si="55"/>
        <v>45053</v>
      </c>
      <c r="G409" s="18">
        <v>45247</v>
      </c>
      <c r="H409" s="22">
        <f t="shared" si="56"/>
        <v>194</v>
      </c>
      <c r="I409" s="23">
        <f t="shared" si="57"/>
        <v>3372185.6000000001</v>
      </c>
      <c r="J409" s="23">
        <f t="shared" si="58"/>
        <v>250</v>
      </c>
      <c r="K409" s="24">
        <f t="shared" si="59"/>
        <v>17132.400000000001</v>
      </c>
      <c r="L409" s="23">
        <f t="shared" si="60"/>
        <v>256</v>
      </c>
      <c r="M409" s="23">
        <f t="shared" si="61"/>
        <v>255</v>
      </c>
      <c r="N409" s="23">
        <f t="shared" si="62"/>
        <v>4449894.4000000004</v>
      </c>
      <c r="O409" s="25">
        <f t="shared" si="63"/>
        <v>4432512</v>
      </c>
      <c r="P409" t="s">
        <v>24</v>
      </c>
      <c r="Q409" t="s">
        <v>25</v>
      </c>
      <c r="R409" t="s">
        <v>2805</v>
      </c>
      <c r="S409">
        <v>7967</v>
      </c>
      <c r="T409" s="18">
        <v>45247</v>
      </c>
      <c r="U409" s="20">
        <v>17382.400000000001</v>
      </c>
    </row>
    <row r="410" spans="1:21" x14ac:dyDescent="0.25">
      <c r="A410" t="s">
        <v>428</v>
      </c>
      <c r="B410" s="18">
        <v>44995</v>
      </c>
      <c r="C410" s="18">
        <v>44998</v>
      </c>
      <c r="D410" s="19">
        <v>60</v>
      </c>
      <c r="E410" s="20">
        <v>5326.14</v>
      </c>
      <c r="F410" s="21">
        <f t="shared" si="55"/>
        <v>45059</v>
      </c>
      <c r="G410" s="18">
        <v>45247</v>
      </c>
      <c r="H410" s="22">
        <f t="shared" si="56"/>
        <v>188</v>
      </c>
      <c r="I410" s="23">
        <f t="shared" si="57"/>
        <v>1001314.3200000001</v>
      </c>
      <c r="J410" s="23">
        <f t="shared" si="58"/>
        <v>244</v>
      </c>
      <c r="K410" s="24">
        <f t="shared" si="59"/>
        <v>5082.1400000000003</v>
      </c>
      <c r="L410" s="23">
        <f t="shared" si="60"/>
        <v>252</v>
      </c>
      <c r="M410" s="23">
        <f t="shared" si="61"/>
        <v>249</v>
      </c>
      <c r="N410" s="23">
        <f t="shared" si="62"/>
        <v>1342187.28</v>
      </c>
      <c r="O410" s="25">
        <f t="shared" si="63"/>
        <v>1326208.8600000001</v>
      </c>
      <c r="P410" t="s">
        <v>24</v>
      </c>
      <c r="Q410" t="s">
        <v>25</v>
      </c>
      <c r="R410" t="s">
        <v>2805</v>
      </c>
      <c r="S410">
        <v>7967</v>
      </c>
      <c r="T410" s="18">
        <v>45247</v>
      </c>
      <c r="U410" s="20">
        <v>5326.14</v>
      </c>
    </row>
    <row r="411" spans="1:21" x14ac:dyDescent="0.25">
      <c r="A411" t="s">
        <v>429</v>
      </c>
      <c r="B411" s="18">
        <v>44998</v>
      </c>
      <c r="C411" s="18">
        <v>44999</v>
      </c>
      <c r="D411" s="19">
        <v>60</v>
      </c>
      <c r="E411" s="20">
        <v>12288.06</v>
      </c>
      <c r="F411" s="21">
        <f t="shared" si="55"/>
        <v>45060</v>
      </c>
      <c r="G411" s="18">
        <v>45247</v>
      </c>
      <c r="H411" s="22">
        <f t="shared" si="56"/>
        <v>187</v>
      </c>
      <c r="I411" s="23">
        <f t="shared" si="57"/>
        <v>2297867.2199999997</v>
      </c>
      <c r="J411" s="23">
        <f t="shared" si="58"/>
        <v>243</v>
      </c>
      <c r="K411" s="24">
        <f t="shared" si="59"/>
        <v>12045.06</v>
      </c>
      <c r="L411" s="23">
        <f t="shared" si="60"/>
        <v>249</v>
      </c>
      <c r="M411" s="23">
        <f t="shared" si="61"/>
        <v>248</v>
      </c>
      <c r="N411" s="23">
        <f t="shared" si="62"/>
        <v>3059726.94</v>
      </c>
      <c r="O411" s="25">
        <f t="shared" si="63"/>
        <v>3047438.88</v>
      </c>
      <c r="P411" t="s">
        <v>24</v>
      </c>
      <c r="Q411" t="s">
        <v>25</v>
      </c>
      <c r="R411" t="s">
        <v>2805</v>
      </c>
      <c r="S411">
        <v>7967</v>
      </c>
      <c r="T411" s="18">
        <v>45247</v>
      </c>
      <c r="U411" s="20">
        <v>12288.06</v>
      </c>
    </row>
    <row r="412" spans="1:21" x14ac:dyDescent="0.25">
      <c r="A412" t="s">
        <v>430</v>
      </c>
      <c r="B412" s="18">
        <v>44998</v>
      </c>
      <c r="C412" s="18">
        <v>44999</v>
      </c>
      <c r="D412" s="19">
        <v>60</v>
      </c>
      <c r="E412" s="20">
        <v>12288.06</v>
      </c>
      <c r="F412" s="21">
        <f t="shared" si="55"/>
        <v>45060</v>
      </c>
      <c r="G412" s="18">
        <v>45247</v>
      </c>
      <c r="H412" s="22">
        <f t="shared" si="56"/>
        <v>187</v>
      </c>
      <c r="I412" s="23">
        <f t="shared" si="57"/>
        <v>2297867.2199999997</v>
      </c>
      <c r="J412" s="23">
        <f t="shared" si="58"/>
        <v>243</v>
      </c>
      <c r="K412" s="24">
        <f t="shared" si="59"/>
        <v>12045.06</v>
      </c>
      <c r="L412" s="23">
        <f t="shared" si="60"/>
        <v>249</v>
      </c>
      <c r="M412" s="23">
        <f t="shared" si="61"/>
        <v>248</v>
      </c>
      <c r="N412" s="23">
        <f t="shared" si="62"/>
        <v>3059726.94</v>
      </c>
      <c r="O412" s="25">
        <f t="shared" si="63"/>
        <v>3047438.88</v>
      </c>
      <c r="P412" t="s">
        <v>24</v>
      </c>
      <c r="Q412" t="s">
        <v>25</v>
      </c>
      <c r="R412" t="s">
        <v>2805</v>
      </c>
      <c r="S412">
        <v>7967</v>
      </c>
      <c r="T412" s="18">
        <v>45247</v>
      </c>
      <c r="U412" s="20">
        <v>12288.06</v>
      </c>
    </row>
    <row r="413" spans="1:21" x14ac:dyDescent="0.25">
      <c r="A413" t="s">
        <v>431</v>
      </c>
      <c r="B413" s="18">
        <v>44999</v>
      </c>
      <c r="C413" s="18">
        <v>45000</v>
      </c>
      <c r="D413" s="19">
        <v>60</v>
      </c>
      <c r="E413" s="20">
        <v>1570.18</v>
      </c>
      <c r="F413" s="21">
        <f t="shared" si="55"/>
        <v>45061</v>
      </c>
      <c r="G413" s="18">
        <v>45247</v>
      </c>
      <c r="H413" s="22">
        <f t="shared" si="56"/>
        <v>186</v>
      </c>
      <c r="I413" s="23">
        <f t="shared" si="57"/>
        <v>292053.48000000004</v>
      </c>
      <c r="J413" s="23">
        <f t="shared" si="58"/>
        <v>242</v>
      </c>
      <c r="K413" s="24">
        <f t="shared" si="59"/>
        <v>1328.18</v>
      </c>
      <c r="L413" s="23">
        <f t="shared" si="60"/>
        <v>248</v>
      </c>
      <c r="M413" s="23">
        <f t="shared" si="61"/>
        <v>247</v>
      </c>
      <c r="N413" s="23">
        <f t="shared" si="62"/>
        <v>389404.64</v>
      </c>
      <c r="O413" s="25">
        <f t="shared" si="63"/>
        <v>387834.46</v>
      </c>
      <c r="P413" t="s">
        <v>24</v>
      </c>
      <c r="Q413" t="s">
        <v>25</v>
      </c>
      <c r="R413" t="s">
        <v>2805</v>
      </c>
      <c r="S413">
        <v>7967</v>
      </c>
      <c r="T413" s="18">
        <v>45247</v>
      </c>
      <c r="U413" s="20">
        <v>1570.18</v>
      </c>
    </row>
    <row r="414" spans="1:21" x14ac:dyDescent="0.25">
      <c r="A414" t="s">
        <v>432</v>
      </c>
      <c r="B414" s="18">
        <v>45000</v>
      </c>
      <c r="C414" s="18">
        <v>45001</v>
      </c>
      <c r="D414" s="19">
        <v>60</v>
      </c>
      <c r="E414" s="20">
        <v>12127.92</v>
      </c>
      <c r="F414" s="21">
        <f t="shared" si="55"/>
        <v>45062</v>
      </c>
      <c r="G414" s="18">
        <v>45247</v>
      </c>
      <c r="H414" s="22">
        <f t="shared" si="56"/>
        <v>185</v>
      </c>
      <c r="I414" s="23">
        <f t="shared" si="57"/>
        <v>2243665.2000000002</v>
      </c>
      <c r="J414" s="23">
        <f t="shared" si="58"/>
        <v>241</v>
      </c>
      <c r="K414" s="24">
        <f t="shared" si="59"/>
        <v>11886.92</v>
      </c>
      <c r="L414" s="23">
        <f t="shared" si="60"/>
        <v>247</v>
      </c>
      <c r="M414" s="23">
        <f t="shared" si="61"/>
        <v>246</v>
      </c>
      <c r="N414" s="23">
        <f t="shared" si="62"/>
        <v>2995596.24</v>
      </c>
      <c r="O414" s="25">
        <f t="shared" si="63"/>
        <v>2983468.32</v>
      </c>
      <c r="P414" t="s">
        <v>24</v>
      </c>
      <c r="Q414" t="s">
        <v>25</v>
      </c>
      <c r="R414" t="s">
        <v>2805</v>
      </c>
      <c r="S414">
        <v>7967</v>
      </c>
      <c r="T414" s="18">
        <v>45247</v>
      </c>
      <c r="U414" s="20">
        <v>12127.92</v>
      </c>
    </row>
    <row r="415" spans="1:21" x14ac:dyDescent="0.25">
      <c r="A415" t="s">
        <v>433</v>
      </c>
      <c r="B415" s="18">
        <v>45002</v>
      </c>
      <c r="C415" s="18">
        <v>45005</v>
      </c>
      <c r="D415" s="19">
        <v>60</v>
      </c>
      <c r="E415" s="20">
        <v>4096.0200000000004</v>
      </c>
      <c r="F415" s="21">
        <f t="shared" si="55"/>
        <v>45066</v>
      </c>
      <c r="G415" s="18">
        <v>45247</v>
      </c>
      <c r="H415" s="22">
        <f t="shared" si="56"/>
        <v>181</v>
      </c>
      <c r="I415" s="23">
        <f t="shared" si="57"/>
        <v>741379.62000000011</v>
      </c>
      <c r="J415" s="23">
        <f t="shared" si="58"/>
        <v>237</v>
      </c>
      <c r="K415" s="24">
        <f t="shared" si="59"/>
        <v>3859.0200000000004</v>
      </c>
      <c r="L415" s="23">
        <f t="shared" si="60"/>
        <v>245</v>
      </c>
      <c r="M415" s="23">
        <f t="shared" si="61"/>
        <v>242</v>
      </c>
      <c r="N415" s="23">
        <f t="shared" si="62"/>
        <v>1003524.9000000001</v>
      </c>
      <c r="O415" s="25">
        <f t="shared" si="63"/>
        <v>991236.84000000008</v>
      </c>
      <c r="P415" t="s">
        <v>24</v>
      </c>
      <c r="Q415" t="s">
        <v>25</v>
      </c>
      <c r="R415" t="s">
        <v>2805</v>
      </c>
      <c r="S415">
        <v>7967</v>
      </c>
      <c r="T415" s="18">
        <v>45247</v>
      </c>
      <c r="U415" s="20">
        <v>4096.0200000000004</v>
      </c>
    </row>
    <row r="416" spans="1:21" x14ac:dyDescent="0.25">
      <c r="A416" t="s">
        <v>434</v>
      </c>
      <c r="B416" s="18">
        <v>45002</v>
      </c>
      <c r="C416" s="18">
        <v>45005</v>
      </c>
      <c r="D416" s="19">
        <v>60</v>
      </c>
      <c r="E416" s="20">
        <v>2280</v>
      </c>
      <c r="F416" s="21">
        <f t="shared" si="55"/>
        <v>45066</v>
      </c>
      <c r="G416" s="18">
        <v>45247</v>
      </c>
      <c r="H416" s="22">
        <f t="shared" si="56"/>
        <v>181</v>
      </c>
      <c r="I416" s="23">
        <f t="shared" si="57"/>
        <v>412680</v>
      </c>
      <c r="J416" s="23">
        <f t="shared" si="58"/>
        <v>237</v>
      </c>
      <c r="K416" s="24">
        <f t="shared" si="59"/>
        <v>2043</v>
      </c>
      <c r="L416" s="23">
        <f t="shared" si="60"/>
        <v>245</v>
      </c>
      <c r="M416" s="23">
        <f t="shared" si="61"/>
        <v>242</v>
      </c>
      <c r="N416" s="23">
        <f t="shared" si="62"/>
        <v>558600</v>
      </c>
      <c r="O416" s="25">
        <f t="shared" si="63"/>
        <v>551760</v>
      </c>
      <c r="P416" t="s">
        <v>24</v>
      </c>
      <c r="Q416" t="s">
        <v>25</v>
      </c>
      <c r="R416" t="s">
        <v>2805</v>
      </c>
      <c r="S416">
        <v>7967</v>
      </c>
      <c r="T416" s="18">
        <v>45247</v>
      </c>
      <c r="U416" s="20">
        <v>2280</v>
      </c>
    </row>
    <row r="417" spans="1:21" x14ac:dyDescent="0.25">
      <c r="A417" t="s">
        <v>435</v>
      </c>
      <c r="B417" s="18">
        <v>45006</v>
      </c>
      <c r="C417" s="18">
        <v>45007</v>
      </c>
      <c r="D417" s="19">
        <v>60</v>
      </c>
      <c r="E417" s="20">
        <v>7218.24</v>
      </c>
      <c r="F417" s="21">
        <f t="shared" si="55"/>
        <v>45068</v>
      </c>
      <c r="G417" s="18">
        <v>45247</v>
      </c>
      <c r="H417" s="22">
        <f t="shared" si="56"/>
        <v>179</v>
      </c>
      <c r="I417" s="23">
        <f t="shared" si="57"/>
        <v>1292064.96</v>
      </c>
      <c r="J417" s="23">
        <f t="shared" si="58"/>
        <v>235</v>
      </c>
      <c r="K417" s="24">
        <f t="shared" si="59"/>
        <v>6983.24</v>
      </c>
      <c r="L417" s="23">
        <f t="shared" si="60"/>
        <v>241</v>
      </c>
      <c r="M417" s="23">
        <f t="shared" si="61"/>
        <v>240</v>
      </c>
      <c r="N417" s="23">
        <f t="shared" si="62"/>
        <v>1739595.8399999999</v>
      </c>
      <c r="O417" s="25">
        <f t="shared" si="63"/>
        <v>1732377.5999999999</v>
      </c>
      <c r="P417" t="s">
        <v>24</v>
      </c>
      <c r="Q417" t="s">
        <v>25</v>
      </c>
      <c r="R417" t="s">
        <v>2805</v>
      </c>
      <c r="S417">
        <v>7967</v>
      </c>
      <c r="T417" s="18">
        <v>45247</v>
      </c>
      <c r="U417" s="20">
        <v>7218.24</v>
      </c>
    </row>
    <row r="418" spans="1:21" x14ac:dyDescent="0.25">
      <c r="A418" t="s">
        <v>436</v>
      </c>
      <c r="B418" s="18">
        <v>45006</v>
      </c>
      <c r="C418" s="18">
        <v>45007</v>
      </c>
      <c r="D418" s="19">
        <v>60</v>
      </c>
      <c r="E418" s="20">
        <v>13466.4</v>
      </c>
      <c r="F418" s="21">
        <f t="shared" si="55"/>
        <v>45068</v>
      </c>
      <c r="G418" s="18">
        <v>45247</v>
      </c>
      <c r="H418" s="22">
        <f t="shared" si="56"/>
        <v>179</v>
      </c>
      <c r="I418" s="23">
        <f t="shared" si="57"/>
        <v>2410485.6</v>
      </c>
      <c r="J418" s="23">
        <f t="shared" si="58"/>
        <v>235</v>
      </c>
      <c r="K418" s="24">
        <f t="shared" si="59"/>
        <v>13231.4</v>
      </c>
      <c r="L418" s="23">
        <f t="shared" si="60"/>
        <v>241</v>
      </c>
      <c r="M418" s="23">
        <f t="shared" si="61"/>
        <v>240</v>
      </c>
      <c r="N418" s="23">
        <f t="shared" si="62"/>
        <v>3245402.4</v>
      </c>
      <c r="O418" s="25">
        <f t="shared" si="63"/>
        <v>3231936</v>
      </c>
      <c r="P418" t="s">
        <v>24</v>
      </c>
      <c r="Q418" t="s">
        <v>25</v>
      </c>
      <c r="R418" t="s">
        <v>2805</v>
      </c>
      <c r="S418">
        <v>7967</v>
      </c>
      <c r="T418" s="18">
        <v>45247</v>
      </c>
      <c r="U418" s="20">
        <v>13466.4</v>
      </c>
    </row>
    <row r="419" spans="1:21" x14ac:dyDescent="0.25">
      <c r="A419" t="s">
        <v>437</v>
      </c>
      <c r="B419" s="18">
        <v>45007</v>
      </c>
      <c r="C419" s="18">
        <v>45008</v>
      </c>
      <c r="D419" s="19">
        <v>60</v>
      </c>
      <c r="E419" s="20">
        <v>3273.87</v>
      </c>
      <c r="F419" s="21">
        <f t="shared" si="55"/>
        <v>45069</v>
      </c>
      <c r="G419" s="18">
        <v>45247</v>
      </c>
      <c r="H419" s="22">
        <f t="shared" si="56"/>
        <v>178</v>
      </c>
      <c r="I419" s="23">
        <f t="shared" si="57"/>
        <v>582748.86</v>
      </c>
      <c r="J419" s="23">
        <f t="shared" si="58"/>
        <v>234</v>
      </c>
      <c r="K419" s="24">
        <f t="shared" si="59"/>
        <v>3039.87</v>
      </c>
      <c r="L419" s="23">
        <f t="shared" si="60"/>
        <v>240</v>
      </c>
      <c r="M419" s="23">
        <f t="shared" si="61"/>
        <v>239</v>
      </c>
      <c r="N419" s="23">
        <f t="shared" si="62"/>
        <v>785728.79999999993</v>
      </c>
      <c r="O419" s="25">
        <f t="shared" si="63"/>
        <v>782454.92999999993</v>
      </c>
      <c r="P419" t="s">
        <v>24</v>
      </c>
      <c r="Q419" t="s">
        <v>25</v>
      </c>
      <c r="R419" t="s">
        <v>2805</v>
      </c>
      <c r="S419">
        <v>7967</v>
      </c>
      <c r="T419" s="18">
        <v>45247</v>
      </c>
      <c r="U419" s="20">
        <v>3273.87</v>
      </c>
    </row>
    <row r="420" spans="1:21" x14ac:dyDescent="0.25">
      <c r="A420" t="s">
        <v>438</v>
      </c>
      <c r="B420" s="18">
        <v>45009</v>
      </c>
      <c r="C420" s="18">
        <v>45012</v>
      </c>
      <c r="D420" s="19">
        <v>60</v>
      </c>
      <c r="E420" s="20">
        <v>10586.5</v>
      </c>
      <c r="F420" s="21">
        <f t="shared" si="55"/>
        <v>45073</v>
      </c>
      <c r="G420" s="18">
        <v>45247</v>
      </c>
      <c r="H420" s="22">
        <f t="shared" si="56"/>
        <v>174</v>
      </c>
      <c r="I420" s="23">
        <f t="shared" si="57"/>
        <v>1842051</v>
      </c>
      <c r="J420" s="23">
        <f t="shared" si="58"/>
        <v>230</v>
      </c>
      <c r="K420" s="24">
        <f t="shared" si="59"/>
        <v>10356.5</v>
      </c>
      <c r="L420" s="23">
        <f t="shared" si="60"/>
        <v>238</v>
      </c>
      <c r="M420" s="23">
        <f t="shared" si="61"/>
        <v>235</v>
      </c>
      <c r="N420" s="23">
        <f t="shared" si="62"/>
        <v>2519587</v>
      </c>
      <c r="O420" s="25">
        <f t="shared" si="63"/>
        <v>2487827.5</v>
      </c>
      <c r="P420" t="s">
        <v>24</v>
      </c>
      <c r="Q420" t="s">
        <v>25</v>
      </c>
      <c r="R420" t="s">
        <v>2805</v>
      </c>
      <c r="S420">
        <v>7967</v>
      </c>
      <c r="T420" s="18">
        <v>45247</v>
      </c>
      <c r="U420" s="20">
        <v>10586.5</v>
      </c>
    </row>
    <row r="421" spans="1:21" x14ac:dyDescent="0.25">
      <c r="A421" t="s">
        <v>439</v>
      </c>
      <c r="B421" s="18">
        <v>45009</v>
      </c>
      <c r="C421" s="18">
        <v>45012</v>
      </c>
      <c r="D421" s="19">
        <v>60</v>
      </c>
      <c r="E421" s="20">
        <v>1570.18</v>
      </c>
      <c r="F421" s="21">
        <f t="shared" si="55"/>
        <v>45073</v>
      </c>
      <c r="G421" s="18">
        <v>45247</v>
      </c>
      <c r="H421" s="22">
        <f t="shared" si="56"/>
        <v>174</v>
      </c>
      <c r="I421" s="23">
        <f t="shared" si="57"/>
        <v>273211.32</v>
      </c>
      <c r="J421" s="23">
        <f t="shared" si="58"/>
        <v>230</v>
      </c>
      <c r="K421" s="24">
        <f t="shared" si="59"/>
        <v>1340.18</v>
      </c>
      <c r="L421" s="23">
        <f t="shared" si="60"/>
        <v>238</v>
      </c>
      <c r="M421" s="23">
        <f t="shared" si="61"/>
        <v>235</v>
      </c>
      <c r="N421" s="23">
        <f t="shared" si="62"/>
        <v>373702.84</v>
      </c>
      <c r="O421" s="25">
        <f t="shared" si="63"/>
        <v>368992.3</v>
      </c>
      <c r="P421" t="s">
        <v>24</v>
      </c>
      <c r="Q421" t="s">
        <v>25</v>
      </c>
      <c r="R421" t="s">
        <v>2805</v>
      </c>
      <c r="S421">
        <v>7967</v>
      </c>
      <c r="T421" s="18">
        <v>45247</v>
      </c>
      <c r="U421" s="20">
        <v>1570.18</v>
      </c>
    </row>
    <row r="422" spans="1:21" x14ac:dyDescent="0.25">
      <c r="A422" t="s">
        <v>440</v>
      </c>
      <c r="B422" s="18">
        <v>45013</v>
      </c>
      <c r="C422" s="18">
        <v>45014</v>
      </c>
      <c r="D422" s="19">
        <v>60</v>
      </c>
      <c r="E422" s="20">
        <v>6547.74</v>
      </c>
      <c r="F422" s="21">
        <f t="shared" si="55"/>
        <v>45075</v>
      </c>
      <c r="G422" s="18">
        <v>45247</v>
      </c>
      <c r="H422" s="22">
        <f t="shared" si="56"/>
        <v>172</v>
      </c>
      <c r="I422" s="23">
        <f t="shared" si="57"/>
        <v>1126211.28</v>
      </c>
      <c r="J422" s="23">
        <f t="shared" si="58"/>
        <v>228</v>
      </c>
      <c r="K422" s="24">
        <f t="shared" si="59"/>
        <v>6319.74</v>
      </c>
      <c r="L422" s="23">
        <f t="shared" si="60"/>
        <v>234</v>
      </c>
      <c r="M422" s="23">
        <f t="shared" si="61"/>
        <v>233</v>
      </c>
      <c r="N422" s="23">
        <f t="shared" si="62"/>
        <v>1532171.16</v>
      </c>
      <c r="O422" s="25">
        <f t="shared" si="63"/>
        <v>1525623.42</v>
      </c>
      <c r="P422" t="s">
        <v>24</v>
      </c>
      <c r="Q422" t="s">
        <v>25</v>
      </c>
      <c r="R422" t="s">
        <v>2805</v>
      </c>
      <c r="S422">
        <v>7967</v>
      </c>
      <c r="T422" s="18">
        <v>45247</v>
      </c>
      <c r="U422" s="20">
        <v>6547.74</v>
      </c>
    </row>
    <row r="423" spans="1:21" x14ac:dyDescent="0.25">
      <c r="A423" t="s">
        <v>441</v>
      </c>
      <c r="B423" s="18">
        <v>45013</v>
      </c>
      <c r="C423" s="18">
        <v>45014</v>
      </c>
      <c r="D423" s="19">
        <v>60</v>
      </c>
      <c r="E423" s="20">
        <v>14352.12</v>
      </c>
      <c r="F423" s="21">
        <f t="shared" si="55"/>
        <v>45075</v>
      </c>
      <c r="G423" s="18">
        <v>45247</v>
      </c>
      <c r="H423" s="22">
        <f t="shared" si="56"/>
        <v>172</v>
      </c>
      <c r="I423" s="23">
        <f t="shared" si="57"/>
        <v>2468564.64</v>
      </c>
      <c r="J423" s="23">
        <f t="shared" si="58"/>
        <v>228</v>
      </c>
      <c r="K423" s="24">
        <f t="shared" si="59"/>
        <v>14124.12</v>
      </c>
      <c r="L423" s="23">
        <f t="shared" si="60"/>
        <v>234</v>
      </c>
      <c r="M423" s="23">
        <f t="shared" si="61"/>
        <v>233</v>
      </c>
      <c r="N423" s="23">
        <f t="shared" si="62"/>
        <v>3358396.08</v>
      </c>
      <c r="O423" s="25">
        <f t="shared" si="63"/>
        <v>3344043.96</v>
      </c>
      <c r="P423" t="s">
        <v>24</v>
      </c>
      <c r="Q423" t="s">
        <v>25</v>
      </c>
      <c r="R423" t="s">
        <v>2805</v>
      </c>
      <c r="S423">
        <v>7967</v>
      </c>
      <c r="T423" s="18">
        <v>45247</v>
      </c>
      <c r="U423" s="20">
        <v>14352.12</v>
      </c>
    </row>
    <row r="424" spans="1:21" x14ac:dyDescent="0.25">
      <c r="A424" t="s">
        <v>442</v>
      </c>
      <c r="B424" s="18">
        <v>45015</v>
      </c>
      <c r="C424" s="18">
        <v>45016</v>
      </c>
      <c r="D424" s="19">
        <v>60</v>
      </c>
      <c r="E424" s="20">
        <v>2475.58</v>
      </c>
      <c r="F424" s="21">
        <f t="shared" si="55"/>
        <v>45077</v>
      </c>
      <c r="G424" s="18">
        <v>45247</v>
      </c>
      <c r="H424" s="22">
        <f t="shared" si="56"/>
        <v>170</v>
      </c>
      <c r="I424" s="23">
        <f t="shared" si="57"/>
        <v>420848.6</v>
      </c>
      <c r="J424" s="23">
        <f t="shared" si="58"/>
        <v>227</v>
      </c>
      <c r="K424" s="24">
        <f t="shared" si="59"/>
        <v>2248.58</v>
      </c>
      <c r="L424" s="23">
        <f t="shared" si="60"/>
        <v>232</v>
      </c>
      <c r="M424" s="23">
        <f t="shared" si="61"/>
        <v>231</v>
      </c>
      <c r="N424" s="23">
        <f t="shared" si="62"/>
        <v>574334.55999999994</v>
      </c>
      <c r="O424" s="25">
        <f t="shared" si="63"/>
        <v>571858.98</v>
      </c>
      <c r="P424" t="s">
        <v>24</v>
      </c>
      <c r="Q424" t="s">
        <v>25</v>
      </c>
      <c r="R424" t="s">
        <v>2805</v>
      </c>
      <c r="S424">
        <v>7967</v>
      </c>
      <c r="T424" s="18">
        <v>45247</v>
      </c>
      <c r="U424" s="20">
        <v>2475.58</v>
      </c>
    </row>
    <row r="425" spans="1:21" x14ac:dyDescent="0.25">
      <c r="A425" t="s">
        <v>443</v>
      </c>
      <c r="B425" s="18">
        <v>45016</v>
      </c>
      <c r="C425" s="18">
        <v>45019</v>
      </c>
      <c r="D425" s="19">
        <v>60</v>
      </c>
      <c r="E425" s="20">
        <v>2721.92</v>
      </c>
      <c r="F425" s="21">
        <f t="shared" si="55"/>
        <v>45080</v>
      </c>
      <c r="G425" s="18">
        <v>45247</v>
      </c>
      <c r="H425" s="22">
        <f t="shared" si="56"/>
        <v>167</v>
      </c>
      <c r="I425" s="23">
        <f t="shared" si="57"/>
        <v>454560.64</v>
      </c>
      <c r="J425" s="23">
        <f t="shared" si="58"/>
        <v>224</v>
      </c>
      <c r="K425" s="24">
        <f t="shared" si="59"/>
        <v>2497.92</v>
      </c>
      <c r="L425" s="23">
        <f t="shared" si="60"/>
        <v>231</v>
      </c>
      <c r="M425" s="23">
        <f t="shared" si="61"/>
        <v>228</v>
      </c>
      <c r="N425" s="23">
        <f t="shared" si="62"/>
        <v>628763.52</v>
      </c>
      <c r="O425" s="25">
        <f t="shared" si="63"/>
        <v>620597.76000000001</v>
      </c>
      <c r="P425" t="s">
        <v>24</v>
      </c>
      <c r="Q425" t="s">
        <v>25</v>
      </c>
      <c r="R425" t="s">
        <v>2805</v>
      </c>
      <c r="S425">
        <v>7968</v>
      </c>
      <c r="T425" s="18">
        <v>45247</v>
      </c>
      <c r="U425" s="20">
        <v>2721.92</v>
      </c>
    </row>
    <row r="426" spans="1:21" x14ac:dyDescent="0.25">
      <c r="A426" t="s">
        <v>444</v>
      </c>
      <c r="B426" s="18">
        <v>45016</v>
      </c>
      <c r="C426" s="18">
        <v>45019</v>
      </c>
      <c r="D426" s="19">
        <v>60</v>
      </c>
      <c r="E426" s="20">
        <v>1515.99</v>
      </c>
      <c r="F426" s="21">
        <f t="shared" si="55"/>
        <v>45080</v>
      </c>
      <c r="G426" s="18">
        <v>45247</v>
      </c>
      <c r="H426" s="22">
        <f t="shared" si="56"/>
        <v>167</v>
      </c>
      <c r="I426" s="23">
        <f t="shared" si="57"/>
        <v>253170.33</v>
      </c>
      <c r="J426" s="23">
        <f t="shared" si="58"/>
        <v>224</v>
      </c>
      <c r="K426" s="24">
        <f t="shared" si="59"/>
        <v>1291.99</v>
      </c>
      <c r="L426" s="23">
        <f t="shared" si="60"/>
        <v>231</v>
      </c>
      <c r="M426" s="23">
        <f t="shared" si="61"/>
        <v>228</v>
      </c>
      <c r="N426" s="23">
        <f t="shared" si="62"/>
        <v>350193.69</v>
      </c>
      <c r="O426" s="25">
        <f t="shared" si="63"/>
        <v>345645.72000000003</v>
      </c>
      <c r="P426" t="s">
        <v>24</v>
      </c>
      <c r="Q426" t="s">
        <v>25</v>
      </c>
      <c r="R426" t="s">
        <v>2805</v>
      </c>
      <c r="S426">
        <v>7968</v>
      </c>
      <c r="T426" s="18">
        <v>45247</v>
      </c>
      <c r="U426" s="20">
        <v>1515.99</v>
      </c>
    </row>
    <row r="427" spans="1:21" x14ac:dyDescent="0.25">
      <c r="A427" t="s">
        <v>445</v>
      </c>
      <c r="B427" s="18">
        <v>45020</v>
      </c>
      <c r="C427" s="18">
        <v>45022</v>
      </c>
      <c r="D427" s="19">
        <v>60</v>
      </c>
      <c r="E427" s="20">
        <v>3846.96</v>
      </c>
      <c r="F427" s="21">
        <f t="shared" si="55"/>
        <v>45083</v>
      </c>
      <c r="G427" s="18">
        <v>45247</v>
      </c>
      <c r="H427" s="22">
        <f t="shared" si="56"/>
        <v>164</v>
      </c>
      <c r="I427" s="23">
        <f t="shared" si="57"/>
        <v>630901.44000000006</v>
      </c>
      <c r="J427" s="23">
        <f t="shared" si="58"/>
        <v>221</v>
      </c>
      <c r="K427" s="24">
        <f t="shared" si="59"/>
        <v>3625.96</v>
      </c>
      <c r="L427" s="23">
        <f t="shared" si="60"/>
        <v>227</v>
      </c>
      <c r="M427" s="23">
        <f t="shared" si="61"/>
        <v>225</v>
      </c>
      <c r="N427" s="23">
        <f t="shared" si="62"/>
        <v>873259.92</v>
      </c>
      <c r="O427" s="25">
        <f t="shared" si="63"/>
        <v>865566</v>
      </c>
      <c r="P427" t="s">
        <v>24</v>
      </c>
      <c r="Q427" t="s">
        <v>25</v>
      </c>
      <c r="R427" t="s">
        <v>2805</v>
      </c>
      <c r="S427">
        <v>7968</v>
      </c>
      <c r="T427" s="18">
        <v>45247</v>
      </c>
      <c r="U427" s="20">
        <v>3846.96</v>
      </c>
    </row>
    <row r="428" spans="1:21" x14ac:dyDescent="0.25">
      <c r="A428" t="s">
        <v>446</v>
      </c>
      <c r="B428" s="18">
        <v>45021</v>
      </c>
      <c r="C428" s="18">
        <v>45022</v>
      </c>
      <c r="D428" s="19">
        <v>60</v>
      </c>
      <c r="E428" s="20">
        <v>2048.0100000000002</v>
      </c>
      <c r="F428" s="21">
        <f t="shared" si="55"/>
        <v>45083</v>
      </c>
      <c r="G428" s="18">
        <v>45247</v>
      </c>
      <c r="H428" s="22">
        <f t="shared" si="56"/>
        <v>164</v>
      </c>
      <c r="I428" s="23">
        <f t="shared" si="57"/>
        <v>335873.64</v>
      </c>
      <c r="J428" s="23">
        <f t="shared" si="58"/>
        <v>221</v>
      </c>
      <c r="K428" s="24">
        <f t="shared" si="59"/>
        <v>1827.0100000000002</v>
      </c>
      <c r="L428" s="23">
        <f t="shared" si="60"/>
        <v>226</v>
      </c>
      <c r="M428" s="23">
        <f t="shared" si="61"/>
        <v>225</v>
      </c>
      <c r="N428" s="23">
        <f t="shared" si="62"/>
        <v>462850.26000000007</v>
      </c>
      <c r="O428" s="25">
        <f t="shared" si="63"/>
        <v>460802.25000000006</v>
      </c>
      <c r="P428" t="s">
        <v>24</v>
      </c>
      <c r="Q428" t="s">
        <v>25</v>
      </c>
      <c r="R428" t="s">
        <v>2805</v>
      </c>
      <c r="S428">
        <v>7968</v>
      </c>
      <c r="T428" s="18">
        <v>45247</v>
      </c>
      <c r="U428" s="20">
        <v>2048.0100000000002</v>
      </c>
    </row>
    <row r="429" spans="1:21" x14ac:dyDescent="0.25">
      <c r="A429" t="s">
        <v>447</v>
      </c>
      <c r="B429" s="18">
        <v>45021</v>
      </c>
      <c r="C429" s="18">
        <v>45022</v>
      </c>
      <c r="D429" s="19">
        <v>60</v>
      </c>
      <c r="E429" s="20">
        <v>21707.64</v>
      </c>
      <c r="F429" s="21">
        <f t="shared" si="55"/>
        <v>45083</v>
      </c>
      <c r="G429" s="18">
        <v>45247</v>
      </c>
      <c r="H429" s="22">
        <f t="shared" si="56"/>
        <v>164</v>
      </c>
      <c r="I429" s="23">
        <f t="shared" si="57"/>
        <v>3560052.96</v>
      </c>
      <c r="J429" s="23">
        <f t="shared" si="58"/>
        <v>221</v>
      </c>
      <c r="K429" s="24">
        <f t="shared" si="59"/>
        <v>21486.639999999999</v>
      </c>
      <c r="L429" s="23">
        <f t="shared" si="60"/>
        <v>226</v>
      </c>
      <c r="M429" s="23">
        <f t="shared" si="61"/>
        <v>225</v>
      </c>
      <c r="N429" s="23">
        <f t="shared" si="62"/>
        <v>4905926.6399999997</v>
      </c>
      <c r="O429" s="25">
        <f t="shared" si="63"/>
        <v>4884219</v>
      </c>
      <c r="P429" t="s">
        <v>24</v>
      </c>
      <c r="Q429" t="s">
        <v>25</v>
      </c>
      <c r="R429" t="s">
        <v>2805</v>
      </c>
      <c r="S429">
        <v>7968</v>
      </c>
      <c r="T429" s="18">
        <v>45247</v>
      </c>
      <c r="U429" s="20">
        <v>21707.64</v>
      </c>
    </row>
    <row r="430" spans="1:21" x14ac:dyDescent="0.25">
      <c r="A430" t="s">
        <v>448</v>
      </c>
      <c r="B430" s="18">
        <v>45021</v>
      </c>
      <c r="C430" s="18">
        <v>45022</v>
      </c>
      <c r="D430" s="19">
        <v>60</v>
      </c>
      <c r="E430" s="20">
        <v>12377.9</v>
      </c>
      <c r="F430" s="21">
        <f t="shared" si="55"/>
        <v>45083</v>
      </c>
      <c r="G430" s="18">
        <v>45247</v>
      </c>
      <c r="H430" s="22">
        <f t="shared" si="56"/>
        <v>164</v>
      </c>
      <c r="I430" s="23">
        <f t="shared" si="57"/>
        <v>2029975.5999999999</v>
      </c>
      <c r="J430" s="23">
        <f t="shared" si="58"/>
        <v>221</v>
      </c>
      <c r="K430" s="24">
        <f t="shared" si="59"/>
        <v>12156.9</v>
      </c>
      <c r="L430" s="23">
        <f t="shared" si="60"/>
        <v>226</v>
      </c>
      <c r="M430" s="23">
        <f t="shared" si="61"/>
        <v>225</v>
      </c>
      <c r="N430" s="23">
        <f t="shared" si="62"/>
        <v>2797405.4</v>
      </c>
      <c r="O430" s="25">
        <f t="shared" si="63"/>
        <v>2785027.5</v>
      </c>
      <c r="P430" t="s">
        <v>24</v>
      </c>
      <c r="Q430" t="s">
        <v>25</v>
      </c>
      <c r="R430" t="s">
        <v>2805</v>
      </c>
      <c r="S430">
        <v>7968</v>
      </c>
      <c r="T430" s="18">
        <v>45247</v>
      </c>
      <c r="U430" s="20">
        <v>12377.9</v>
      </c>
    </row>
    <row r="431" spans="1:21" x14ac:dyDescent="0.25">
      <c r="A431" t="s">
        <v>449</v>
      </c>
      <c r="B431" s="18">
        <v>45021</v>
      </c>
      <c r="C431" s="18">
        <v>45022</v>
      </c>
      <c r="D431" s="19">
        <v>60</v>
      </c>
      <c r="E431" s="20">
        <v>9095.94</v>
      </c>
      <c r="F431" s="21">
        <f t="shared" si="55"/>
        <v>45083</v>
      </c>
      <c r="G431" s="18">
        <v>45247</v>
      </c>
      <c r="H431" s="22">
        <f t="shared" si="56"/>
        <v>164</v>
      </c>
      <c r="I431" s="23">
        <f t="shared" si="57"/>
        <v>1491734.1600000001</v>
      </c>
      <c r="J431" s="23">
        <f t="shared" si="58"/>
        <v>221</v>
      </c>
      <c r="K431" s="24">
        <f t="shared" si="59"/>
        <v>8874.94</v>
      </c>
      <c r="L431" s="23">
        <f t="shared" si="60"/>
        <v>226</v>
      </c>
      <c r="M431" s="23">
        <f t="shared" si="61"/>
        <v>225</v>
      </c>
      <c r="N431" s="23">
        <f t="shared" si="62"/>
        <v>2055682.4400000002</v>
      </c>
      <c r="O431" s="25">
        <f t="shared" si="63"/>
        <v>2046586.5</v>
      </c>
      <c r="P431" t="s">
        <v>24</v>
      </c>
      <c r="Q431" t="s">
        <v>25</v>
      </c>
      <c r="R431" t="s">
        <v>2805</v>
      </c>
      <c r="S431">
        <v>7968</v>
      </c>
      <c r="T431" s="18">
        <v>45247</v>
      </c>
      <c r="U431" s="20">
        <v>9095.94</v>
      </c>
    </row>
    <row r="432" spans="1:21" x14ac:dyDescent="0.25">
      <c r="A432" t="s">
        <v>450</v>
      </c>
      <c r="B432" s="18">
        <v>45021</v>
      </c>
      <c r="C432" s="18">
        <v>45022</v>
      </c>
      <c r="D432" s="19">
        <v>60</v>
      </c>
      <c r="E432" s="20">
        <v>16369.35</v>
      </c>
      <c r="F432" s="21">
        <f t="shared" si="55"/>
        <v>45083</v>
      </c>
      <c r="G432" s="18">
        <v>45247</v>
      </c>
      <c r="H432" s="22">
        <f t="shared" si="56"/>
        <v>164</v>
      </c>
      <c r="I432" s="23">
        <f t="shared" si="57"/>
        <v>2684573.4</v>
      </c>
      <c r="J432" s="23">
        <f t="shared" si="58"/>
        <v>221</v>
      </c>
      <c r="K432" s="24">
        <f t="shared" si="59"/>
        <v>16148.35</v>
      </c>
      <c r="L432" s="23">
        <f t="shared" si="60"/>
        <v>226</v>
      </c>
      <c r="M432" s="23">
        <f t="shared" si="61"/>
        <v>225</v>
      </c>
      <c r="N432" s="23">
        <f t="shared" si="62"/>
        <v>3699473.1</v>
      </c>
      <c r="O432" s="25">
        <f t="shared" si="63"/>
        <v>3683103.75</v>
      </c>
      <c r="P432" t="s">
        <v>24</v>
      </c>
      <c r="Q432" t="s">
        <v>25</v>
      </c>
      <c r="R432" t="s">
        <v>2805</v>
      </c>
      <c r="S432">
        <v>7968</v>
      </c>
      <c r="T432" s="18">
        <v>45247</v>
      </c>
      <c r="U432" s="20">
        <v>16369.35</v>
      </c>
    </row>
    <row r="433" spans="1:21" x14ac:dyDescent="0.25">
      <c r="A433" t="s">
        <v>451</v>
      </c>
      <c r="B433" s="18">
        <v>45021</v>
      </c>
      <c r="C433" s="18">
        <v>45022</v>
      </c>
      <c r="D433" s="19">
        <v>60</v>
      </c>
      <c r="E433" s="20">
        <v>3574.98</v>
      </c>
      <c r="F433" s="21">
        <f t="shared" si="55"/>
        <v>45083</v>
      </c>
      <c r="G433" s="18">
        <v>45247</v>
      </c>
      <c r="H433" s="22">
        <f t="shared" si="56"/>
        <v>164</v>
      </c>
      <c r="I433" s="23">
        <f t="shared" si="57"/>
        <v>586296.72</v>
      </c>
      <c r="J433" s="23">
        <f t="shared" si="58"/>
        <v>221</v>
      </c>
      <c r="K433" s="24">
        <f t="shared" si="59"/>
        <v>3353.98</v>
      </c>
      <c r="L433" s="23">
        <f t="shared" si="60"/>
        <v>226</v>
      </c>
      <c r="M433" s="23">
        <f t="shared" si="61"/>
        <v>225</v>
      </c>
      <c r="N433" s="23">
        <f t="shared" si="62"/>
        <v>807945.48</v>
      </c>
      <c r="O433" s="25">
        <f t="shared" si="63"/>
        <v>804370.5</v>
      </c>
      <c r="P433" t="s">
        <v>24</v>
      </c>
      <c r="Q433" t="s">
        <v>25</v>
      </c>
      <c r="R433" t="s">
        <v>2805</v>
      </c>
      <c r="S433">
        <v>7968</v>
      </c>
      <c r="T433" s="18">
        <v>45247</v>
      </c>
      <c r="U433" s="20">
        <v>3574.98</v>
      </c>
    </row>
    <row r="434" spans="1:21" x14ac:dyDescent="0.25">
      <c r="A434" t="s">
        <v>452</v>
      </c>
      <c r="B434" s="18">
        <v>45021</v>
      </c>
      <c r="C434" s="18">
        <v>45022</v>
      </c>
      <c r="D434" s="19">
        <v>60</v>
      </c>
      <c r="E434" s="20">
        <v>7426.74</v>
      </c>
      <c r="F434" s="21">
        <f t="shared" si="55"/>
        <v>45083</v>
      </c>
      <c r="G434" s="18">
        <v>45247</v>
      </c>
      <c r="H434" s="22">
        <f t="shared" si="56"/>
        <v>164</v>
      </c>
      <c r="I434" s="23">
        <f t="shared" si="57"/>
        <v>1217985.3599999999</v>
      </c>
      <c r="J434" s="23">
        <f t="shared" si="58"/>
        <v>221</v>
      </c>
      <c r="K434" s="24">
        <f t="shared" si="59"/>
        <v>7205.74</v>
      </c>
      <c r="L434" s="23">
        <f t="shared" si="60"/>
        <v>226</v>
      </c>
      <c r="M434" s="23">
        <f t="shared" si="61"/>
        <v>225</v>
      </c>
      <c r="N434" s="23">
        <f t="shared" si="62"/>
        <v>1678443.24</v>
      </c>
      <c r="O434" s="25">
        <f t="shared" si="63"/>
        <v>1671016.5</v>
      </c>
      <c r="P434" t="s">
        <v>24</v>
      </c>
      <c r="Q434" t="s">
        <v>25</v>
      </c>
      <c r="R434" t="s">
        <v>2805</v>
      </c>
      <c r="S434">
        <v>7968</v>
      </c>
      <c r="T434" s="18">
        <v>45247</v>
      </c>
      <c r="U434" s="20">
        <v>7426.74</v>
      </c>
    </row>
    <row r="435" spans="1:21" x14ac:dyDescent="0.25">
      <c r="A435" t="s">
        <v>453</v>
      </c>
      <c r="B435" s="18">
        <v>45022</v>
      </c>
      <c r="C435" s="18">
        <v>45023</v>
      </c>
      <c r="D435" s="19">
        <v>60</v>
      </c>
      <c r="E435" s="20">
        <v>3341.2</v>
      </c>
      <c r="F435" s="21">
        <f t="shared" si="55"/>
        <v>45084</v>
      </c>
      <c r="G435" s="18">
        <v>45247</v>
      </c>
      <c r="H435" s="22">
        <f t="shared" si="56"/>
        <v>163</v>
      </c>
      <c r="I435" s="23">
        <f t="shared" si="57"/>
        <v>544615.6</v>
      </c>
      <c r="J435" s="23">
        <f t="shared" si="58"/>
        <v>220</v>
      </c>
      <c r="K435" s="24">
        <f t="shared" si="59"/>
        <v>3121.2</v>
      </c>
      <c r="L435" s="23">
        <f t="shared" si="60"/>
        <v>225</v>
      </c>
      <c r="M435" s="23">
        <f t="shared" si="61"/>
        <v>224</v>
      </c>
      <c r="N435" s="23">
        <f t="shared" si="62"/>
        <v>751770</v>
      </c>
      <c r="O435" s="25">
        <f t="shared" si="63"/>
        <v>748428.79999999993</v>
      </c>
      <c r="P435" t="s">
        <v>24</v>
      </c>
      <c r="Q435" t="s">
        <v>25</v>
      </c>
      <c r="R435" t="s">
        <v>2805</v>
      </c>
      <c r="S435">
        <v>7968</v>
      </c>
      <c r="T435" s="18">
        <v>45247</v>
      </c>
      <c r="U435" s="20">
        <v>3341.2</v>
      </c>
    </row>
    <row r="436" spans="1:21" x14ac:dyDescent="0.25">
      <c r="A436" t="s">
        <v>454</v>
      </c>
      <c r="B436" s="18">
        <v>45022</v>
      </c>
      <c r="C436" s="18">
        <v>45023</v>
      </c>
      <c r="D436" s="19">
        <v>60</v>
      </c>
      <c r="E436">
        <v>216.58</v>
      </c>
      <c r="F436" s="21">
        <f t="shared" si="55"/>
        <v>45084</v>
      </c>
      <c r="G436" s="18">
        <v>45247</v>
      </c>
      <c r="H436" s="22">
        <f t="shared" si="56"/>
        <v>163</v>
      </c>
      <c r="I436" s="23">
        <f t="shared" si="57"/>
        <v>35302.54</v>
      </c>
      <c r="J436" s="23">
        <f t="shared" si="58"/>
        <v>220</v>
      </c>
      <c r="K436" s="24">
        <f t="shared" si="59"/>
        <v>-3.4199999999999875</v>
      </c>
      <c r="L436" s="23">
        <f t="shared" si="60"/>
        <v>225</v>
      </c>
      <c r="M436" s="23">
        <f t="shared" si="61"/>
        <v>224</v>
      </c>
      <c r="N436" s="23">
        <f t="shared" si="62"/>
        <v>48730.5</v>
      </c>
      <c r="O436" s="25">
        <f t="shared" si="63"/>
        <v>48513.920000000006</v>
      </c>
      <c r="P436" t="s">
        <v>24</v>
      </c>
      <c r="Q436" t="s">
        <v>25</v>
      </c>
      <c r="R436" t="s">
        <v>2805</v>
      </c>
      <c r="S436">
        <v>7968</v>
      </c>
      <c r="T436" s="18">
        <v>45247</v>
      </c>
      <c r="U436">
        <v>216.58</v>
      </c>
    </row>
    <row r="437" spans="1:21" x14ac:dyDescent="0.25">
      <c r="A437" t="s">
        <v>455</v>
      </c>
      <c r="B437" s="18">
        <v>45022</v>
      </c>
      <c r="C437" s="18">
        <v>45024</v>
      </c>
      <c r="D437" s="19">
        <v>60</v>
      </c>
      <c r="E437" s="20">
        <v>10016.700000000001</v>
      </c>
      <c r="F437" s="21">
        <f t="shared" si="55"/>
        <v>45085</v>
      </c>
      <c r="G437" s="18">
        <v>45247</v>
      </c>
      <c r="H437" s="22">
        <f t="shared" si="56"/>
        <v>162</v>
      </c>
      <c r="I437" s="23">
        <f t="shared" si="57"/>
        <v>1622705.4000000001</v>
      </c>
      <c r="J437" s="23">
        <f t="shared" si="58"/>
        <v>219</v>
      </c>
      <c r="K437" s="24">
        <f t="shared" si="59"/>
        <v>9797.7000000000007</v>
      </c>
      <c r="L437" s="23">
        <f t="shared" si="60"/>
        <v>225</v>
      </c>
      <c r="M437" s="23">
        <f t="shared" si="61"/>
        <v>223</v>
      </c>
      <c r="N437" s="23">
        <f t="shared" si="62"/>
        <v>2253757.5</v>
      </c>
      <c r="O437" s="25">
        <f t="shared" si="63"/>
        <v>2233724.1</v>
      </c>
      <c r="P437" t="s">
        <v>24</v>
      </c>
      <c r="Q437" t="s">
        <v>25</v>
      </c>
      <c r="R437" t="s">
        <v>2805</v>
      </c>
      <c r="S437">
        <v>7968</v>
      </c>
      <c r="T437" s="18">
        <v>45247</v>
      </c>
      <c r="U437" s="20">
        <v>10016.700000000001</v>
      </c>
    </row>
    <row r="438" spans="1:21" x14ac:dyDescent="0.25">
      <c r="A438" t="s">
        <v>456</v>
      </c>
      <c r="B438" s="18">
        <v>45022</v>
      </c>
      <c r="C438" s="18">
        <v>45024</v>
      </c>
      <c r="D438" s="19">
        <v>60</v>
      </c>
      <c r="E438" s="20">
        <v>28877.82</v>
      </c>
      <c r="F438" s="21">
        <f t="shared" si="55"/>
        <v>45085</v>
      </c>
      <c r="G438" s="18">
        <v>45247</v>
      </c>
      <c r="H438" s="22">
        <f t="shared" si="56"/>
        <v>162</v>
      </c>
      <c r="I438" s="23">
        <f t="shared" si="57"/>
        <v>4678206.84</v>
      </c>
      <c r="J438" s="23">
        <f t="shared" si="58"/>
        <v>219</v>
      </c>
      <c r="K438" s="24">
        <f t="shared" si="59"/>
        <v>28658.82</v>
      </c>
      <c r="L438" s="23">
        <f t="shared" si="60"/>
        <v>225</v>
      </c>
      <c r="M438" s="23">
        <f t="shared" si="61"/>
        <v>223</v>
      </c>
      <c r="N438" s="23">
        <f t="shared" si="62"/>
        <v>6497509.5</v>
      </c>
      <c r="O438" s="25">
        <f t="shared" si="63"/>
        <v>6439753.8600000003</v>
      </c>
      <c r="P438" t="s">
        <v>24</v>
      </c>
      <c r="Q438" t="s">
        <v>25</v>
      </c>
      <c r="R438" t="s">
        <v>2805</v>
      </c>
      <c r="S438">
        <v>7968</v>
      </c>
      <c r="T438" s="18">
        <v>45247</v>
      </c>
      <c r="U438" s="20">
        <v>28877.82</v>
      </c>
    </row>
    <row r="439" spans="1:21" x14ac:dyDescent="0.25">
      <c r="A439" t="s">
        <v>457</v>
      </c>
      <c r="B439" s="18">
        <v>45022</v>
      </c>
      <c r="C439" s="18">
        <v>45023</v>
      </c>
      <c r="D439" s="19">
        <v>60</v>
      </c>
      <c r="E439" s="20">
        <v>17382.400000000001</v>
      </c>
      <c r="F439" s="21">
        <f t="shared" si="55"/>
        <v>45084</v>
      </c>
      <c r="G439" s="18">
        <v>45247</v>
      </c>
      <c r="H439" s="22">
        <f t="shared" si="56"/>
        <v>163</v>
      </c>
      <c r="I439" s="23">
        <f t="shared" si="57"/>
        <v>2833331.2</v>
      </c>
      <c r="J439" s="23">
        <f t="shared" si="58"/>
        <v>220</v>
      </c>
      <c r="K439" s="24">
        <f t="shared" si="59"/>
        <v>17162.400000000001</v>
      </c>
      <c r="L439" s="23">
        <f t="shared" si="60"/>
        <v>225</v>
      </c>
      <c r="M439" s="23">
        <f t="shared" si="61"/>
        <v>224</v>
      </c>
      <c r="N439" s="23">
        <f t="shared" si="62"/>
        <v>3911040.0000000005</v>
      </c>
      <c r="O439" s="25">
        <f t="shared" si="63"/>
        <v>3893657.6000000006</v>
      </c>
      <c r="P439" t="s">
        <v>24</v>
      </c>
      <c r="Q439" t="s">
        <v>25</v>
      </c>
      <c r="R439" t="s">
        <v>2805</v>
      </c>
      <c r="S439">
        <v>7968</v>
      </c>
      <c r="T439" s="18">
        <v>45247</v>
      </c>
      <c r="U439" s="20">
        <v>17382.400000000001</v>
      </c>
    </row>
    <row r="440" spans="1:21" x14ac:dyDescent="0.25">
      <c r="A440" t="s">
        <v>458</v>
      </c>
      <c r="B440" s="18">
        <v>45023</v>
      </c>
      <c r="C440" s="18">
        <v>45027</v>
      </c>
      <c r="D440" s="19">
        <v>60</v>
      </c>
      <c r="E440" s="20">
        <v>12288.06</v>
      </c>
      <c r="F440" s="21">
        <f t="shared" si="55"/>
        <v>45088</v>
      </c>
      <c r="G440" s="18">
        <v>45247</v>
      </c>
      <c r="H440" s="22">
        <f t="shared" si="56"/>
        <v>159</v>
      </c>
      <c r="I440" s="23">
        <f t="shared" si="57"/>
        <v>1953801.5399999998</v>
      </c>
      <c r="J440" s="23">
        <f t="shared" si="58"/>
        <v>216</v>
      </c>
      <c r="K440" s="24">
        <f t="shared" si="59"/>
        <v>12072.06</v>
      </c>
      <c r="L440" s="23">
        <f t="shared" si="60"/>
        <v>224</v>
      </c>
      <c r="M440" s="23">
        <f t="shared" si="61"/>
        <v>220</v>
      </c>
      <c r="N440" s="23">
        <f t="shared" si="62"/>
        <v>2752525.44</v>
      </c>
      <c r="O440" s="25">
        <f t="shared" si="63"/>
        <v>2703373.1999999997</v>
      </c>
      <c r="P440" t="s">
        <v>24</v>
      </c>
      <c r="Q440" t="s">
        <v>25</v>
      </c>
      <c r="R440" t="s">
        <v>2805</v>
      </c>
      <c r="S440">
        <v>7968</v>
      </c>
      <c r="T440" s="18">
        <v>45247</v>
      </c>
      <c r="U440" s="20">
        <v>12288.06</v>
      </c>
    </row>
    <row r="441" spans="1:21" x14ac:dyDescent="0.25">
      <c r="A441" t="s">
        <v>459</v>
      </c>
      <c r="B441" s="18">
        <v>45027</v>
      </c>
      <c r="C441" s="18">
        <v>45029</v>
      </c>
      <c r="D441" s="19">
        <v>60</v>
      </c>
      <c r="E441" s="20">
        <v>2220</v>
      </c>
      <c r="F441" s="21">
        <f t="shared" si="55"/>
        <v>45090</v>
      </c>
      <c r="G441" s="18">
        <v>45247</v>
      </c>
      <c r="H441" s="22">
        <f t="shared" si="56"/>
        <v>157</v>
      </c>
      <c r="I441" s="23">
        <f t="shared" si="57"/>
        <v>348540</v>
      </c>
      <c r="J441" s="23">
        <f t="shared" si="58"/>
        <v>214</v>
      </c>
      <c r="K441" s="24">
        <f t="shared" si="59"/>
        <v>2006</v>
      </c>
      <c r="L441" s="23">
        <f t="shared" si="60"/>
        <v>220</v>
      </c>
      <c r="M441" s="23">
        <f t="shared" si="61"/>
        <v>218</v>
      </c>
      <c r="N441" s="23">
        <f t="shared" si="62"/>
        <v>488400</v>
      </c>
      <c r="O441" s="25">
        <f t="shared" si="63"/>
        <v>483960</v>
      </c>
      <c r="P441" t="s">
        <v>24</v>
      </c>
      <c r="Q441" t="s">
        <v>25</v>
      </c>
      <c r="R441" t="s">
        <v>2805</v>
      </c>
      <c r="S441">
        <v>7968</v>
      </c>
      <c r="T441" s="18">
        <v>45247</v>
      </c>
      <c r="U441" s="20">
        <v>2220</v>
      </c>
    </row>
    <row r="442" spans="1:21" x14ac:dyDescent="0.25">
      <c r="A442" t="s">
        <v>460</v>
      </c>
      <c r="B442" s="18">
        <v>45030</v>
      </c>
      <c r="C442" s="18">
        <v>45033</v>
      </c>
      <c r="D442" s="19">
        <v>60</v>
      </c>
      <c r="E442" s="20">
        <v>12400</v>
      </c>
      <c r="F442" s="21">
        <f t="shared" si="55"/>
        <v>45094</v>
      </c>
      <c r="G442" s="18">
        <v>45247</v>
      </c>
      <c r="H442" s="22">
        <f t="shared" si="56"/>
        <v>153</v>
      </c>
      <c r="I442" s="23">
        <f t="shared" si="57"/>
        <v>1897200</v>
      </c>
      <c r="J442" s="23">
        <f t="shared" si="58"/>
        <v>210</v>
      </c>
      <c r="K442" s="24">
        <f t="shared" si="59"/>
        <v>12190</v>
      </c>
      <c r="L442" s="23">
        <f t="shared" si="60"/>
        <v>217</v>
      </c>
      <c r="M442" s="23">
        <f t="shared" si="61"/>
        <v>214</v>
      </c>
      <c r="N442" s="23">
        <f t="shared" si="62"/>
        <v>2690800</v>
      </c>
      <c r="O442" s="25">
        <f t="shared" si="63"/>
        <v>2653600</v>
      </c>
      <c r="P442" t="s">
        <v>24</v>
      </c>
      <c r="Q442" t="s">
        <v>25</v>
      </c>
      <c r="R442" t="s">
        <v>2805</v>
      </c>
      <c r="S442">
        <v>7968</v>
      </c>
      <c r="T442" s="18">
        <v>45247</v>
      </c>
      <c r="U442" s="20">
        <v>12400</v>
      </c>
    </row>
    <row r="443" spans="1:21" x14ac:dyDescent="0.25">
      <c r="A443" t="s">
        <v>461</v>
      </c>
      <c r="B443" s="18">
        <v>45035</v>
      </c>
      <c r="C443" s="18">
        <v>45036</v>
      </c>
      <c r="D443" s="19">
        <v>60</v>
      </c>
      <c r="E443" s="20">
        <v>15159.9</v>
      </c>
      <c r="F443" s="21">
        <f t="shared" si="55"/>
        <v>45097</v>
      </c>
      <c r="G443" s="18">
        <v>45247</v>
      </c>
      <c r="H443" s="22">
        <f t="shared" si="56"/>
        <v>150</v>
      </c>
      <c r="I443" s="23">
        <f t="shared" si="57"/>
        <v>2273985</v>
      </c>
      <c r="J443" s="23">
        <f t="shared" si="58"/>
        <v>207</v>
      </c>
      <c r="K443" s="24">
        <f t="shared" si="59"/>
        <v>14952.9</v>
      </c>
      <c r="L443" s="23">
        <f t="shared" si="60"/>
        <v>212</v>
      </c>
      <c r="M443" s="23">
        <f t="shared" si="61"/>
        <v>211</v>
      </c>
      <c r="N443" s="23">
        <f t="shared" si="62"/>
        <v>3213898.8</v>
      </c>
      <c r="O443" s="25">
        <f t="shared" si="63"/>
        <v>3198738.9</v>
      </c>
      <c r="P443" t="s">
        <v>24</v>
      </c>
      <c r="Q443" t="s">
        <v>25</v>
      </c>
      <c r="R443" t="s">
        <v>2805</v>
      </c>
      <c r="S443">
        <v>7968</v>
      </c>
      <c r="T443" s="18">
        <v>45247</v>
      </c>
      <c r="U443" s="20">
        <v>15159.9</v>
      </c>
    </row>
    <row r="444" spans="1:21" x14ac:dyDescent="0.25">
      <c r="A444" t="s">
        <v>462</v>
      </c>
      <c r="B444" s="18">
        <v>45036</v>
      </c>
      <c r="C444" s="18">
        <v>45038</v>
      </c>
      <c r="D444" s="19">
        <v>60</v>
      </c>
      <c r="E444" s="20">
        <v>12377.9</v>
      </c>
      <c r="F444" s="21">
        <f t="shared" si="55"/>
        <v>45099</v>
      </c>
      <c r="G444" s="18">
        <v>45247</v>
      </c>
      <c r="H444" s="22">
        <f t="shared" si="56"/>
        <v>148</v>
      </c>
      <c r="I444" s="23">
        <f t="shared" si="57"/>
        <v>1831929.2</v>
      </c>
      <c r="J444" s="23">
        <f t="shared" si="58"/>
        <v>205</v>
      </c>
      <c r="K444" s="24">
        <f t="shared" si="59"/>
        <v>12172.9</v>
      </c>
      <c r="L444" s="23">
        <f t="shared" si="60"/>
        <v>211</v>
      </c>
      <c r="M444" s="23">
        <f t="shared" si="61"/>
        <v>209</v>
      </c>
      <c r="N444" s="23">
        <f t="shared" si="62"/>
        <v>2611736.9</v>
      </c>
      <c r="O444" s="25">
        <f t="shared" si="63"/>
        <v>2586981.1</v>
      </c>
      <c r="P444" t="s">
        <v>24</v>
      </c>
      <c r="Q444" t="s">
        <v>25</v>
      </c>
      <c r="R444" t="s">
        <v>2805</v>
      </c>
      <c r="S444">
        <v>7968</v>
      </c>
      <c r="T444" s="18">
        <v>45247</v>
      </c>
      <c r="U444" s="20">
        <v>12377.9</v>
      </c>
    </row>
    <row r="445" spans="1:21" x14ac:dyDescent="0.25">
      <c r="A445" t="s">
        <v>463</v>
      </c>
      <c r="B445" s="18">
        <v>45037</v>
      </c>
      <c r="C445" s="18">
        <v>45040</v>
      </c>
      <c r="D445" s="19">
        <v>60</v>
      </c>
      <c r="E445">
        <v>918.3</v>
      </c>
      <c r="F445" s="21">
        <f t="shared" si="55"/>
        <v>45101</v>
      </c>
      <c r="G445" s="18">
        <v>45247</v>
      </c>
      <c r="H445" s="22">
        <f t="shared" si="56"/>
        <v>146</v>
      </c>
      <c r="I445" s="23">
        <f t="shared" si="57"/>
        <v>134071.79999999999</v>
      </c>
      <c r="J445" s="23">
        <f t="shared" si="58"/>
        <v>203</v>
      </c>
      <c r="K445" s="24">
        <f t="shared" si="59"/>
        <v>715.3</v>
      </c>
      <c r="L445" s="23">
        <f t="shared" si="60"/>
        <v>210</v>
      </c>
      <c r="M445" s="23">
        <f t="shared" si="61"/>
        <v>207</v>
      </c>
      <c r="N445" s="23">
        <f t="shared" si="62"/>
        <v>192843</v>
      </c>
      <c r="O445" s="25">
        <f t="shared" si="63"/>
        <v>190088.09999999998</v>
      </c>
      <c r="P445" t="s">
        <v>24</v>
      </c>
      <c r="Q445" t="s">
        <v>25</v>
      </c>
      <c r="R445" t="s">
        <v>2805</v>
      </c>
      <c r="S445">
        <v>7968</v>
      </c>
      <c r="T445" s="18">
        <v>45247</v>
      </c>
      <c r="U445">
        <v>918.3</v>
      </c>
    </row>
    <row r="446" spans="1:21" x14ac:dyDescent="0.25">
      <c r="A446" t="s">
        <v>464</v>
      </c>
      <c r="B446" s="18">
        <v>45037</v>
      </c>
      <c r="C446" s="18">
        <v>45040</v>
      </c>
      <c r="D446" s="19">
        <v>60</v>
      </c>
      <c r="E446" s="20">
        <v>12377.9</v>
      </c>
      <c r="F446" s="21">
        <f t="shared" si="55"/>
        <v>45101</v>
      </c>
      <c r="G446" s="18">
        <v>45247</v>
      </c>
      <c r="H446" s="22">
        <f t="shared" si="56"/>
        <v>146</v>
      </c>
      <c r="I446" s="23">
        <f t="shared" si="57"/>
        <v>1807173.4</v>
      </c>
      <c r="J446" s="23">
        <f t="shared" si="58"/>
        <v>203</v>
      </c>
      <c r="K446" s="24">
        <f t="shared" si="59"/>
        <v>12174.9</v>
      </c>
      <c r="L446" s="23">
        <f t="shared" si="60"/>
        <v>210</v>
      </c>
      <c r="M446" s="23">
        <f t="shared" si="61"/>
        <v>207</v>
      </c>
      <c r="N446" s="23">
        <f t="shared" si="62"/>
        <v>2599359</v>
      </c>
      <c r="O446" s="25">
        <f t="shared" si="63"/>
        <v>2562225.2999999998</v>
      </c>
      <c r="P446" t="s">
        <v>24</v>
      </c>
      <c r="Q446" t="s">
        <v>25</v>
      </c>
      <c r="R446" t="s">
        <v>2805</v>
      </c>
      <c r="S446">
        <v>7968</v>
      </c>
      <c r="T446" s="18">
        <v>45247</v>
      </c>
      <c r="U446" s="20">
        <v>12377.9</v>
      </c>
    </row>
    <row r="447" spans="1:21" x14ac:dyDescent="0.25">
      <c r="A447" t="s">
        <v>465</v>
      </c>
      <c r="B447" s="18">
        <v>45042</v>
      </c>
      <c r="C447" s="18">
        <v>45043</v>
      </c>
      <c r="D447" s="19">
        <v>60</v>
      </c>
      <c r="E447" s="20">
        <v>12288.06</v>
      </c>
      <c r="F447" s="21">
        <f t="shared" si="55"/>
        <v>45104</v>
      </c>
      <c r="G447" s="18">
        <v>45247</v>
      </c>
      <c r="H447" s="22">
        <f t="shared" si="56"/>
        <v>143</v>
      </c>
      <c r="I447" s="23">
        <f t="shared" si="57"/>
        <v>1757192.5799999998</v>
      </c>
      <c r="J447" s="23">
        <f t="shared" si="58"/>
        <v>200</v>
      </c>
      <c r="K447" s="24">
        <f t="shared" si="59"/>
        <v>12088.06</v>
      </c>
      <c r="L447" s="23">
        <f t="shared" si="60"/>
        <v>205</v>
      </c>
      <c r="M447" s="23">
        <f t="shared" si="61"/>
        <v>204</v>
      </c>
      <c r="N447" s="23">
        <f t="shared" si="62"/>
        <v>2519052.2999999998</v>
      </c>
      <c r="O447" s="25">
        <f t="shared" si="63"/>
        <v>2506764.2399999998</v>
      </c>
      <c r="P447" t="s">
        <v>24</v>
      </c>
      <c r="Q447" t="s">
        <v>25</v>
      </c>
      <c r="R447" t="s">
        <v>2805</v>
      </c>
      <c r="S447">
        <v>7968</v>
      </c>
      <c r="T447" s="18">
        <v>45247</v>
      </c>
      <c r="U447" s="20">
        <v>12288.06</v>
      </c>
    </row>
    <row r="448" spans="1:21" x14ac:dyDescent="0.25">
      <c r="A448" t="s">
        <v>466</v>
      </c>
      <c r="B448" s="18">
        <v>45176</v>
      </c>
      <c r="C448" s="18">
        <v>45176</v>
      </c>
      <c r="D448" s="19">
        <v>60</v>
      </c>
      <c r="E448" s="20">
        <v>5202.47</v>
      </c>
      <c r="F448" s="21">
        <f t="shared" si="55"/>
        <v>45237</v>
      </c>
      <c r="G448" s="18">
        <v>45232</v>
      </c>
      <c r="H448" s="22">
        <f t="shared" si="56"/>
        <v>-5</v>
      </c>
      <c r="I448" s="23">
        <f t="shared" si="57"/>
        <v>-26012.350000000002</v>
      </c>
      <c r="J448" s="23">
        <f t="shared" si="58"/>
        <v>55</v>
      </c>
      <c r="K448" s="24">
        <f t="shared" si="59"/>
        <v>5147.47</v>
      </c>
      <c r="L448" s="23">
        <f t="shared" si="60"/>
        <v>56</v>
      </c>
      <c r="M448" s="23">
        <f t="shared" si="61"/>
        <v>56</v>
      </c>
      <c r="N448" s="23">
        <f t="shared" si="62"/>
        <v>291338.32</v>
      </c>
      <c r="O448" s="25">
        <f t="shared" si="63"/>
        <v>291338.32</v>
      </c>
      <c r="P448" t="s">
        <v>24</v>
      </c>
      <c r="Q448" t="s">
        <v>25</v>
      </c>
      <c r="R448" t="s">
        <v>2806</v>
      </c>
      <c r="S448">
        <v>7392</v>
      </c>
      <c r="T448" s="18">
        <v>45232</v>
      </c>
      <c r="U448" s="20">
        <v>5202.47</v>
      </c>
    </row>
    <row r="449" spans="1:21" x14ac:dyDescent="0.25">
      <c r="A449" t="s">
        <v>467</v>
      </c>
      <c r="B449" s="18">
        <v>45197</v>
      </c>
      <c r="C449" s="18">
        <v>45202</v>
      </c>
      <c r="D449" s="19">
        <v>60</v>
      </c>
      <c r="E449" s="20">
        <v>4499.74</v>
      </c>
      <c r="F449" s="21">
        <f t="shared" si="55"/>
        <v>45263</v>
      </c>
      <c r="G449" s="18">
        <v>45257</v>
      </c>
      <c r="H449" s="22">
        <f t="shared" si="56"/>
        <v>-6</v>
      </c>
      <c r="I449" s="23">
        <f t="shared" si="57"/>
        <v>-26998.44</v>
      </c>
      <c r="J449" s="23">
        <f t="shared" si="58"/>
        <v>54</v>
      </c>
      <c r="K449" s="24">
        <f t="shared" si="59"/>
        <v>4445.74</v>
      </c>
      <c r="L449" s="23">
        <f t="shared" si="60"/>
        <v>60</v>
      </c>
      <c r="M449" s="23">
        <f t="shared" si="61"/>
        <v>55</v>
      </c>
      <c r="N449" s="23">
        <f t="shared" si="62"/>
        <v>269984.39999999997</v>
      </c>
      <c r="O449" s="25">
        <f t="shared" si="63"/>
        <v>247485.69999999998</v>
      </c>
      <c r="P449" t="s">
        <v>24</v>
      </c>
      <c r="Q449" t="s">
        <v>25</v>
      </c>
      <c r="R449" t="s">
        <v>2806</v>
      </c>
      <c r="S449">
        <v>8252</v>
      </c>
      <c r="T449" s="18">
        <v>45257</v>
      </c>
      <c r="U449" s="20">
        <v>4499.74</v>
      </c>
    </row>
    <row r="450" spans="1:21" x14ac:dyDescent="0.25">
      <c r="A450" t="s">
        <v>468</v>
      </c>
      <c r="B450" s="18">
        <v>45225</v>
      </c>
      <c r="C450" s="18">
        <v>45225</v>
      </c>
      <c r="D450" s="19">
        <v>60</v>
      </c>
      <c r="E450" s="20">
        <v>6524.04</v>
      </c>
      <c r="F450" s="21">
        <f t="shared" si="55"/>
        <v>45286</v>
      </c>
      <c r="G450" s="18">
        <v>45275</v>
      </c>
      <c r="H450" s="22">
        <f t="shared" si="56"/>
        <v>-11</v>
      </c>
      <c r="I450" s="23">
        <f t="shared" si="57"/>
        <v>-71764.44</v>
      </c>
      <c r="J450" s="23">
        <f t="shared" si="58"/>
        <v>49</v>
      </c>
      <c r="K450" s="24">
        <f t="shared" si="59"/>
        <v>6475.04</v>
      </c>
      <c r="L450" s="23">
        <f t="shared" si="60"/>
        <v>50</v>
      </c>
      <c r="M450" s="23">
        <f t="shared" si="61"/>
        <v>50</v>
      </c>
      <c r="N450" s="23">
        <f t="shared" si="62"/>
        <v>326202</v>
      </c>
      <c r="O450" s="25">
        <f t="shared" si="63"/>
        <v>326202</v>
      </c>
      <c r="P450" t="s">
        <v>24</v>
      </c>
      <c r="Q450" t="s">
        <v>25</v>
      </c>
      <c r="R450" t="s">
        <v>2806</v>
      </c>
      <c r="S450">
        <v>8879</v>
      </c>
      <c r="T450" s="18">
        <v>45275</v>
      </c>
      <c r="U450" s="20">
        <v>6524.04</v>
      </c>
    </row>
    <row r="451" spans="1:21" x14ac:dyDescent="0.25">
      <c r="A451" t="s">
        <v>469</v>
      </c>
      <c r="B451" s="18">
        <v>45036</v>
      </c>
      <c r="C451" s="18">
        <v>45037</v>
      </c>
      <c r="D451" s="19">
        <v>60</v>
      </c>
      <c r="E451" s="20">
        <v>5661.32</v>
      </c>
      <c r="F451" s="21">
        <f t="shared" si="55"/>
        <v>45098</v>
      </c>
      <c r="G451" s="18">
        <v>45217</v>
      </c>
      <c r="H451" s="22">
        <f t="shared" si="56"/>
        <v>119</v>
      </c>
      <c r="I451" s="23">
        <f t="shared" si="57"/>
        <v>673697.08</v>
      </c>
      <c r="J451" s="23">
        <f t="shared" si="58"/>
        <v>177</v>
      </c>
      <c r="K451" s="24">
        <f t="shared" si="59"/>
        <v>5484.32</v>
      </c>
      <c r="L451" s="23">
        <f t="shared" si="60"/>
        <v>181</v>
      </c>
      <c r="M451" s="23">
        <f t="shared" si="61"/>
        <v>180</v>
      </c>
      <c r="N451" s="23">
        <f t="shared" si="62"/>
        <v>1024698.9199999999</v>
      </c>
      <c r="O451" s="25">
        <f t="shared" si="63"/>
        <v>1019037.6</v>
      </c>
      <c r="P451" t="s">
        <v>24</v>
      </c>
      <c r="Q451" t="s">
        <v>25</v>
      </c>
      <c r="R451" t="s">
        <v>2807</v>
      </c>
      <c r="S451">
        <v>7292</v>
      </c>
      <c r="T451" s="18">
        <v>45217</v>
      </c>
      <c r="U451" s="20">
        <v>5661.32</v>
      </c>
    </row>
    <row r="452" spans="1:21" x14ac:dyDescent="0.25">
      <c r="A452" t="s">
        <v>470</v>
      </c>
      <c r="B452" s="18">
        <v>45062</v>
      </c>
      <c r="C452" s="18">
        <v>45068</v>
      </c>
      <c r="D452" s="19">
        <v>60</v>
      </c>
      <c r="E452" s="20">
        <v>5661.32</v>
      </c>
      <c r="F452" s="21">
        <f t="shared" si="55"/>
        <v>45129</v>
      </c>
      <c r="G452" s="18">
        <v>45217</v>
      </c>
      <c r="H452" s="22">
        <f t="shared" si="56"/>
        <v>88</v>
      </c>
      <c r="I452" s="23">
        <f t="shared" si="57"/>
        <v>498196.16</v>
      </c>
      <c r="J452" s="23">
        <f t="shared" si="58"/>
        <v>146</v>
      </c>
      <c r="K452" s="24">
        <f t="shared" si="59"/>
        <v>5515.32</v>
      </c>
      <c r="L452" s="23">
        <f t="shared" si="60"/>
        <v>155</v>
      </c>
      <c r="M452" s="23">
        <f t="shared" si="61"/>
        <v>149</v>
      </c>
      <c r="N452" s="23">
        <f t="shared" si="62"/>
        <v>877504.6</v>
      </c>
      <c r="O452" s="25">
        <f t="shared" si="63"/>
        <v>843536.67999999993</v>
      </c>
      <c r="P452" t="s">
        <v>24</v>
      </c>
      <c r="Q452" t="s">
        <v>25</v>
      </c>
      <c r="R452" t="s">
        <v>2807</v>
      </c>
      <c r="S452">
        <v>7292</v>
      </c>
      <c r="T452" s="18">
        <v>45217</v>
      </c>
      <c r="U452" s="20">
        <v>5661.32</v>
      </c>
    </row>
    <row r="453" spans="1:21" x14ac:dyDescent="0.25">
      <c r="A453" t="s">
        <v>471</v>
      </c>
      <c r="B453" s="18">
        <v>45063</v>
      </c>
      <c r="C453" s="18">
        <v>45068</v>
      </c>
      <c r="D453" s="19">
        <v>60</v>
      </c>
      <c r="E453" s="20">
        <v>1161.24</v>
      </c>
      <c r="F453" s="21">
        <f t="shared" si="55"/>
        <v>45129</v>
      </c>
      <c r="G453" s="18">
        <v>45217</v>
      </c>
      <c r="H453" s="22">
        <f t="shared" si="56"/>
        <v>88</v>
      </c>
      <c r="I453" s="23">
        <f t="shared" si="57"/>
        <v>102189.12</v>
      </c>
      <c r="J453" s="23">
        <f t="shared" si="58"/>
        <v>146</v>
      </c>
      <c r="K453" s="24">
        <f t="shared" si="59"/>
        <v>1015.24</v>
      </c>
      <c r="L453" s="23">
        <f t="shared" si="60"/>
        <v>154</v>
      </c>
      <c r="M453" s="23">
        <f t="shared" si="61"/>
        <v>149</v>
      </c>
      <c r="N453" s="23">
        <f t="shared" si="62"/>
        <v>178830.96</v>
      </c>
      <c r="O453" s="25">
        <f t="shared" si="63"/>
        <v>173024.76</v>
      </c>
      <c r="P453" t="s">
        <v>24</v>
      </c>
      <c r="Q453" t="s">
        <v>25</v>
      </c>
      <c r="R453" t="s">
        <v>2807</v>
      </c>
      <c r="S453">
        <v>7292</v>
      </c>
      <c r="T453" s="18">
        <v>45217</v>
      </c>
      <c r="U453" s="20">
        <v>1161.24</v>
      </c>
    </row>
    <row r="454" spans="1:21" x14ac:dyDescent="0.25">
      <c r="A454" t="s">
        <v>472</v>
      </c>
      <c r="B454" s="18">
        <v>45071</v>
      </c>
      <c r="C454" s="18">
        <v>45071</v>
      </c>
      <c r="D454" s="19">
        <v>60</v>
      </c>
      <c r="E454" s="20">
        <v>4852.5600000000004</v>
      </c>
      <c r="F454" s="21">
        <f t="shared" si="55"/>
        <v>45132</v>
      </c>
      <c r="G454" s="18">
        <v>45250</v>
      </c>
      <c r="H454" s="22">
        <f t="shared" si="56"/>
        <v>118</v>
      </c>
      <c r="I454" s="23">
        <f t="shared" si="57"/>
        <v>572602.08000000007</v>
      </c>
      <c r="J454" s="23">
        <f t="shared" si="58"/>
        <v>175</v>
      </c>
      <c r="K454" s="24">
        <f t="shared" si="59"/>
        <v>4677.5600000000004</v>
      </c>
      <c r="L454" s="23">
        <f t="shared" si="60"/>
        <v>179</v>
      </c>
      <c r="M454" s="23">
        <f t="shared" si="61"/>
        <v>179</v>
      </c>
      <c r="N454" s="23">
        <f t="shared" si="62"/>
        <v>868608.24000000011</v>
      </c>
      <c r="O454" s="25">
        <f t="shared" si="63"/>
        <v>868608.24000000011</v>
      </c>
      <c r="P454" t="s">
        <v>24</v>
      </c>
      <c r="Q454" t="s">
        <v>25</v>
      </c>
      <c r="R454" t="s">
        <v>2807</v>
      </c>
      <c r="S454">
        <v>7983</v>
      </c>
      <c r="T454" s="18">
        <v>45250</v>
      </c>
      <c r="U454" s="20">
        <v>4852.5600000000004</v>
      </c>
    </row>
    <row r="455" spans="1:21" x14ac:dyDescent="0.25">
      <c r="A455" t="s">
        <v>473</v>
      </c>
      <c r="B455" s="18">
        <v>45097</v>
      </c>
      <c r="C455" s="18">
        <v>45099</v>
      </c>
      <c r="D455" s="19">
        <v>60</v>
      </c>
      <c r="E455" s="20">
        <v>5661.32</v>
      </c>
      <c r="F455" s="21">
        <f t="shared" ref="F455:F518" si="64">EDATE(C455,2)</f>
        <v>45160</v>
      </c>
      <c r="G455" s="18">
        <v>45250</v>
      </c>
      <c r="H455" s="22">
        <f t="shared" si="56"/>
        <v>90</v>
      </c>
      <c r="I455" s="23">
        <f t="shared" si="57"/>
        <v>509518.8</v>
      </c>
      <c r="J455" s="23">
        <f t="shared" si="58"/>
        <v>148</v>
      </c>
      <c r="K455" s="24">
        <f t="shared" si="59"/>
        <v>5513.32</v>
      </c>
      <c r="L455" s="23">
        <f t="shared" si="60"/>
        <v>153</v>
      </c>
      <c r="M455" s="23">
        <f t="shared" si="61"/>
        <v>151</v>
      </c>
      <c r="N455" s="23">
        <f t="shared" si="62"/>
        <v>866181.96</v>
      </c>
      <c r="O455" s="25">
        <f t="shared" si="63"/>
        <v>854859.32</v>
      </c>
      <c r="P455" t="s">
        <v>24</v>
      </c>
      <c r="Q455" t="s">
        <v>25</v>
      </c>
      <c r="R455" t="s">
        <v>2807</v>
      </c>
      <c r="S455">
        <v>7983</v>
      </c>
      <c r="T455" s="18">
        <v>45250</v>
      </c>
      <c r="U455" s="20">
        <v>5661.32</v>
      </c>
    </row>
    <row r="456" spans="1:21" x14ac:dyDescent="0.25">
      <c r="A456" t="s">
        <v>474</v>
      </c>
      <c r="B456" s="18">
        <v>45110</v>
      </c>
      <c r="C456" s="18">
        <v>45115</v>
      </c>
      <c r="D456" s="19">
        <v>60</v>
      </c>
      <c r="E456" s="20">
        <v>1935.4</v>
      </c>
      <c r="F456" s="21">
        <f t="shared" si="64"/>
        <v>45177</v>
      </c>
      <c r="G456" s="18">
        <v>45250</v>
      </c>
      <c r="H456" s="22">
        <f t="shared" ref="H456:H519" si="65">G456-F456</f>
        <v>73</v>
      </c>
      <c r="I456" s="23">
        <f t="shared" ref="I456:I519" si="66">E456*H456</f>
        <v>141284.20000000001</v>
      </c>
      <c r="J456" s="23">
        <f t="shared" ref="J456:J519" si="67">DAYS360(C456,G456)</f>
        <v>132</v>
      </c>
      <c r="K456" s="24">
        <f t="shared" ref="K456:K519" si="68">E456-J456</f>
        <v>1803.4</v>
      </c>
      <c r="L456" s="23">
        <f t="shared" ref="L456:L519" si="69">G456-B456</f>
        <v>140</v>
      </c>
      <c r="M456" s="23">
        <f t="shared" ref="M456:M519" si="70">G456-C456</f>
        <v>135</v>
      </c>
      <c r="N456" s="23">
        <f t="shared" ref="N456:N519" si="71">E456*L456</f>
        <v>270956</v>
      </c>
      <c r="O456" s="25">
        <f t="shared" ref="O456:O519" si="72">E456*M456</f>
        <v>261279</v>
      </c>
      <c r="P456" t="s">
        <v>24</v>
      </c>
      <c r="Q456" t="s">
        <v>25</v>
      </c>
      <c r="R456" t="s">
        <v>2807</v>
      </c>
      <c r="S456">
        <v>7983</v>
      </c>
      <c r="T456" s="18">
        <v>45250</v>
      </c>
      <c r="U456" s="20">
        <v>1935.4</v>
      </c>
    </row>
    <row r="457" spans="1:21" x14ac:dyDescent="0.25">
      <c r="A457" t="s">
        <v>475</v>
      </c>
      <c r="B457" s="18">
        <v>45113</v>
      </c>
      <c r="C457" s="18">
        <v>45115</v>
      </c>
      <c r="D457" s="19">
        <v>60</v>
      </c>
      <c r="E457" s="20">
        <v>2426.2800000000002</v>
      </c>
      <c r="F457" s="21">
        <f t="shared" si="64"/>
        <v>45177</v>
      </c>
      <c r="G457" s="18">
        <v>45250</v>
      </c>
      <c r="H457" s="22">
        <f t="shared" si="65"/>
        <v>73</v>
      </c>
      <c r="I457" s="23">
        <f t="shared" si="66"/>
        <v>177118.44</v>
      </c>
      <c r="J457" s="23">
        <f t="shared" si="67"/>
        <v>132</v>
      </c>
      <c r="K457" s="24">
        <f t="shared" si="68"/>
        <v>2294.2800000000002</v>
      </c>
      <c r="L457" s="23">
        <f t="shared" si="69"/>
        <v>137</v>
      </c>
      <c r="M457" s="23">
        <f t="shared" si="70"/>
        <v>135</v>
      </c>
      <c r="N457" s="23">
        <f t="shared" si="71"/>
        <v>332400.36000000004</v>
      </c>
      <c r="O457" s="25">
        <f t="shared" si="72"/>
        <v>327547.80000000005</v>
      </c>
      <c r="P457" t="s">
        <v>24</v>
      </c>
      <c r="Q457" t="s">
        <v>25</v>
      </c>
      <c r="R457" t="s">
        <v>2807</v>
      </c>
      <c r="S457">
        <v>7983</v>
      </c>
      <c r="T457" s="18">
        <v>45250</v>
      </c>
      <c r="U457" s="20">
        <v>2426.2800000000002</v>
      </c>
    </row>
    <row r="458" spans="1:21" x14ac:dyDescent="0.25">
      <c r="A458" t="s">
        <v>476</v>
      </c>
      <c r="B458" s="18">
        <v>45127</v>
      </c>
      <c r="C458" s="18">
        <v>45129</v>
      </c>
      <c r="D458" s="19">
        <v>60</v>
      </c>
      <c r="E458" s="20">
        <v>1213.1400000000001</v>
      </c>
      <c r="F458" s="21">
        <f t="shared" si="64"/>
        <v>45191</v>
      </c>
      <c r="G458" s="18">
        <v>45250</v>
      </c>
      <c r="H458" s="22">
        <f t="shared" si="65"/>
        <v>59</v>
      </c>
      <c r="I458" s="23">
        <f t="shared" si="66"/>
        <v>71575.260000000009</v>
      </c>
      <c r="J458" s="23">
        <f t="shared" si="67"/>
        <v>118</v>
      </c>
      <c r="K458" s="24">
        <f t="shared" si="68"/>
        <v>1095.1400000000001</v>
      </c>
      <c r="L458" s="23">
        <f t="shared" si="69"/>
        <v>123</v>
      </c>
      <c r="M458" s="23">
        <f t="shared" si="70"/>
        <v>121</v>
      </c>
      <c r="N458" s="23">
        <f t="shared" si="71"/>
        <v>149216.22</v>
      </c>
      <c r="O458" s="25">
        <f t="shared" si="72"/>
        <v>146789.94</v>
      </c>
      <c r="P458" t="s">
        <v>24</v>
      </c>
      <c r="Q458" t="s">
        <v>25</v>
      </c>
      <c r="R458" t="s">
        <v>2807</v>
      </c>
      <c r="S458">
        <v>7983</v>
      </c>
      <c r="T458" s="18">
        <v>45250</v>
      </c>
      <c r="U458" s="20">
        <v>1213.1400000000001</v>
      </c>
    </row>
    <row r="459" spans="1:21" x14ac:dyDescent="0.25">
      <c r="A459" t="s">
        <v>477</v>
      </c>
      <c r="B459" s="18">
        <v>45077</v>
      </c>
      <c r="C459" s="18">
        <v>45107</v>
      </c>
      <c r="D459" s="19">
        <v>60</v>
      </c>
      <c r="E459">
        <v>71.040000000000006</v>
      </c>
      <c r="F459" s="21">
        <f t="shared" si="64"/>
        <v>45168</v>
      </c>
      <c r="G459" s="18">
        <v>45204</v>
      </c>
      <c r="H459" s="22">
        <f t="shared" si="65"/>
        <v>36</v>
      </c>
      <c r="I459" s="23">
        <f t="shared" si="66"/>
        <v>2557.44</v>
      </c>
      <c r="J459" s="23">
        <f t="shared" si="67"/>
        <v>95</v>
      </c>
      <c r="K459" s="24">
        <f t="shared" si="68"/>
        <v>-23.959999999999994</v>
      </c>
      <c r="L459" s="23">
        <f t="shared" si="69"/>
        <v>127</v>
      </c>
      <c r="M459" s="23">
        <f t="shared" si="70"/>
        <v>97</v>
      </c>
      <c r="N459" s="23">
        <f t="shared" si="71"/>
        <v>9022.08</v>
      </c>
      <c r="O459" s="25">
        <f t="shared" si="72"/>
        <v>6890.880000000001</v>
      </c>
      <c r="P459" t="s">
        <v>24</v>
      </c>
      <c r="Q459" t="s">
        <v>25</v>
      </c>
      <c r="R459" t="s">
        <v>2808</v>
      </c>
      <c r="S459">
        <v>7070</v>
      </c>
      <c r="T459" s="18">
        <v>45204</v>
      </c>
      <c r="U459">
        <v>71.040000000000006</v>
      </c>
    </row>
    <row r="460" spans="1:21" x14ac:dyDescent="0.25">
      <c r="A460" t="s">
        <v>478</v>
      </c>
      <c r="B460" s="18">
        <v>44526</v>
      </c>
      <c r="C460" s="18">
        <v>44526</v>
      </c>
      <c r="D460" s="19">
        <v>60</v>
      </c>
      <c r="E460" s="20">
        <v>4836</v>
      </c>
      <c r="F460" s="21">
        <f t="shared" si="64"/>
        <v>44587</v>
      </c>
      <c r="G460" s="18">
        <v>45233</v>
      </c>
      <c r="H460" s="22">
        <f t="shared" si="65"/>
        <v>646</v>
      </c>
      <c r="I460" s="23">
        <f t="shared" si="66"/>
        <v>3124056</v>
      </c>
      <c r="J460" s="23">
        <f t="shared" si="67"/>
        <v>697</v>
      </c>
      <c r="K460" s="24">
        <f t="shared" si="68"/>
        <v>4139</v>
      </c>
      <c r="L460" s="23">
        <f t="shared" si="69"/>
        <v>707</v>
      </c>
      <c r="M460" s="23">
        <f t="shared" si="70"/>
        <v>707</v>
      </c>
      <c r="N460" s="23">
        <f t="shared" si="71"/>
        <v>3419052</v>
      </c>
      <c r="O460" s="25">
        <f t="shared" si="72"/>
        <v>3419052</v>
      </c>
      <c r="P460" t="s">
        <v>24</v>
      </c>
      <c r="Q460" t="s">
        <v>25</v>
      </c>
      <c r="R460" t="s">
        <v>2809</v>
      </c>
      <c r="S460">
        <v>7584</v>
      </c>
      <c r="T460" s="18">
        <v>45233</v>
      </c>
      <c r="U460" s="20">
        <v>4836</v>
      </c>
    </row>
    <row r="461" spans="1:21" x14ac:dyDescent="0.25">
      <c r="A461" t="s">
        <v>479</v>
      </c>
      <c r="B461" s="18">
        <v>44533</v>
      </c>
      <c r="C461" s="18">
        <v>44533</v>
      </c>
      <c r="D461" s="19">
        <v>60</v>
      </c>
      <c r="E461" s="20">
        <v>1717.64</v>
      </c>
      <c r="F461" s="21">
        <f t="shared" si="64"/>
        <v>44595</v>
      </c>
      <c r="G461" s="18">
        <v>45233</v>
      </c>
      <c r="H461" s="22">
        <f t="shared" si="65"/>
        <v>638</v>
      </c>
      <c r="I461" s="23">
        <f t="shared" si="66"/>
        <v>1095854.32</v>
      </c>
      <c r="J461" s="23">
        <f t="shared" si="67"/>
        <v>690</v>
      </c>
      <c r="K461" s="24">
        <f t="shared" si="68"/>
        <v>1027.6400000000001</v>
      </c>
      <c r="L461" s="23">
        <f t="shared" si="69"/>
        <v>700</v>
      </c>
      <c r="M461" s="23">
        <f t="shared" si="70"/>
        <v>700</v>
      </c>
      <c r="N461" s="23">
        <f t="shared" si="71"/>
        <v>1202348</v>
      </c>
      <c r="O461" s="25">
        <f t="shared" si="72"/>
        <v>1202348</v>
      </c>
      <c r="P461" t="s">
        <v>24</v>
      </c>
      <c r="Q461" t="s">
        <v>25</v>
      </c>
      <c r="R461" t="s">
        <v>2809</v>
      </c>
      <c r="S461">
        <v>7584</v>
      </c>
      <c r="T461" s="18">
        <v>45233</v>
      </c>
      <c r="U461" s="20">
        <v>1717.64</v>
      </c>
    </row>
    <row r="462" spans="1:21" x14ac:dyDescent="0.25">
      <c r="A462" t="s">
        <v>480</v>
      </c>
      <c r="B462" s="18">
        <v>44540</v>
      </c>
      <c r="C462" s="18">
        <v>44542</v>
      </c>
      <c r="D462" s="19">
        <v>60</v>
      </c>
      <c r="E462">
        <v>864.63</v>
      </c>
      <c r="F462" s="21">
        <f t="shared" si="64"/>
        <v>44604</v>
      </c>
      <c r="G462" s="18">
        <v>45233</v>
      </c>
      <c r="H462" s="22">
        <f t="shared" si="65"/>
        <v>629</v>
      </c>
      <c r="I462" s="23">
        <f t="shared" si="66"/>
        <v>543852.27</v>
      </c>
      <c r="J462" s="23">
        <f t="shared" si="67"/>
        <v>681</v>
      </c>
      <c r="K462" s="24">
        <f t="shared" si="68"/>
        <v>183.63</v>
      </c>
      <c r="L462" s="23">
        <f t="shared" si="69"/>
        <v>693</v>
      </c>
      <c r="M462" s="23">
        <f t="shared" si="70"/>
        <v>691</v>
      </c>
      <c r="N462" s="23">
        <f t="shared" si="71"/>
        <v>599188.59</v>
      </c>
      <c r="O462" s="25">
        <f t="shared" si="72"/>
        <v>597459.32999999996</v>
      </c>
      <c r="P462" t="s">
        <v>24</v>
      </c>
      <c r="Q462" t="s">
        <v>25</v>
      </c>
      <c r="R462" t="s">
        <v>2809</v>
      </c>
      <c r="S462">
        <v>7584</v>
      </c>
      <c r="T462" s="18">
        <v>45233</v>
      </c>
      <c r="U462">
        <v>864.63</v>
      </c>
    </row>
    <row r="463" spans="1:21" x14ac:dyDescent="0.25">
      <c r="A463" t="s">
        <v>481</v>
      </c>
      <c r="B463" s="18">
        <v>44552</v>
      </c>
      <c r="C463" s="18">
        <v>44553</v>
      </c>
      <c r="D463" s="19">
        <v>60</v>
      </c>
      <c r="E463">
        <v>75.42</v>
      </c>
      <c r="F463" s="21">
        <f t="shared" si="64"/>
        <v>44615</v>
      </c>
      <c r="G463" s="18">
        <v>45233</v>
      </c>
      <c r="H463" s="22">
        <f t="shared" si="65"/>
        <v>618</v>
      </c>
      <c r="I463" s="23">
        <f t="shared" si="66"/>
        <v>46609.56</v>
      </c>
      <c r="J463" s="23">
        <f t="shared" si="67"/>
        <v>670</v>
      </c>
      <c r="K463" s="24">
        <f t="shared" si="68"/>
        <v>-594.58000000000004</v>
      </c>
      <c r="L463" s="23">
        <f t="shared" si="69"/>
        <v>681</v>
      </c>
      <c r="M463" s="23">
        <f t="shared" si="70"/>
        <v>680</v>
      </c>
      <c r="N463" s="23">
        <f t="shared" si="71"/>
        <v>51361.020000000004</v>
      </c>
      <c r="O463" s="25">
        <f t="shared" si="72"/>
        <v>51285.599999999999</v>
      </c>
      <c r="P463" t="s">
        <v>24</v>
      </c>
      <c r="Q463" t="s">
        <v>25</v>
      </c>
      <c r="R463" t="s">
        <v>2809</v>
      </c>
      <c r="S463">
        <v>7584</v>
      </c>
      <c r="T463" s="18">
        <v>45233</v>
      </c>
      <c r="U463">
        <v>75.42</v>
      </c>
    </row>
    <row r="464" spans="1:21" x14ac:dyDescent="0.25">
      <c r="A464" t="s">
        <v>482</v>
      </c>
      <c r="B464" s="18">
        <v>44552</v>
      </c>
      <c r="C464" s="18">
        <v>44553</v>
      </c>
      <c r="D464" s="19">
        <v>60</v>
      </c>
      <c r="E464">
        <v>75.42</v>
      </c>
      <c r="F464" s="21">
        <f t="shared" si="64"/>
        <v>44615</v>
      </c>
      <c r="G464" s="18">
        <v>45233</v>
      </c>
      <c r="H464" s="22">
        <f t="shared" si="65"/>
        <v>618</v>
      </c>
      <c r="I464" s="23">
        <f t="shared" si="66"/>
        <v>46609.56</v>
      </c>
      <c r="J464" s="23">
        <f t="shared" si="67"/>
        <v>670</v>
      </c>
      <c r="K464" s="24">
        <f t="shared" si="68"/>
        <v>-594.58000000000004</v>
      </c>
      <c r="L464" s="23">
        <f t="shared" si="69"/>
        <v>681</v>
      </c>
      <c r="M464" s="23">
        <f t="shared" si="70"/>
        <v>680</v>
      </c>
      <c r="N464" s="23">
        <f t="shared" si="71"/>
        <v>51361.020000000004</v>
      </c>
      <c r="O464" s="25">
        <f t="shared" si="72"/>
        <v>51285.599999999999</v>
      </c>
      <c r="P464" t="s">
        <v>24</v>
      </c>
      <c r="Q464" t="s">
        <v>25</v>
      </c>
      <c r="R464" t="s">
        <v>2809</v>
      </c>
      <c r="S464">
        <v>7584</v>
      </c>
      <c r="T464" s="18">
        <v>45233</v>
      </c>
      <c r="U464">
        <v>75.42</v>
      </c>
    </row>
    <row r="465" spans="1:21" x14ac:dyDescent="0.25">
      <c r="A465" t="s">
        <v>483</v>
      </c>
      <c r="B465" s="18">
        <v>44561</v>
      </c>
      <c r="C465" s="18">
        <v>44564</v>
      </c>
      <c r="D465" s="19">
        <v>60</v>
      </c>
      <c r="E465" s="20">
        <v>3047</v>
      </c>
      <c r="F465" s="21">
        <f t="shared" si="64"/>
        <v>44623</v>
      </c>
      <c r="G465" s="18">
        <v>45233</v>
      </c>
      <c r="H465" s="22">
        <f t="shared" si="65"/>
        <v>610</v>
      </c>
      <c r="I465" s="23">
        <f t="shared" si="66"/>
        <v>1858670</v>
      </c>
      <c r="J465" s="23">
        <f t="shared" si="67"/>
        <v>660</v>
      </c>
      <c r="K465" s="24">
        <f t="shared" si="68"/>
        <v>2387</v>
      </c>
      <c r="L465" s="23">
        <f t="shared" si="69"/>
        <v>672</v>
      </c>
      <c r="M465" s="23">
        <f t="shared" si="70"/>
        <v>669</v>
      </c>
      <c r="N465" s="23">
        <f t="shared" si="71"/>
        <v>2047584</v>
      </c>
      <c r="O465" s="25">
        <f t="shared" si="72"/>
        <v>2038443</v>
      </c>
      <c r="P465" t="s">
        <v>24</v>
      </c>
      <c r="Q465" t="s">
        <v>25</v>
      </c>
      <c r="R465" t="s">
        <v>2809</v>
      </c>
      <c r="S465">
        <v>7584</v>
      </c>
      <c r="T465" s="18">
        <v>45233</v>
      </c>
      <c r="U465" s="20">
        <v>3047</v>
      </c>
    </row>
    <row r="466" spans="1:21" x14ac:dyDescent="0.25">
      <c r="A466" t="s">
        <v>484</v>
      </c>
      <c r="B466" s="18">
        <v>44561</v>
      </c>
      <c r="C466" s="18">
        <v>44564</v>
      </c>
      <c r="D466" s="19">
        <v>60</v>
      </c>
      <c r="E466" s="20">
        <v>10736.87</v>
      </c>
      <c r="F466" s="21">
        <f t="shared" si="64"/>
        <v>44623</v>
      </c>
      <c r="G466" s="18">
        <v>45233</v>
      </c>
      <c r="H466" s="22">
        <f t="shared" si="65"/>
        <v>610</v>
      </c>
      <c r="I466" s="23">
        <f t="shared" si="66"/>
        <v>6549490.7000000002</v>
      </c>
      <c r="J466" s="23">
        <f t="shared" si="67"/>
        <v>660</v>
      </c>
      <c r="K466" s="24">
        <f t="shared" si="68"/>
        <v>10076.870000000001</v>
      </c>
      <c r="L466" s="23">
        <f t="shared" si="69"/>
        <v>672</v>
      </c>
      <c r="M466" s="23">
        <f t="shared" si="70"/>
        <v>669</v>
      </c>
      <c r="N466" s="23">
        <f t="shared" si="71"/>
        <v>7215176.6400000006</v>
      </c>
      <c r="O466" s="25">
        <f t="shared" si="72"/>
        <v>7182966.0300000003</v>
      </c>
      <c r="P466" t="s">
        <v>24</v>
      </c>
      <c r="Q466" t="s">
        <v>25</v>
      </c>
      <c r="R466" t="s">
        <v>2809</v>
      </c>
      <c r="S466">
        <v>7584</v>
      </c>
      <c r="T466" s="18">
        <v>45233</v>
      </c>
      <c r="U466" s="20">
        <v>10736.87</v>
      </c>
    </row>
    <row r="467" spans="1:21" x14ac:dyDescent="0.25">
      <c r="A467" t="s">
        <v>485</v>
      </c>
      <c r="B467" s="18">
        <v>44651</v>
      </c>
      <c r="C467" s="18">
        <v>44748</v>
      </c>
      <c r="D467" s="19">
        <v>60</v>
      </c>
      <c r="E467" s="20">
        <v>3047</v>
      </c>
      <c r="F467" s="21">
        <f t="shared" si="64"/>
        <v>44810</v>
      </c>
      <c r="G467" s="18">
        <v>45233</v>
      </c>
      <c r="H467" s="22">
        <f t="shared" si="65"/>
        <v>423</v>
      </c>
      <c r="I467" s="23">
        <f t="shared" si="66"/>
        <v>1288881</v>
      </c>
      <c r="J467" s="23">
        <f t="shared" si="67"/>
        <v>477</v>
      </c>
      <c r="K467" s="24">
        <f t="shared" si="68"/>
        <v>2570</v>
      </c>
      <c r="L467" s="23">
        <f t="shared" si="69"/>
        <v>582</v>
      </c>
      <c r="M467" s="23">
        <f t="shared" si="70"/>
        <v>485</v>
      </c>
      <c r="N467" s="23">
        <f t="shared" si="71"/>
        <v>1773354</v>
      </c>
      <c r="O467" s="25">
        <f t="shared" si="72"/>
        <v>1477795</v>
      </c>
      <c r="P467" t="s">
        <v>24</v>
      </c>
      <c r="Q467" t="s">
        <v>25</v>
      </c>
      <c r="R467" t="s">
        <v>2809</v>
      </c>
      <c r="S467">
        <v>7584</v>
      </c>
      <c r="T467" s="18">
        <v>45233</v>
      </c>
      <c r="U467" s="20">
        <v>3047</v>
      </c>
    </row>
    <row r="468" spans="1:21" x14ac:dyDescent="0.25">
      <c r="A468" t="s">
        <v>486</v>
      </c>
      <c r="B468" s="18">
        <v>44651</v>
      </c>
      <c r="C468" s="18">
        <v>44652</v>
      </c>
      <c r="D468" s="19">
        <v>60</v>
      </c>
      <c r="E468" s="20">
        <v>10736.87</v>
      </c>
      <c r="F468" s="21">
        <f t="shared" si="64"/>
        <v>44713</v>
      </c>
      <c r="G468" s="18">
        <v>45233</v>
      </c>
      <c r="H468" s="22">
        <f t="shared" si="65"/>
        <v>520</v>
      </c>
      <c r="I468" s="23">
        <f t="shared" si="66"/>
        <v>5583172.4000000004</v>
      </c>
      <c r="J468" s="23">
        <f t="shared" si="67"/>
        <v>572</v>
      </c>
      <c r="K468" s="24">
        <f t="shared" si="68"/>
        <v>10164.870000000001</v>
      </c>
      <c r="L468" s="23">
        <f t="shared" si="69"/>
        <v>582</v>
      </c>
      <c r="M468" s="23">
        <f t="shared" si="70"/>
        <v>581</v>
      </c>
      <c r="N468" s="23">
        <f t="shared" si="71"/>
        <v>6248858.3400000008</v>
      </c>
      <c r="O468" s="25">
        <f t="shared" si="72"/>
        <v>6238121.4700000007</v>
      </c>
      <c r="P468" t="s">
        <v>24</v>
      </c>
      <c r="Q468" t="s">
        <v>25</v>
      </c>
      <c r="R468" t="s">
        <v>2809</v>
      </c>
      <c r="S468">
        <v>7584</v>
      </c>
      <c r="T468" s="18">
        <v>45233</v>
      </c>
      <c r="U468" s="20">
        <v>10736.87</v>
      </c>
    </row>
    <row r="469" spans="1:21" x14ac:dyDescent="0.25">
      <c r="A469" t="s">
        <v>487</v>
      </c>
      <c r="B469" s="18">
        <v>44662</v>
      </c>
      <c r="C469" s="18">
        <v>44663</v>
      </c>
      <c r="D469" s="19">
        <v>60</v>
      </c>
      <c r="E469">
        <v>75.42</v>
      </c>
      <c r="F469" s="21">
        <f t="shared" si="64"/>
        <v>44724</v>
      </c>
      <c r="G469" s="18">
        <v>45233</v>
      </c>
      <c r="H469" s="22">
        <f t="shared" si="65"/>
        <v>509</v>
      </c>
      <c r="I469" s="23">
        <f t="shared" si="66"/>
        <v>38388.78</v>
      </c>
      <c r="J469" s="23">
        <f t="shared" si="67"/>
        <v>561</v>
      </c>
      <c r="K469" s="24">
        <f t="shared" si="68"/>
        <v>-485.58</v>
      </c>
      <c r="L469" s="23">
        <f t="shared" si="69"/>
        <v>571</v>
      </c>
      <c r="M469" s="23">
        <f t="shared" si="70"/>
        <v>570</v>
      </c>
      <c r="N469" s="23">
        <f t="shared" si="71"/>
        <v>43064.82</v>
      </c>
      <c r="O469" s="25">
        <f t="shared" si="72"/>
        <v>42989.4</v>
      </c>
      <c r="P469" t="s">
        <v>24</v>
      </c>
      <c r="Q469" t="s">
        <v>25</v>
      </c>
      <c r="R469" t="s">
        <v>2809</v>
      </c>
      <c r="S469">
        <v>7584</v>
      </c>
      <c r="T469" s="18">
        <v>45233</v>
      </c>
      <c r="U469">
        <v>75.42</v>
      </c>
    </row>
    <row r="470" spans="1:21" x14ac:dyDescent="0.25">
      <c r="A470" t="s">
        <v>488</v>
      </c>
      <c r="B470" s="18">
        <v>44670</v>
      </c>
      <c r="C470" s="18">
        <v>44671</v>
      </c>
      <c r="D470" s="19">
        <v>60</v>
      </c>
      <c r="E470" s="20">
        <v>6650.28</v>
      </c>
      <c r="F470" s="21">
        <f t="shared" si="64"/>
        <v>44732</v>
      </c>
      <c r="G470" s="18">
        <v>45233</v>
      </c>
      <c r="H470" s="22">
        <f t="shared" si="65"/>
        <v>501</v>
      </c>
      <c r="I470" s="23">
        <f t="shared" si="66"/>
        <v>3331790.28</v>
      </c>
      <c r="J470" s="23">
        <f t="shared" si="67"/>
        <v>553</v>
      </c>
      <c r="K470" s="24">
        <f t="shared" si="68"/>
        <v>6097.28</v>
      </c>
      <c r="L470" s="23">
        <f t="shared" si="69"/>
        <v>563</v>
      </c>
      <c r="M470" s="23">
        <f t="shared" si="70"/>
        <v>562</v>
      </c>
      <c r="N470" s="23">
        <f t="shared" si="71"/>
        <v>3744107.6399999997</v>
      </c>
      <c r="O470" s="25">
        <f t="shared" si="72"/>
        <v>3737457.36</v>
      </c>
      <c r="P470" t="s">
        <v>24</v>
      </c>
      <c r="Q470" t="s">
        <v>25</v>
      </c>
      <c r="R470" t="s">
        <v>2809</v>
      </c>
      <c r="S470">
        <v>7584</v>
      </c>
      <c r="T470" s="18">
        <v>45233</v>
      </c>
      <c r="U470" s="20">
        <v>6650.28</v>
      </c>
    </row>
    <row r="471" spans="1:21" x14ac:dyDescent="0.25">
      <c r="A471" t="s">
        <v>489</v>
      </c>
      <c r="B471" s="18">
        <v>45272</v>
      </c>
      <c r="C471" s="18">
        <v>45273</v>
      </c>
      <c r="D471" s="19">
        <v>60</v>
      </c>
      <c r="E471" s="20">
        <v>46721.279999999999</v>
      </c>
      <c r="F471" s="21">
        <f t="shared" si="64"/>
        <v>45335</v>
      </c>
      <c r="G471" s="18">
        <v>45278</v>
      </c>
      <c r="H471" s="22">
        <f t="shared" si="65"/>
        <v>-57</v>
      </c>
      <c r="I471" s="23">
        <f t="shared" si="66"/>
        <v>-2663112.96</v>
      </c>
      <c r="J471" s="23">
        <f t="shared" si="67"/>
        <v>5</v>
      </c>
      <c r="K471" s="24">
        <f t="shared" si="68"/>
        <v>46716.28</v>
      </c>
      <c r="L471" s="23">
        <f t="shared" si="69"/>
        <v>6</v>
      </c>
      <c r="M471" s="23">
        <f t="shared" si="70"/>
        <v>5</v>
      </c>
      <c r="N471" s="23">
        <f t="shared" si="71"/>
        <v>280327.67999999999</v>
      </c>
      <c r="O471" s="25">
        <f t="shared" si="72"/>
        <v>233606.39999999999</v>
      </c>
      <c r="P471" t="s">
        <v>24</v>
      </c>
      <c r="Q471" t="s">
        <v>25</v>
      </c>
      <c r="R471" t="s">
        <v>2810</v>
      </c>
      <c r="S471">
        <v>9003</v>
      </c>
      <c r="T471" s="18">
        <v>45278</v>
      </c>
      <c r="U471" s="20">
        <v>46721.279999999999</v>
      </c>
    </row>
    <row r="472" spans="1:21" x14ac:dyDescent="0.25">
      <c r="A472" t="s">
        <v>490</v>
      </c>
      <c r="B472" s="18">
        <v>45061</v>
      </c>
      <c r="C472" s="18">
        <v>45073</v>
      </c>
      <c r="D472" s="19">
        <v>60</v>
      </c>
      <c r="E472">
        <v>390</v>
      </c>
      <c r="F472" s="21">
        <f t="shared" si="64"/>
        <v>45134</v>
      </c>
      <c r="G472" s="18">
        <v>45204</v>
      </c>
      <c r="H472" s="22">
        <f t="shared" si="65"/>
        <v>70</v>
      </c>
      <c r="I472" s="23">
        <f t="shared" si="66"/>
        <v>27300</v>
      </c>
      <c r="J472" s="23">
        <f t="shared" si="67"/>
        <v>128</v>
      </c>
      <c r="K472" s="24">
        <f t="shared" si="68"/>
        <v>262</v>
      </c>
      <c r="L472" s="23">
        <f t="shared" si="69"/>
        <v>143</v>
      </c>
      <c r="M472" s="23">
        <f t="shared" si="70"/>
        <v>131</v>
      </c>
      <c r="N472" s="23">
        <f t="shared" si="71"/>
        <v>55770</v>
      </c>
      <c r="O472" s="25">
        <f t="shared" si="72"/>
        <v>51090</v>
      </c>
      <c r="P472" t="s">
        <v>24</v>
      </c>
      <c r="Q472" t="s">
        <v>25</v>
      </c>
      <c r="R472" t="s">
        <v>2811</v>
      </c>
      <c r="S472">
        <v>7069</v>
      </c>
      <c r="T472" s="18">
        <v>45204</v>
      </c>
      <c r="U472">
        <v>390</v>
      </c>
    </row>
    <row r="473" spans="1:21" x14ac:dyDescent="0.25">
      <c r="A473" t="s">
        <v>491</v>
      </c>
      <c r="B473" s="18">
        <v>45061</v>
      </c>
      <c r="C473" s="18">
        <v>45073</v>
      </c>
      <c r="D473" s="19">
        <v>60</v>
      </c>
      <c r="E473">
        <v>400</v>
      </c>
      <c r="F473" s="21">
        <f t="shared" si="64"/>
        <v>45134</v>
      </c>
      <c r="G473" s="18">
        <v>45204</v>
      </c>
      <c r="H473" s="22">
        <f t="shared" si="65"/>
        <v>70</v>
      </c>
      <c r="I473" s="23">
        <f t="shared" si="66"/>
        <v>28000</v>
      </c>
      <c r="J473" s="23">
        <f t="shared" si="67"/>
        <v>128</v>
      </c>
      <c r="K473" s="24">
        <f t="shared" si="68"/>
        <v>272</v>
      </c>
      <c r="L473" s="23">
        <f t="shared" si="69"/>
        <v>143</v>
      </c>
      <c r="M473" s="23">
        <f t="shared" si="70"/>
        <v>131</v>
      </c>
      <c r="N473" s="23">
        <f t="shared" si="71"/>
        <v>57200</v>
      </c>
      <c r="O473" s="25">
        <f t="shared" si="72"/>
        <v>52400</v>
      </c>
      <c r="P473" t="s">
        <v>24</v>
      </c>
      <c r="Q473" t="s">
        <v>25</v>
      </c>
      <c r="R473" t="s">
        <v>2811</v>
      </c>
      <c r="S473">
        <v>7069</v>
      </c>
      <c r="T473" s="18">
        <v>45204</v>
      </c>
      <c r="U473">
        <v>400</v>
      </c>
    </row>
    <row r="474" spans="1:21" x14ac:dyDescent="0.25">
      <c r="A474" t="s">
        <v>492</v>
      </c>
      <c r="B474" s="18">
        <v>45061</v>
      </c>
      <c r="C474" s="18">
        <v>45073</v>
      </c>
      <c r="D474" s="19">
        <v>60</v>
      </c>
      <c r="E474">
        <v>400</v>
      </c>
      <c r="F474" s="21">
        <f t="shared" si="64"/>
        <v>45134</v>
      </c>
      <c r="G474" s="18">
        <v>45204</v>
      </c>
      <c r="H474" s="22">
        <f t="shared" si="65"/>
        <v>70</v>
      </c>
      <c r="I474" s="23">
        <f t="shared" si="66"/>
        <v>28000</v>
      </c>
      <c r="J474" s="23">
        <f t="shared" si="67"/>
        <v>128</v>
      </c>
      <c r="K474" s="24">
        <f t="shared" si="68"/>
        <v>272</v>
      </c>
      <c r="L474" s="23">
        <f t="shared" si="69"/>
        <v>143</v>
      </c>
      <c r="M474" s="23">
        <f t="shared" si="70"/>
        <v>131</v>
      </c>
      <c r="N474" s="23">
        <f t="shared" si="71"/>
        <v>57200</v>
      </c>
      <c r="O474" s="25">
        <f t="shared" si="72"/>
        <v>52400</v>
      </c>
      <c r="P474" t="s">
        <v>24</v>
      </c>
      <c r="Q474" t="s">
        <v>25</v>
      </c>
      <c r="R474" t="s">
        <v>2811</v>
      </c>
      <c r="S474">
        <v>7069</v>
      </c>
      <c r="T474" s="18">
        <v>45204</v>
      </c>
      <c r="U474">
        <v>400</v>
      </c>
    </row>
    <row r="475" spans="1:21" x14ac:dyDescent="0.25">
      <c r="A475" t="s">
        <v>493</v>
      </c>
      <c r="B475" s="18">
        <v>45061</v>
      </c>
      <c r="C475" s="18">
        <v>45073</v>
      </c>
      <c r="D475" s="19">
        <v>60</v>
      </c>
      <c r="E475">
        <v>390</v>
      </c>
      <c r="F475" s="21">
        <f t="shared" si="64"/>
        <v>45134</v>
      </c>
      <c r="G475" s="18">
        <v>45204</v>
      </c>
      <c r="H475" s="22">
        <f t="shared" si="65"/>
        <v>70</v>
      </c>
      <c r="I475" s="23">
        <f t="shared" si="66"/>
        <v>27300</v>
      </c>
      <c r="J475" s="23">
        <f t="shared" si="67"/>
        <v>128</v>
      </c>
      <c r="K475" s="24">
        <f t="shared" si="68"/>
        <v>262</v>
      </c>
      <c r="L475" s="23">
        <f t="shared" si="69"/>
        <v>143</v>
      </c>
      <c r="M475" s="23">
        <f t="shared" si="70"/>
        <v>131</v>
      </c>
      <c r="N475" s="23">
        <f t="shared" si="71"/>
        <v>55770</v>
      </c>
      <c r="O475" s="25">
        <f t="shared" si="72"/>
        <v>51090</v>
      </c>
      <c r="P475" t="s">
        <v>24</v>
      </c>
      <c r="Q475" t="s">
        <v>25</v>
      </c>
      <c r="R475" t="s">
        <v>2811</v>
      </c>
      <c r="S475">
        <v>7069</v>
      </c>
      <c r="T475" s="18">
        <v>45204</v>
      </c>
      <c r="U475">
        <v>390</v>
      </c>
    </row>
    <row r="476" spans="1:21" x14ac:dyDescent="0.25">
      <c r="A476" t="s">
        <v>494</v>
      </c>
      <c r="B476" s="18">
        <v>45061</v>
      </c>
      <c r="C476" s="18">
        <v>45073</v>
      </c>
      <c r="D476" s="19">
        <v>60</v>
      </c>
      <c r="E476">
        <v>400</v>
      </c>
      <c r="F476" s="21">
        <f t="shared" si="64"/>
        <v>45134</v>
      </c>
      <c r="G476" s="18">
        <v>45204</v>
      </c>
      <c r="H476" s="22">
        <f t="shared" si="65"/>
        <v>70</v>
      </c>
      <c r="I476" s="23">
        <f t="shared" si="66"/>
        <v>28000</v>
      </c>
      <c r="J476" s="23">
        <f t="shared" si="67"/>
        <v>128</v>
      </c>
      <c r="K476" s="24">
        <f t="shared" si="68"/>
        <v>272</v>
      </c>
      <c r="L476" s="23">
        <f t="shared" si="69"/>
        <v>143</v>
      </c>
      <c r="M476" s="23">
        <f t="shared" si="70"/>
        <v>131</v>
      </c>
      <c r="N476" s="23">
        <f t="shared" si="71"/>
        <v>57200</v>
      </c>
      <c r="O476" s="25">
        <f t="shared" si="72"/>
        <v>52400</v>
      </c>
      <c r="P476" t="s">
        <v>24</v>
      </c>
      <c r="Q476" t="s">
        <v>25</v>
      </c>
      <c r="R476" t="s">
        <v>2811</v>
      </c>
      <c r="S476">
        <v>7069</v>
      </c>
      <c r="T476" s="18">
        <v>45204</v>
      </c>
      <c r="U476">
        <v>400</v>
      </c>
    </row>
    <row r="477" spans="1:21" x14ac:dyDescent="0.25">
      <c r="A477" t="s">
        <v>495</v>
      </c>
      <c r="B477" s="18">
        <v>45061</v>
      </c>
      <c r="C477" s="18">
        <v>45073</v>
      </c>
      <c r="D477" s="19">
        <v>60</v>
      </c>
      <c r="E477">
        <v>400</v>
      </c>
      <c r="F477" s="21">
        <f t="shared" si="64"/>
        <v>45134</v>
      </c>
      <c r="G477" s="18">
        <v>45204</v>
      </c>
      <c r="H477" s="22">
        <f t="shared" si="65"/>
        <v>70</v>
      </c>
      <c r="I477" s="23">
        <f t="shared" si="66"/>
        <v>28000</v>
      </c>
      <c r="J477" s="23">
        <f t="shared" si="67"/>
        <v>128</v>
      </c>
      <c r="K477" s="24">
        <f t="shared" si="68"/>
        <v>272</v>
      </c>
      <c r="L477" s="23">
        <f t="shared" si="69"/>
        <v>143</v>
      </c>
      <c r="M477" s="23">
        <f t="shared" si="70"/>
        <v>131</v>
      </c>
      <c r="N477" s="23">
        <f t="shared" si="71"/>
        <v>57200</v>
      </c>
      <c r="O477" s="25">
        <f t="shared" si="72"/>
        <v>52400</v>
      </c>
      <c r="P477" t="s">
        <v>24</v>
      </c>
      <c r="Q477" t="s">
        <v>25</v>
      </c>
      <c r="R477" t="s">
        <v>2811</v>
      </c>
      <c r="S477">
        <v>7069</v>
      </c>
      <c r="T477" s="18">
        <v>45204</v>
      </c>
      <c r="U477">
        <v>400</v>
      </c>
    </row>
    <row r="478" spans="1:21" x14ac:dyDescent="0.25">
      <c r="A478" t="s">
        <v>496</v>
      </c>
      <c r="B478" s="18">
        <v>45061</v>
      </c>
      <c r="C478" s="18">
        <v>45073</v>
      </c>
      <c r="D478" s="19">
        <v>60</v>
      </c>
      <c r="E478">
        <v>392</v>
      </c>
      <c r="F478" s="21">
        <f t="shared" si="64"/>
        <v>45134</v>
      </c>
      <c r="G478" s="18">
        <v>45204</v>
      </c>
      <c r="H478" s="22">
        <f t="shared" si="65"/>
        <v>70</v>
      </c>
      <c r="I478" s="23">
        <f t="shared" si="66"/>
        <v>27440</v>
      </c>
      <c r="J478" s="23">
        <f t="shared" si="67"/>
        <v>128</v>
      </c>
      <c r="K478" s="24">
        <f t="shared" si="68"/>
        <v>264</v>
      </c>
      <c r="L478" s="23">
        <f t="shared" si="69"/>
        <v>143</v>
      </c>
      <c r="M478" s="23">
        <f t="shared" si="70"/>
        <v>131</v>
      </c>
      <c r="N478" s="23">
        <f t="shared" si="71"/>
        <v>56056</v>
      </c>
      <c r="O478" s="25">
        <f t="shared" si="72"/>
        <v>51352</v>
      </c>
      <c r="P478" t="s">
        <v>24</v>
      </c>
      <c r="Q478" t="s">
        <v>25</v>
      </c>
      <c r="R478" t="s">
        <v>2811</v>
      </c>
      <c r="S478">
        <v>7069</v>
      </c>
      <c r="T478" s="18">
        <v>45204</v>
      </c>
      <c r="U478">
        <v>392</v>
      </c>
    </row>
    <row r="479" spans="1:21" x14ac:dyDescent="0.25">
      <c r="A479" t="s">
        <v>497</v>
      </c>
      <c r="B479" s="18">
        <v>45061</v>
      </c>
      <c r="C479" s="18">
        <v>45073</v>
      </c>
      <c r="D479" s="19">
        <v>60</v>
      </c>
      <c r="E479">
        <v>400</v>
      </c>
      <c r="F479" s="21">
        <f t="shared" si="64"/>
        <v>45134</v>
      </c>
      <c r="G479" s="18">
        <v>45204</v>
      </c>
      <c r="H479" s="22">
        <f t="shared" si="65"/>
        <v>70</v>
      </c>
      <c r="I479" s="23">
        <f t="shared" si="66"/>
        <v>28000</v>
      </c>
      <c r="J479" s="23">
        <f t="shared" si="67"/>
        <v>128</v>
      </c>
      <c r="K479" s="24">
        <f t="shared" si="68"/>
        <v>272</v>
      </c>
      <c r="L479" s="23">
        <f t="shared" si="69"/>
        <v>143</v>
      </c>
      <c r="M479" s="23">
        <f t="shared" si="70"/>
        <v>131</v>
      </c>
      <c r="N479" s="23">
        <f t="shared" si="71"/>
        <v>57200</v>
      </c>
      <c r="O479" s="25">
        <f t="shared" si="72"/>
        <v>52400</v>
      </c>
      <c r="P479" t="s">
        <v>24</v>
      </c>
      <c r="Q479" t="s">
        <v>25</v>
      </c>
      <c r="R479" t="s">
        <v>2811</v>
      </c>
      <c r="S479">
        <v>7069</v>
      </c>
      <c r="T479" s="18">
        <v>45204</v>
      </c>
      <c r="U479">
        <v>400</v>
      </c>
    </row>
    <row r="480" spans="1:21" x14ac:dyDescent="0.25">
      <c r="A480" t="s">
        <v>498</v>
      </c>
      <c r="B480" s="18">
        <v>45068</v>
      </c>
      <c r="C480" s="18">
        <v>45080</v>
      </c>
      <c r="D480" s="19">
        <v>60</v>
      </c>
      <c r="E480">
        <v>380</v>
      </c>
      <c r="F480" s="21">
        <f t="shared" si="64"/>
        <v>45141</v>
      </c>
      <c r="G480" s="18">
        <v>45204</v>
      </c>
      <c r="H480" s="22">
        <f t="shared" si="65"/>
        <v>63</v>
      </c>
      <c r="I480" s="23">
        <f t="shared" si="66"/>
        <v>23940</v>
      </c>
      <c r="J480" s="23">
        <f t="shared" si="67"/>
        <v>122</v>
      </c>
      <c r="K480" s="24">
        <f t="shared" si="68"/>
        <v>258</v>
      </c>
      <c r="L480" s="23">
        <f t="shared" si="69"/>
        <v>136</v>
      </c>
      <c r="M480" s="23">
        <f t="shared" si="70"/>
        <v>124</v>
      </c>
      <c r="N480" s="23">
        <f t="shared" si="71"/>
        <v>51680</v>
      </c>
      <c r="O480" s="25">
        <f t="shared" si="72"/>
        <v>47120</v>
      </c>
      <c r="P480" t="s">
        <v>24</v>
      </c>
      <c r="Q480" t="s">
        <v>25</v>
      </c>
      <c r="R480" t="s">
        <v>2811</v>
      </c>
      <c r="S480">
        <v>7069</v>
      </c>
      <c r="T480" s="18">
        <v>45204</v>
      </c>
      <c r="U480">
        <v>380</v>
      </c>
    </row>
    <row r="481" spans="1:21" x14ac:dyDescent="0.25">
      <c r="A481" t="s">
        <v>499</v>
      </c>
      <c r="B481" s="18">
        <v>45068</v>
      </c>
      <c r="C481" s="18">
        <v>45080</v>
      </c>
      <c r="D481" s="19">
        <v>60</v>
      </c>
      <c r="E481">
        <v>400</v>
      </c>
      <c r="F481" s="21">
        <f t="shared" si="64"/>
        <v>45141</v>
      </c>
      <c r="G481" s="18">
        <v>45204</v>
      </c>
      <c r="H481" s="22">
        <f t="shared" si="65"/>
        <v>63</v>
      </c>
      <c r="I481" s="23">
        <f t="shared" si="66"/>
        <v>25200</v>
      </c>
      <c r="J481" s="23">
        <f t="shared" si="67"/>
        <v>122</v>
      </c>
      <c r="K481" s="24">
        <f t="shared" si="68"/>
        <v>278</v>
      </c>
      <c r="L481" s="23">
        <f t="shared" si="69"/>
        <v>136</v>
      </c>
      <c r="M481" s="23">
        <f t="shared" si="70"/>
        <v>124</v>
      </c>
      <c r="N481" s="23">
        <f t="shared" si="71"/>
        <v>54400</v>
      </c>
      <c r="O481" s="25">
        <f t="shared" si="72"/>
        <v>49600</v>
      </c>
      <c r="P481" t="s">
        <v>24</v>
      </c>
      <c r="Q481" t="s">
        <v>25</v>
      </c>
      <c r="R481" t="s">
        <v>2811</v>
      </c>
      <c r="S481">
        <v>7069</v>
      </c>
      <c r="T481" s="18">
        <v>45204</v>
      </c>
      <c r="U481">
        <v>400</v>
      </c>
    </row>
    <row r="482" spans="1:21" x14ac:dyDescent="0.25">
      <c r="A482" t="s">
        <v>500</v>
      </c>
      <c r="B482" s="18">
        <v>45068</v>
      </c>
      <c r="C482" s="18">
        <v>45080</v>
      </c>
      <c r="D482" s="19">
        <v>60</v>
      </c>
      <c r="E482">
        <v>380</v>
      </c>
      <c r="F482" s="21">
        <f t="shared" si="64"/>
        <v>45141</v>
      </c>
      <c r="G482" s="18">
        <v>45204</v>
      </c>
      <c r="H482" s="22">
        <f t="shared" si="65"/>
        <v>63</v>
      </c>
      <c r="I482" s="23">
        <f t="shared" si="66"/>
        <v>23940</v>
      </c>
      <c r="J482" s="23">
        <f t="shared" si="67"/>
        <v>122</v>
      </c>
      <c r="K482" s="24">
        <f t="shared" si="68"/>
        <v>258</v>
      </c>
      <c r="L482" s="23">
        <f t="shared" si="69"/>
        <v>136</v>
      </c>
      <c r="M482" s="23">
        <f t="shared" si="70"/>
        <v>124</v>
      </c>
      <c r="N482" s="23">
        <f t="shared" si="71"/>
        <v>51680</v>
      </c>
      <c r="O482" s="25">
        <f t="shared" si="72"/>
        <v>47120</v>
      </c>
      <c r="P482" t="s">
        <v>24</v>
      </c>
      <c r="Q482" t="s">
        <v>25</v>
      </c>
      <c r="R482" t="s">
        <v>2811</v>
      </c>
      <c r="S482">
        <v>7069</v>
      </c>
      <c r="T482" s="18">
        <v>45204</v>
      </c>
      <c r="U482">
        <v>380</v>
      </c>
    </row>
    <row r="483" spans="1:21" x14ac:dyDescent="0.25">
      <c r="A483" t="s">
        <v>501</v>
      </c>
      <c r="B483" s="18">
        <v>45068</v>
      </c>
      <c r="C483" s="18">
        <v>45080</v>
      </c>
      <c r="D483" s="19">
        <v>60</v>
      </c>
      <c r="E483">
        <v>360</v>
      </c>
      <c r="F483" s="21">
        <f t="shared" si="64"/>
        <v>45141</v>
      </c>
      <c r="G483" s="18">
        <v>45204</v>
      </c>
      <c r="H483" s="22">
        <f t="shared" si="65"/>
        <v>63</v>
      </c>
      <c r="I483" s="23">
        <f t="shared" si="66"/>
        <v>22680</v>
      </c>
      <c r="J483" s="23">
        <f t="shared" si="67"/>
        <v>122</v>
      </c>
      <c r="K483" s="24">
        <f t="shared" si="68"/>
        <v>238</v>
      </c>
      <c r="L483" s="23">
        <f t="shared" si="69"/>
        <v>136</v>
      </c>
      <c r="M483" s="23">
        <f t="shared" si="70"/>
        <v>124</v>
      </c>
      <c r="N483" s="23">
        <f t="shared" si="71"/>
        <v>48960</v>
      </c>
      <c r="O483" s="25">
        <f t="shared" si="72"/>
        <v>44640</v>
      </c>
      <c r="P483" t="s">
        <v>24</v>
      </c>
      <c r="Q483" t="s">
        <v>25</v>
      </c>
      <c r="R483" t="s">
        <v>2811</v>
      </c>
      <c r="S483">
        <v>7069</v>
      </c>
      <c r="T483" s="18">
        <v>45204</v>
      </c>
      <c r="U483">
        <v>360</v>
      </c>
    </row>
    <row r="484" spans="1:21" x14ac:dyDescent="0.25">
      <c r="A484" t="s">
        <v>502</v>
      </c>
      <c r="B484" s="18">
        <v>45068</v>
      </c>
      <c r="C484" s="18">
        <v>45080</v>
      </c>
      <c r="D484" s="19">
        <v>60</v>
      </c>
      <c r="E484">
        <v>400</v>
      </c>
      <c r="F484" s="21">
        <f t="shared" si="64"/>
        <v>45141</v>
      </c>
      <c r="G484" s="18">
        <v>45204</v>
      </c>
      <c r="H484" s="22">
        <f t="shared" si="65"/>
        <v>63</v>
      </c>
      <c r="I484" s="23">
        <f t="shared" si="66"/>
        <v>25200</v>
      </c>
      <c r="J484" s="23">
        <f t="shared" si="67"/>
        <v>122</v>
      </c>
      <c r="K484" s="24">
        <f t="shared" si="68"/>
        <v>278</v>
      </c>
      <c r="L484" s="23">
        <f t="shared" si="69"/>
        <v>136</v>
      </c>
      <c r="M484" s="23">
        <f t="shared" si="70"/>
        <v>124</v>
      </c>
      <c r="N484" s="23">
        <f t="shared" si="71"/>
        <v>54400</v>
      </c>
      <c r="O484" s="25">
        <f t="shared" si="72"/>
        <v>49600</v>
      </c>
      <c r="P484" t="s">
        <v>24</v>
      </c>
      <c r="Q484" t="s">
        <v>25</v>
      </c>
      <c r="R484" t="s">
        <v>2811</v>
      </c>
      <c r="S484">
        <v>7069</v>
      </c>
      <c r="T484" s="18">
        <v>45204</v>
      </c>
      <c r="U484">
        <v>400</v>
      </c>
    </row>
    <row r="485" spans="1:21" x14ac:dyDescent="0.25">
      <c r="A485" t="s">
        <v>503</v>
      </c>
      <c r="B485" s="18">
        <v>45068</v>
      </c>
      <c r="C485" s="18">
        <v>45080</v>
      </c>
      <c r="D485" s="19">
        <v>60</v>
      </c>
      <c r="E485">
        <v>375</v>
      </c>
      <c r="F485" s="21">
        <f t="shared" si="64"/>
        <v>45141</v>
      </c>
      <c r="G485" s="18">
        <v>45204</v>
      </c>
      <c r="H485" s="22">
        <f t="shared" si="65"/>
        <v>63</v>
      </c>
      <c r="I485" s="23">
        <f t="shared" si="66"/>
        <v>23625</v>
      </c>
      <c r="J485" s="23">
        <f t="shared" si="67"/>
        <v>122</v>
      </c>
      <c r="K485" s="24">
        <f t="shared" si="68"/>
        <v>253</v>
      </c>
      <c r="L485" s="23">
        <f t="shared" si="69"/>
        <v>136</v>
      </c>
      <c r="M485" s="23">
        <f t="shared" si="70"/>
        <v>124</v>
      </c>
      <c r="N485" s="23">
        <f t="shared" si="71"/>
        <v>51000</v>
      </c>
      <c r="O485" s="25">
        <f t="shared" si="72"/>
        <v>46500</v>
      </c>
      <c r="P485" t="s">
        <v>24</v>
      </c>
      <c r="Q485" t="s">
        <v>25</v>
      </c>
      <c r="R485" t="s">
        <v>2811</v>
      </c>
      <c r="S485">
        <v>7069</v>
      </c>
      <c r="T485" s="18">
        <v>45204</v>
      </c>
      <c r="U485">
        <v>375</v>
      </c>
    </row>
    <row r="486" spans="1:21" x14ac:dyDescent="0.25">
      <c r="A486" t="s">
        <v>504</v>
      </c>
      <c r="B486" s="18">
        <v>45068</v>
      </c>
      <c r="C486" s="18">
        <v>45080</v>
      </c>
      <c r="D486" s="19">
        <v>60</v>
      </c>
      <c r="E486">
        <v>294</v>
      </c>
      <c r="F486" s="21">
        <f t="shared" si="64"/>
        <v>45141</v>
      </c>
      <c r="G486" s="18">
        <v>45204</v>
      </c>
      <c r="H486" s="22">
        <f t="shared" si="65"/>
        <v>63</v>
      </c>
      <c r="I486" s="23">
        <f t="shared" si="66"/>
        <v>18522</v>
      </c>
      <c r="J486" s="23">
        <f t="shared" si="67"/>
        <v>122</v>
      </c>
      <c r="K486" s="24">
        <f t="shared" si="68"/>
        <v>172</v>
      </c>
      <c r="L486" s="23">
        <f t="shared" si="69"/>
        <v>136</v>
      </c>
      <c r="M486" s="23">
        <f t="shared" si="70"/>
        <v>124</v>
      </c>
      <c r="N486" s="23">
        <f t="shared" si="71"/>
        <v>39984</v>
      </c>
      <c r="O486" s="25">
        <f t="shared" si="72"/>
        <v>36456</v>
      </c>
      <c r="P486" t="s">
        <v>24</v>
      </c>
      <c r="Q486" t="s">
        <v>25</v>
      </c>
      <c r="R486" t="s">
        <v>2811</v>
      </c>
      <c r="S486">
        <v>7069</v>
      </c>
      <c r="T486" s="18">
        <v>45204</v>
      </c>
      <c r="U486">
        <v>294</v>
      </c>
    </row>
    <row r="487" spans="1:21" x14ac:dyDescent="0.25">
      <c r="A487" t="s">
        <v>141</v>
      </c>
      <c r="B487" s="18">
        <v>45068</v>
      </c>
      <c r="C487" s="18">
        <v>45080</v>
      </c>
      <c r="D487" s="19">
        <v>60</v>
      </c>
      <c r="E487">
        <v>390</v>
      </c>
      <c r="F487" s="21">
        <f t="shared" si="64"/>
        <v>45141</v>
      </c>
      <c r="G487" s="18">
        <v>45204</v>
      </c>
      <c r="H487" s="22">
        <f t="shared" si="65"/>
        <v>63</v>
      </c>
      <c r="I487" s="23">
        <f t="shared" si="66"/>
        <v>24570</v>
      </c>
      <c r="J487" s="23">
        <f t="shared" si="67"/>
        <v>122</v>
      </c>
      <c r="K487" s="24">
        <f t="shared" si="68"/>
        <v>268</v>
      </c>
      <c r="L487" s="23">
        <f t="shared" si="69"/>
        <v>136</v>
      </c>
      <c r="M487" s="23">
        <f t="shared" si="70"/>
        <v>124</v>
      </c>
      <c r="N487" s="23">
        <f t="shared" si="71"/>
        <v>53040</v>
      </c>
      <c r="O487" s="25">
        <f t="shared" si="72"/>
        <v>48360</v>
      </c>
      <c r="P487" t="s">
        <v>24</v>
      </c>
      <c r="Q487" t="s">
        <v>25</v>
      </c>
      <c r="R487" t="s">
        <v>2811</v>
      </c>
      <c r="S487">
        <v>7069</v>
      </c>
      <c r="T487" s="18">
        <v>45204</v>
      </c>
      <c r="U487">
        <v>390</v>
      </c>
    </row>
    <row r="488" spans="1:21" x14ac:dyDescent="0.25">
      <c r="A488" t="s">
        <v>505</v>
      </c>
      <c r="B488" s="18">
        <v>45068</v>
      </c>
      <c r="C488" s="18">
        <v>45080</v>
      </c>
      <c r="D488" s="19">
        <v>60</v>
      </c>
      <c r="E488">
        <v>390</v>
      </c>
      <c r="F488" s="21">
        <f t="shared" si="64"/>
        <v>45141</v>
      </c>
      <c r="G488" s="18">
        <v>45204</v>
      </c>
      <c r="H488" s="22">
        <f t="shared" si="65"/>
        <v>63</v>
      </c>
      <c r="I488" s="23">
        <f t="shared" si="66"/>
        <v>24570</v>
      </c>
      <c r="J488" s="23">
        <f t="shared" si="67"/>
        <v>122</v>
      </c>
      <c r="K488" s="24">
        <f t="shared" si="68"/>
        <v>268</v>
      </c>
      <c r="L488" s="23">
        <f t="shared" si="69"/>
        <v>136</v>
      </c>
      <c r="M488" s="23">
        <f t="shared" si="70"/>
        <v>124</v>
      </c>
      <c r="N488" s="23">
        <f t="shared" si="71"/>
        <v>53040</v>
      </c>
      <c r="O488" s="25">
        <f t="shared" si="72"/>
        <v>48360</v>
      </c>
      <c r="P488" t="s">
        <v>24</v>
      </c>
      <c r="Q488" t="s">
        <v>25</v>
      </c>
      <c r="R488" t="s">
        <v>2811</v>
      </c>
      <c r="S488">
        <v>7069</v>
      </c>
      <c r="T488" s="18">
        <v>45204</v>
      </c>
      <c r="U488">
        <v>390</v>
      </c>
    </row>
    <row r="489" spans="1:21" x14ac:dyDescent="0.25">
      <c r="A489" t="s">
        <v>506</v>
      </c>
      <c r="B489" s="18">
        <v>45068</v>
      </c>
      <c r="C489" s="18">
        <v>45080</v>
      </c>
      <c r="D489" s="19">
        <v>60</v>
      </c>
      <c r="E489">
        <v>400</v>
      </c>
      <c r="F489" s="21">
        <f t="shared" si="64"/>
        <v>45141</v>
      </c>
      <c r="G489" s="18">
        <v>45204</v>
      </c>
      <c r="H489" s="22">
        <f t="shared" si="65"/>
        <v>63</v>
      </c>
      <c r="I489" s="23">
        <f t="shared" si="66"/>
        <v>25200</v>
      </c>
      <c r="J489" s="23">
        <f t="shared" si="67"/>
        <v>122</v>
      </c>
      <c r="K489" s="24">
        <f t="shared" si="68"/>
        <v>278</v>
      </c>
      <c r="L489" s="23">
        <f t="shared" si="69"/>
        <v>136</v>
      </c>
      <c r="M489" s="23">
        <f t="shared" si="70"/>
        <v>124</v>
      </c>
      <c r="N489" s="23">
        <f t="shared" si="71"/>
        <v>54400</v>
      </c>
      <c r="O489" s="25">
        <f t="shared" si="72"/>
        <v>49600</v>
      </c>
      <c r="P489" t="s">
        <v>24</v>
      </c>
      <c r="Q489" t="s">
        <v>25</v>
      </c>
      <c r="R489" t="s">
        <v>2811</v>
      </c>
      <c r="S489">
        <v>7069</v>
      </c>
      <c r="T489" s="18">
        <v>45204</v>
      </c>
      <c r="U489">
        <v>400</v>
      </c>
    </row>
    <row r="490" spans="1:21" x14ac:dyDescent="0.25">
      <c r="A490" t="s">
        <v>507</v>
      </c>
      <c r="B490" s="18">
        <v>45068</v>
      </c>
      <c r="C490" s="18">
        <v>45080</v>
      </c>
      <c r="D490" s="19">
        <v>60</v>
      </c>
      <c r="E490">
        <v>390</v>
      </c>
      <c r="F490" s="21">
        <f t="shared" si="64"/>
        <v>45141</v>
      </c>
      <c r="G490" s="18">
        <v>45204</v>
      </c>
      <c r="H490" s="22">
        <f t="shared" si="65"/>
        <v>63</v>
      </c>
      <c r="I490" s="23">
        <f t="shared" si="66"/>
        <v>24570</v>
      </c>
      <c r="J490" s="23">
        <f t="shared" si="67"/>
        <v>122</v>
      </c>
      <c r="K490" s="24">
        <f t="shared" si="68"/>
        <v>268</v>
      </c>
      <c r="L490" s="23">
        <f t="shared" si="69"/>
        <v>136</v>
      </c>
      <c r="M490" s="23">
        <f t="shared" si="70"/>
        <v>124</v>
      </c>
      <c r="N490" s="23">
        <f t="shared" si="71"/>
        <v>53040</v>
      </c>
      <c r="O490" s="25">
        <f t="shared" si="72"/>
        <v>48360</v>
      </c>
      <c r="P490" t="s">
        <v>24</v>
      </c>
      <c r="Q490" t="s">
        <v>25</v>
      </c>
      <c r="R490" t="s">
        <v>2811</v>
      </c>
      <c r="S490">
        <v>7069</v>
      </c>
      <c r="T490" s="18">
        <v>45204</v>
      </c>
      <c r="U490">
        <v>390</v>
      </c>
    </row>
    <row r="491" spans="1:21" x14ac:dyDescent="0.25">
      <c r="A491" t="s">
        <v>508</v>
      </c>
      <c r="B491" s="18">
        <v>45068</v>
      </c>
      <c r="C491" s="18">
        <v>45080</v>
      </c>
      <c r="D491" s="19">
        <v>60</v>
      </c>
      <c r="E491">
        <v>350</v>
      </c>
      <c r="F491" s="21">
        <f t="shared" si="64"/>
        <v>45141</v>
      </c>
      <c r="G491" s="18">
        <v>45204</v>
      </c>
      <c r="H491" s="22">
        <f t="shared" si="65"/>
        <v>63</v>
      </c>
      <c r="I491" s="23">
        <f t="shared" si="66"/>
        <v>22050</v>
      </c>
      <c r="J491" s="23">
        <f t="shared" si="67"/>
        <v>122</v>
      </c>
      <c r="K491" s="24">
        <f t="shared" si="68"/>
        <v>228</v>
      </c>
      <c r="L491" s="23">
        <f t="shared" si="69"/>
        <v>136</v>
      </c>
      <c r="M491" s="23">
        <f t="shared" si="70"/>
        <v>124</v>
      </c>
      <c r="N491" s="23">
        <f t="shared" si="71"/>
        <v>47600</v>
      </c>
      <c r="O491" s="25">
        <f t="shared" si="72"/>
        <v>43400</v>
      </c>
      <c r="P491" t="s">
        <v>24</v>
      </c>
      <c r="Q491" t="s">
        <v>25</v>
      </c>
      <c r="R491" t="s">
        <v>2811</v>
      </c>
      <c r="S491">
        <v>7069</v>
      </c>
      <c r="T491" s="18">
        <v>45204</v>
      </c>
      <c r="U491">
        <v>350</v>
      </c>
    </row>
    <row r="492" spans="1:21" x14ac:dyDescent="0.25">
      <c r="A492" t="s">
        <v>509</v>
      </c>
      <c r="B492" s="18">
        <v>45075</v>
      </c>
      <c r="C492" s="18">
        <v>45088</v>
      </c>
      <c r="D492" s="19">
        <v>60</v>
      </c>
      <c r="E492">
        <v>390</v>
      </c>
      <c r="F492" s="21">
        <f t="shared" si="64"/>
        <v>45149</v>
      </c>
      <c r="G492" s="18">
        <v>45204</v>
      </c>
      <c r="H492" s="22">
        <f t="shared" si="65"/>
        <v>55</v>
      </c>
      <c r="I492" s="23">
        <f t="shared" si="66"/>
        <v>21450</v>
      </c>
      <c r="J492" s="23">
        <f t="shared" si="67"/>
        <v>114</v>
      </c>
      <c r="K492" s="24">
        <f t="shared" si="68"/>
        <v>276</v>
      </c>
      <c r="L492" s="23">
        <f t="shared" si="69"/>
        <v>129</v>
      </c>
      <c r="M492" s="23">
        <f t="shared" si="70"/>
        <v>116</v>
      </c>
      <c r="N492" s="23">
        <f t="shared" si="71"/>
        <v>50310</v>
      </c>
      <c r="O492" s="25">
        <f t="shared" si="72"/>
        <v>45240</v>
      </c>
      <c r="P492" t="s">
        <v>24</v>
      </c>
      <c r="Q492" t="s">
        <v>25</v>
      </c>
      <c r="R492" t="s">
        <v>2811</v>
      </c>
      <c r="S492">
        <v>7069</v>
      </c>
      <c r="T492" s="18">
        <v>45204</v>
      </c>
      <c r="U492">
        <v>390</v>
      </c>
    </row>
    <row r="493" spans="1:21" x14ac:dyDescent="0.25">
      <c r="A493" t="s">
        <v>510</v>
      </c>
      <c r="B493" s="18">
        <v>45075</v>
      </c>
      <c r="C493" s="18">
        <v>45087</v>
      </c>
      <c r="D493" s="19">
        <v>60</v>
      </c>
      <c r="E493">
        <v>380</v>
      </c>
      <c r="F493" s="21">
        <f t="shared" si="64"/>
        <v>45148</v>
      </c>
      <c r="G493" s="18">
        <v>45204</v>
      </c>
      <c r="H493" s="22">
        <f t="shared" si="65"/>
        <v>56</v>
      </c>
      <c r="I493" s="23">
        <f t="shared" si="66"/>
        <v>21280</v>
      </c>
      <c r="J493" s="23">
        <f t="shared" si="67"/>
        <v>115</v>
      </c>
      <c r="K493" s="24">
        <f t="shared" si="68"/>
        <v>265</v>
      </c>
      <c r="L493" s="23">
        <f t="shared" si="69"/>
        <v>129</v>
      </c>
      <c r="M493" s="23">
        <f t="shared" si="70"/>
        <v>117</v>
      </c>
      <c r="N493" s="23">
        <f t="shared" si="71"/>
        <v>49020</v>
      </c>
      <c r="O493" s="25">
        <f t="shared" si="72"/>
        <v>44460</v>
      </c>
      <c r="P493" t="s">
        <v>24</v>
      </c>
      <c r="Q493" t="s">
        <v>25</v>
      </c>
      <c r="R493" t="s">
        <v>2811</v>
      </c>
      <c r="S493">
        <v>7069</v>
      </c>
      <c r="T493" s="18">
        <v>45204</v>
      </c>
      <c r="U493">
        <v>380</v>
      </c>
    </row>
    <row r="494" spans="1:21" x14ac:dyDescent="0.25">
      <c r="A494" t="s">
        <v>511</v>
      </c>
      <c r="B494" s="18">
        <v>45075</v>
      </c>
      <c r="C494" s="18">
        <v>45088</v>
      </c>
      <c r="D494" s="19">
        <v>60</v>
      </c>
      <c r="E494">
        <v>400</v>
      </c>
      <c r="F494" s="21">
        <f t="shared" si="64"/>
        <v>45149</v>
      </c>
      <c r="G494" s="18">
        <v>45204</v>
      </c>
      <c r="H494" s="22">
        <f t="shared" si="65"/>
        <v>55</v>
      </c>
      <c r="I494" s="23">
        <f t="shared" si="66"/>
        <v>22000</v>
      </c>
      <c r="J494" s="23">
        <f t="shared" si="67"/>
        <v>114</v>
      </c>
      <c r="K494" s="24">
        <f t="shared" si="68"/>
        <v>286</v>
      </c>
      <c r="L494" s="23">
        <f t="shared" si="69"/>
        <v>129</v>
      </c>
      <c r="M494" s="23">
        <f t="shared" si="70"/>
        <v>116</v>
      </c>
      <c r="N494" s="23">
        <f t="shared" si="71"/>
        <v>51600</v>
      </c>
      <c r="O494" s="25">
        <f t="shared" si="72"/>
        <v>46400</v>
      </c>
      <c r="P494" t="s">
        <v>24</v>
      </c>
      <c r="Q494" t="s">
        <v>25</v>
      </c>
      <c r="R494" t="s">
        <v>2811</v>
      </c>
      <c r="S494">
        <v>7069</v>
      </c>
      <c r="T494" s="18">
        <v>45204</v>
      </c>
      <c r="U494">
        <v>400</v>
      </c>
    </row>
    <row r="495" spans="1:21" x14ac:dyDescent="0.25">
      <c r="A495" t="s">
        <v>512</v>
      </c>
      <c r="B495" s="18">
        <v>45075</v>
      </c>
      <c r="C495" s="18">
        <v>45087</v>
      </c>
      <c r="D495" s="19">
        <v>60</v>
      </c>
      <c r="E495">
        <v>400</v>
      </c>
      <c r="F495" s="21">
        <f t="shared" si="64"/>
        <v>45148</v>
      </c>
      <c r="G495" s="18">
        <v>45204</v>
      </c>
      <c r="H495" s="22">
        <f t="shared" si="65"/>
        <v>56</v>
      </c>
      <c r="I495" s="23">
        <f t="shared" si="66"/>
        <v>22400</v>
      </c>
      <c r="J495" s="23">
        <f t="shared" si="67"/>
        <v>115</v>
      </c>
      <c r="K495" s="24">
        <f t="shared" si="68"/>
        <v>285</v>
      </c>
      <c r="L495" s="23">
        <f t="shared" si="69"/>
        <v>129</v>
      </c>
      <c r="M495" s="23">
        <f t="shared" si="70"/>
        <v>117</v>
      </c>
      <c r="N495" s="23">
        <f t="shared" si="71"/>
        <v>51600</v>
      </c>
      <c r="O495" s="25">
        <f t="shared" si="72"/>
        <v>46800</v>
      </c>
      <c r="P495" t="s">
        <v>24</v>
      </c>
      <c r="Q495" t="s">
        <v>25</v>
      </c>
      <c r="R495" t="s">
        <v>2811</v>
      </c>
      <c r="S495">
        <v>7069</v>
      </c>
      <c r="T495" s="18">
        <v>45204</v>
      </c>
      <c r="U495">
        <v>400</v>
      </c>
    </row>
    <row r="496" spans="1:21" x14ac:dyDescent="0.25">
      <c r="A496" t="s">
        <v>513</v>
      </c>
      <c r="B496" s="18">
        <v>45075</v>
      </c>
      <c r="C496" s="18">
        <v>45088</v>
      </c>
      <c r="D496" s="19">
        <v>60</v>
      </c>
      <c r="E496">
        <v>400</v>
      </c>
      <c r="F496" s="21">
        <f t="shared" si="64"/>
        <v>45149</v>
      </c>
      <c r="G496" s="18">
        <v>45204</v>
      </c>
      <c r="H496" s="22">
        <f t="shared" si="65"/>
        <v>55</v>
      </c>
      <c r="I496" s="23">
        <f t="shared" si="66"/>
        <v>22000</v>
      </c>
      <c r="J496" s="23">
        <f t="shared" si="67"/>
        <v>114</v>
      </c>
      <c r="K496" s="24">
        <f t="shared" si="68"/>
        <v>286</v>
      </c>
      <c r="L496" s="23">
        <f t="shared" si="69"/>
        <v>129</v>
      </c>
      <c r="M496" s="23">
        <f t="shared" si="70"/>
        <v>116</v>
      </c>
      <c r="N496" s="23">
        <f t="shared" si="71"/>
        <v>51600</v>
      </c>
      <c r="O496" s="25">
        <f t="shared" si="72"/>
        <v>46400</v>
      </c>
      <c r="P496" t="s">
        <v>24</v>
      </c>
      <c r="Q496" t="s">
        <v>25</v>
      </c>
      <c r="R496" t="s">
        <v>2811</v>
      </c>
      <c r="S496">
        <v>7069</v>
      </c>
      <c r="T496" s="18">
        <v>45204</v>
      </c>
      <c r="U496">
        <v>400</v>
      </c>
    </row>
    <row r="497" spans="1:21" x14ac:dyDescent="0.25">
      <c r="A497" t="s">
        <v>514</v>
      </c>
      <c r="B497" s="18">
        <v>45075</v>
      </c>
      <c r="C497" s="18">
        <v>45087</v>
      </c>
      <c r="D497" s="19">
        <v>60</v>
      </c>
      <c r="E497">
        <v>400</v>
      </c>
      <c r="F497" s="21">
        <f t="shared" si="64"/>
        <v>45148</v>
      </c>
      <c r="G497" s="18">
        <v>45204</v>
      </c>
      <c r="H497" s="22">
        <f t="shared" si="65"/>
        <v>56</v>
      </c>
      <c r="I497" s="23">
        <f t="shared" si="66"/>
        <v>22400</v>
      </c>
      <c r="J497" s="23">
        <f t="shared" si="67"/>
        <v>115</v>
      </c>
      <c r="K497" s="24">
        <f t="shared" si="68"/>
        <v>285</v>
      </c>
      <c r="L497" s="23">
        <f t="shared" si="69"/>
        <v>129</v>
      </c>
      <c r="M497" s="23">
        <f t="shared" si="70"/>
        <v>117</v>
      </c>
      <c r="N497" s="23">
        <f t="shared" si="71"/>
        <v>51600</v>
      </c>
      <c r="O497" s="25">
        <f t="shared" si="72"/>
        <v>46800</v>
      </c>
      <c r="P497" t="s">
        <v>24</v>
      </c>
      <c r="Q497" t="s">
        <v>25</v>
      </c>
      <c r="R497" t="s">
        <v>2811</v>
      </c>
      <c r="S497">
        <v>7069</v>
      </c>
      <c r="T497" s="18">
        <v>45204</v>
      </c>
      <c r="U497">
        <v>400</v>
      </c>
    </row>
    <row r="498" spans="1:21" x14ac:dyDescent="0.25">
      <c r="A498" t="s">
        <v>515</v>
      </c>
      <c r="B498" s="18">
        <v>45075</v>
      </c>
      <c r="C498" s="18">
        <v>45088</v>
      </c>
      <c r="D498" s="19">
        <v>60</v>
      </c>
      <c r="E498">
        <v>390</v>
      </c>
      <c r="F498" s="21">
        <f t="shared" si="64"/>
        <v>45149</v>
      </c>
      <c r="G498" s="18">
        <v>45204</v>
      </c>
      <c r="H498" s="22">
        <f t="shared" si="65"/>
        <v>55</v>
      </c>
      <c r="I498" s="23">
        <f t="shared" si="66"/>
        <v>21450</v>
      </c>
      <c r="J498" s="23">
        <f t="shared" si="67"/>
        <v>114</v>
      </c>
      <c r="K498" s="24">
        <f t="shared" si="68"/>
        <v>276</v>
      </c>
      <c r="L498" s="23">
        <f t="shared" si="69"/>
        <v>129</v>
      </c>
      <c r="M498" s="23">
        <f t="shared" si="70"/>
        <v>116</v>
      </c>
      <c r="N498" s="23">
        <f t="shared" si="71"/>
        <v>50310</v>
      </c>
      <c r="O498" s="25">
        <f t="shared" si="72"/>
        <v>45240</v>
      </c>
      <c r="P498" t="s">
        <v>24</v>
      </c>
      <c r="Q498" t="s">
        <v>25</v>
      </c>
      <c r="R498" t="s">
        <v>2811</v>
      </c>
      <c r="S498">
        <v>7069</v>
      </c>
      <c r="T498" s="18">
        <v>45204</v>
      </c>
      <c r="U498">
        <v>390</v>
      </c>
    </row>
    <row r="499" spans="1:21" x14ac:dyDescent="0.25">
      <c r="A499" t="s">
        <v>516</v>
      </c>
      <c r="B499" s="18">
        <v>45075</v>
      </c>
      <c r="C499" s="18">
        <v>45088</v>
      </c>
      <c r="D499" s="19">
        <v>60</v>
      </c>
      <c r="E499">
        <v>400</v>
      </c>
      <c r="F499" s="21">
        <f t="shared" si="64"/>
        <v>45149</v>
      </c>
      <c r="G499" s="18">
        <v>45204</v>
      </c>
      <c r="H499" s="22">
        <f t="shared" si="65"/>
        <v>55</v>
      </c>
      <c r="I499" s="23">
        <f t="shared" si="66"/>
        <v>22000</v>
      </c>
      <c r="J499" s="23">
        <f t="shared" si="67"/>
        <v>114</v>
      </c>
      <c r="K499" s="24">
        <f t="shared" si="68"/>
        <v>286</v>
      </c>
      <c r="L499" s="23">
        <f t="shared" si="69"/>
        <v>129</v>
      </c>
      <c r="M499" s="23">
        <f t="shared" si="70"/>
        <v>116</v>
      </c>
      <c r="N499" s="23">
        <f t="shared" si="71"/>
        <v>51600</v>
      </c>
      <c r="O499" s="25">
        <f t="shared" si="72"/>
        <v>46400</v>
      </c>
      <c r="P499" t="s">
        <v>24</v>
      </c>
      <c r="Q499" t="s">
        <v>25</v>
      </c>
      <c r="R499" t="s">
        <v>2811</v>
      </c>
      <c r="S499">
        <v>7069</v>
      </c>
      <c r="T499" s="18">
        <v>45204</v>
      </c>
      <c r="U499">
        <v>400</v>
      </c>
    </row>
    <row r="500" spans="1:21" x14ac:dyDescent="0.25">
      <c r="A500" t="s">
        <v>517</v>
      </c>
      <c r="B500" s="18">
        <v>45075</v>
      </c>
      <c r="C500" s="18">
        <v>45087</v>
      </c>
      <c r="D500" s="19">
        <v>60</v>
      </c>
      <c r="E500">
        <v>360</v>
      </c>
      <c r="F500" s="21">
        <f t="shared" si="64"/>
        <v>45148</v>
      </c>
      <c r="G500" s="18">
        <v>45204</v>
      </c>
      <c r="H500" s="22">
        <f t="shared" si="65"/>
        <v>56</v>
      </c>
      <c r="I500" s="23">
        <f t="shared" si="66"/>
        <v>20160</v>
      </c>
      <c r="J500" s="23">
        <f t="shared" si="67"/>
        <v>115</v>
      </c>
      <c r="K500" s="24">
        <f t="shared" si="68"/>
        <v>245</v>
      </c>
      <c r="L500" s="23">
        <f t="shared" si="69"/>
        <v>129</v>
      </c>
      <c r="M500" s="23">
        <f t="shared" si="70"/>
        <v>117</v>
      </c>
      <c r="N500" s="23">
        <f t="shared" si="71"/>
        <v>46440</v>
      </c>
      <c r="O500" s="25">
        <f t="shared" si="72"/>
        <v>42120</v>
      </c>
      <c r="P500" t="s">
        <v>24</v>
      </c>
      <c r="Q500" t="s">
        <v>25</v>
      </c>
      <c r="R500" t="s">
        <v>2811</v>
      </c>
      <c r="S500">
        <v>7069</v>
      </c>
      <c r="T500" s="18">
        <v>45204</v>
      </c>
      <c r="U500">
        <v>360</v>
      </c>
    </row>
    <row r="501" spans="1:21" x14ac:dyDescent="0.25">
      <c r="A501" t="s">
        <v>518</v>
      </c>
      <c r="B501" s="18">
        <v>45075</v>
      </c>
      <c r="C501" s="18">
        <v>45087</v>
      </c>
      <c r="D501" s="19">
        <v>60</v>
      </c>
      <c r="E501">
        <v>400</v>
      </c>
      <c r="F501" s="21">
        <f t="shared" si="64"/>
        <v>45148</v>
      </c>
      <c r="G501" s="18">
        <v>45204</v>
      </c>
      <c r="H501" s="22">
        <f t="shared" si="65"/>
        <v>56</v>
      </c>
      <c r="I501" s="23">
        <f t="shared" si="66"/>
        <v>22400</v>
      </c>
      <c r="J501" s="23">
        <f t="shared" si="67"/>
        <v>115</v>
      </c>
      <c r="K501" s="24">
        <f t="shared" si="68"/>
        <v>285</v>
      </c>
      <c r="L501" s="23">
        <f t="shared" si="69"/>
        <v>129</v>
      </c>
      <c r="M501" s="23">
        <f t="shared" si="70"/>
        <v>117</v>
      </c>
      <c r="N501" s="23">
        <f t="shared" si="71"/>
        <v>51600</v>
      </c>
      <c r="O501" s="25">
        <f t="shared" si="72"/>
        <v>46800</v>
      </c>
      <c r="P501" t="s">
        <v>24</v>
      </c>
      <c r="Q501" t="s">
        <v>25</v>
      </c>
      <c r="R501" t="s">
        <v>2811</v>
      </c>
      <c r="S501">
        <v>7069</v>
      </c>
      <c r="T501" s="18">
        <v>45204</v>
      </c>
      <c r="U501">
        <v>400</v>
      </c>
    </row>
    <row r="502" spans="1:21" x14ac:dyDescent="0.25">
      <c r="A502" t="s">
        <v>143</v>
      </c>
      <c r="B502" s="18">
        <v>45108</v>
      </c>
      <c r="C502" s="18">
        <v>45123</v>
      </c>
      <c r="D502" s="19">
        <v>60</v>
      </c>
      <c r="E502">
        <v>400</v>
      </c>
      <c r="F502" s="21">
        <f t="shared" si="64"/>
        <v>45185</v>
      </c>
      <c r="G502" s="18">
        <v>45204</v>
      </c>
      <c r="H502" s="22">
        <f t="shared" si="65"/>
        <v>19</v>
      </c>
      <c r="I502" s="23">
        <f t="shared" si="66"/>
        <v>7600</v>
      </c>
      <c r="J502" s="23">
        <f t="shared" si="67"/>
        <v>79</v>
      </c>
      <c r="K502" s="24">
        <f t="shared" si="68"/>
        <v>321</v>
      </c>
      <c r="L502" s="23">
        <f t="shared" si="69"/>
        <v>96</v>
      </c>
      <c r="M502" s="23">
        <f t="shared" si="70"/>
        <v>81</v>
      </c>
      <c r="N502" s="23">
        <f t="shared" si="71"/>
        <v>38400</v>
      </c>
      <c r="O502" s="25">
        <f t="shared" si="72"/>
        <v>32400</v>
      </c>
      <c r="P502" t="s">
        <v>24</v>
      </c>
      <c r="Q502" t="s">
        <v>25</v>
      </c>
      <c r="R502" t="s">
        <v>2811</v>
      </c>
      <c r="S502">
        <v>7073</v>
      </c>
      <c r="T502" s="18">
        <v>45204</v>
      </c>
      <c r="U502">
        <v>400</v>
      </c>
    </row>
    <row r="503" spans="1:21" x14ac:dyDescent="0.25">
      <c r="A503" t="s">
        <v>519</v>
      </c>
      <c r="B503" s="18">
        <v>45108</v>
      </c>
      <c r="C503" s="18">
        <v>45123</v>
      </c>
      <c r="D503" s="19">
        <v>60</v>
      </c>
      <c r="E503">
        <v>360</v>
      </c>
      <c r="F503" s="21">
        <f t="shared" si="64"/>
        <v>45185</v>
      </c>
      <c r="G503" s="18">
        <v>45204</v>
      </c>
      <c r="H503" s="22">
        <f t="shared" si="65"/>
        <v>19</v>
      </c>
      <c r="I503" s="23">
        <f t="shared" si="66"/>
        <v>6840</v>
      </c>
      <c r="J503" s="23">
        <f t="shared" si="67"/>
        <v>79</v>
      </c>
      <c r="K503" s="24">
        <f t="shared" si="68"/>
        <v>281</v>
      </c>
      <c r="L503" s="23">
        <f t="shared" si="69"/>
        <v>96</v>
      </c>
      <c r="M503" s="23">
        <f t="shared" si="70"/>
        <v>81</v>
      </c>
      <c r="N503" s="23">
        <f t="shared" si="71"/>
        <v>34560</v>
      </c>
      <c r="O503" s="25">
        <f t="shared" si="72"/>
        <v>29160</v>
      </c>
      <c r="P503" t="s">
        <v>24</v>
      </c>
      <c r="Q503" t="s">
        <v>25</v>
      </c>
      <c r="R503" t="s">
        <v>2811</v>
      </c>
      <c r="S503">
        <v>7073</v>
      </c>
      <c r="T503" s="18">
        <v>45204</v>
      </c>
      <c r="U503">
        <v>360</v>
      </c>
    </row>
    <row r="504" spans="1:21" x14ac:dyDescent="0.25">
      <c r="A504" t="s">
        <v>520</v>
      </c>
      <c r="B504" s="18">
        <v>45108</v>
      </c>
      <c r="C504" s="18">
        <v>45123</v>
      </c>
      <c r="D504" s="19">
        <v>60</v>
      </c>
      <c r="E504">
        <v>400</v>
      </c>
      <c r="F504" s="21">
        <f t="shared" si="64"/>
        <v>45185</v>
      </c>
      <c r="G504" s="18">
        <v>45204</v>
      </c>
      <c r="H504" s="22">
        <f t="shared" si="65"/>
        <v>19</v>
      </c>
      <c r="I504" s="23">
        <f t="shared" si="66"/>
        <v>7600</v>
      </c>
      <c r="J504" s="23">
        <f t="shared" si="67"/>
        <v>79</v>
      </c>
      <c r="K504" s="24">
        <f t="shared" si="68"/>
        <v>321</v>
      </c>
      <c r="L504" s="23">
        <f t="shared" si="69"/>
        <v>96</v>
      </c>
      <c r="M504" s="23">
        <f t="shared" si="70"/>
        <v>81</v>
      </c>
      <c r="N504" s="23">
        <f t="shared" si="71"/>
        <v>38400</v>
      </c>
      <c r="O504" s="25">
        <f t="shared" si="72"/>
        <v>32400</v>
      </c>
      <c r="P504" t="s">
        <v>24</v>
      </c>
      <c r="Q504" t="s">
        <v>25</v>
      </c>
      <c r="R504" t="s">
        <v>2811</v>
      </c>
      <c r="S504">
        <v>7073</v>
      </c>
      <c r="T504" s="18">
        <v>45204</v>
      </c>
      <c r="U504">
        <v>400</v>
      </c>
    </row>
    <row r="505" spans="1:21" x14ac:dyDescent="0.25">
      <c r="A505" t="s">
        <v>521</v>
      </c>
      <c r="B505" s="18">
        <v>45108</v>
      </c>
      <c r="C505" s="18">
        <v>45123</v>
      </c>
      <c r="D505" s="19">
        <v>60</v>
      </c>
      <c r="E505">
        <v>390</v>
      </c>
      <c r="F505" s="21">
        <f t="shared" si="64"/>
        <v>45185</v>
      </c>
      <c r="G505" s="18">
        <v>45204</v>
      </c>
      <c r="H505" s="22">
        <f t="shared" si="65"/>
        <v>19</v>
      </c>
      <c r="I505" s="23">
        <f t="shared" si="66"/>
        <v>7410</v>
      </c>
      <c r="J505" s="23">
        <f t="shared" si="67"/>
        <v>79</v>
      </c>
      <c r="K505" s="24">
        <f t="shared" si="68"/>
        <v>311</v>
      </c>
      <c r="L505" s="23">
        <f t="shared" si="69"/>
        <v>96</v>
      </c>
      <c r="M505" s="23">
        <f t="shared" si="70"/>
        <v>81</v>
      </c>
      <c r="N505" s="23">
        <f t="shared" si="71"/>
        <v>37440</v>
      </c>
      <c r="O505" s="25">
        <f t="shared" si="72"/>
        <v>31590</v>
      </c>
      <c r="P505" t="s">
        <v>24</v>
      </c>
      <c r="Q505" t="s">
        <v>25</v>
      </c>
      <c r="R505" t="s">
        <v>2811</v>
      </c>
      <c r="S505">
        <v>7073</v>
      </c>
      <c r="T505" s="18">
        <v>45204</v>
      </c>
      <c r="U505">
        <v>390</v>
      </c>
    </row>
    <row r="506" spans="1:21" x14ac:dyDescent="0.25">
      <c r="A506" t="s">
        <v>144</v>
      </c>
      <c r="B506" s="18">
        <v>45110</v>
      </c>
      <c r="C506" s="18">
        <v>45122</v>
      </c>
      <c r="D506" s="19">
        <v>60</v>
      </c>
      <c r="E506">
        <v>395</v>
      </c>
      <c r="F506" s="21">
        <f t="shared" si="64"/>
        <v>45184</v>
      </c>
      <c r="G506" s="18">
        <v>45204</v>
      </c>
      <c r="H506" s="22">
        <f t="shared" si="65"/>
        <v>20</v>
      </c>
      <c r="I506" s="23">
        <f t="shared" si="66"/>
        <v>7900</v>
      </c>
      <c r="J506" s="23">
        <f t="shared" si="67"/>
        <v>80</v>
      </c>
      <c r="K506" s="24">
        <f t="shared" si="68"/>
        <v>315</v>
      </c>
      <c r="L506" s="23">
        <f t="shared" si="69"/>
        <v>94</v>
      </c>
      <c r="M506" s="23">
        <f t="shared" si="70"/>
        <v>82</v>
      </c>
      <c r="N506" s="23">
        <f t="shared" si="71"/>
        <v>37130</v>
      </c>
      <c r="O506" s="25">
        <f t="shared" si="72"/>
        <v>32390</v>
      </c>
      <c r="P506" t="s">
        <v>24</v>
      </c>
      <c r="Q506" t="s">
        <v>25</v>
      </c>
      <c r="R506" t="s">
        <v>2811</v>
      </c>
      <c r="S506">
        <v>7073</v>
      </c>
      <c r="T506" s="18">
        <v>45204</v>
      </c>
      <c r="U506">
        <v>395</v>
      </c>
    </row>
    <row r="507" spans="1:21" x14ac:dyDescent="0.25">
      <c r="A507" t="s">
        <v>145</v>
      </c>
      <c r="B507" s="18">
        <v>45110</v>
      </c>
      <c r="C507" s="18">
        <v>45123</v>
      </c>
      <c r="D507" s="19">
        <v>60</v>
      </c>
      <c r="E507">
        <v>400</v>
      </c>
      <c r="F507" s="21">
        <f t="shared" si="64"/>
        <v>45185</v>
      </c>
      <c r="G507" s="18">
        <v>45204</v>
      </c>
      <c r="H507" s="22">
        <f t="shared" si="65"/>
        <v>19</v>
      </c>
      <c r="I507" s="23">
        <f t="shared" si="66"/>
        <v>7600</v>
      </c>
      <c r="J507" s="23">
        <f t="shared" si="67"/>
        <v>79</v>
      </c>
      <c r="K507" s="24">
        <f t="shared" si="68"/>
        <v>321</v>
      </c>
      <c r="L507" s="23">
        <f t="shared" si="69"/>
        <v>94</v>
      </c>
      <c r="M507" s="23">
        <f t="shared" si="70"/>
        <v>81</v>
      </c>
      <c r="N507" s="23">
        <f t="shared" si="71"/>
        <v>37600</v>
      </c>
      <c r="O507" s="25">
        <f t="shared" si="72"/>
        <v>32400</v>
      </c>
      <c r="P507" t="s">
        <v>24</v>
      </c>
      <c r="Q507" t="s">
        <v>25</v>
      </c>
      <c r="R507" t="s">
        <v>2811</v>
      </c>
      <c r="S507">
        <v>7073</v>
      </c>
      <c r="T507" s="18">
        <v>45204</v>
      </c>
      <c r="U507">
        <v>400</v>
      </c>
    </row>
    <row r="508" spans="1:21" x14ac:dyDescent="0.25">
      <c r="A508" t="s">
        <v>146</v>
      </c>
      <c r="B508" s="18">
        <v>45110</v>
      </c>
      <c r="C508" s="18">
        <v>45122</v>
      </c>
      <c r="D508" s="19">
        <v>60</v>
      </c>
      <c r="E508">
        <v>400</v>
      </c>
      <c r="F508" s="21">
        <f t="shared" si="64"/>
        <v>45184</v>
      </c>
      <c r="G508" s="18">
        <v>45204</v>
      </c>
      <c r="H508" s="22">
        <f t="shared" si="65"/>
        <v>20</v>
      </c>
      <c r="I508" s="23">
        <f t="shared" si="66"/>
        <v>8000</v>
      </c>
      <c r="J508" s="23">
        <f t="shared" si="67"/>
        <v>80</v>
      </c>
      <c r="K508" s="24">
        <f t="shared" si="68"/>
        <v>320</v>
      </c>
      <c r="L508" s="23">
        <f t="shared" si="69"/>
        <v>94</v>
      </c>
      <c r="M508" s="23">
        <f t="shared" si="70"/>
        <v>82</v>
      </c>
      <c r="N508" s="23">
        <f t="shared" si="71"/>
        <v>37600</v>
      </c>
      <c r="O508" s="25">
        <f t="shared" si="72"/>
        <v>32800</v>
      </c>
      <c r="P508" t="s">
        <v>24</v>
      </c>
      <c r="Q508" t="s">
        <v>25</v>
      </c>
      <c r="R508" t="s">
        <v>2811</v>
      </c>
      <c r="S508">
        <v>7073</v>
      </c>
      <c r="T508" s="18">
        <v>45204</v>
      </c>
      <c r="U508">
        <v>400</v>
      </c>
    </row>
    <row r="509" spans="1:21" x14ac:dyDescent="0.25">
      <c r="A509" t="s">
        <v>147</v>
      </c>
      <c r="B509" s="18">
        <v>45110</v>
      </c>
      <c r="C509" s="18">
        <v>45125</v>
      </c>
      <c r="D509" s="19">
        <v>60</v>
      </c>
      <c r="E509">
        <v>360</v>
      </c>
      <c r="F509" s="21">
        <f t="shared" si="64"/>
        <v>45187</v>
      </c>
      <c r="G509" s="18">
        <v>45204</v>
      </c>
      <c r="H509" s="22">
        <f t="shared" si="65"/>
        <v>17</v>
      </c>
      <c r="I509" s="23">
        <f t="shared" si="66"/>
        <v>6120</v>
      </c>
      <c r="J509" s="23">
        <f t="shared" si="67"/>
        <v>77</v>
      </c>
      <c r="K509" s="24">
        <f t="shared" si="68"/>
        <v>283</v>
      </c>
      <c r="L509" s="23">
        <f t="shared" si="69"/>
        <v>94</v>
      </c>
      <c r="M509" s="23">
        <f t="shared" si="70"/>
        <v>79</v>
      </c>
      <c r="N509" s="23">
        <f t="shared" si="71"/>
        <v>33840</v>
      </c>
      <c r="O509" s="25">
        <f t="shared" si="72"/>
        <v>28440</v>
      </c>
      <c r="P509" t="s">
        <v>24</v>
      </c>
      <c r="Q509" t="s">
        <v>25</v>
      </c>
      <c r="R509" t="s">
        <v>2811</v>
      </c>
      <c r="S509">
        <v>7073</v>
      </c>
      <c r="T509" s="18">
        <v>45204</v>
      </c>
      <c r="U509">
        <v>360</v>
      </c>
    </row>
    <row r="510" spans="1:21" x14ac:dyDescent="0.25">
      <c r="A510" t="s">
        <v>522</v>
      </c>
      <c r="B510" s="18">
        <v>45110</v>
      </c>
      <c r="C510" s="18">
        <v>45125</v>
      </c>
      <c r="D510" s="19">
        <v>60</v>
      </c>
      <c r="E510">
        <v>330</v>
      </c>
      <c r="F510" s="21">
        <f t="shared" si="64"/>
        <v>45187</v>
      </c>
      <c r="G510" s="18">
        <v>45204</v>
      </c>
      <c r="H510" s="22">
        <f t="shared" si="65"/>
        <v>17</v>
      </c>
      <c r="I510" s="23">
        <f t="shared" si="66"/>
        <v>5610</v>
      </c>
      <c r="J510" s="23">
        <f t="shared" si="67"/>
        <v>77</v>
      </c>
      <c r="K510" s="24">
        <f t="shared" si="68"/>
        <v>253</v>
      </c>
      <c r="L510" s="23">
        <f t="shared" si="69"/>
        <v>94</v>
      </c>
      <c r="M510" s="23">
        <f t="shared" si="70"/>
        <v>79</v>
      </c>
      <c r="N510" s="23">
        <f t="shared" si="71"/>
        <v>31020</v>
      </c>
      <c r="O510" s="25">
        <f t="shared" si="72"/>
        <v>26070</v>
      </c>
      <c r="P510" t="s">
        <v>24</v>
      </c>
      <c r="Q510" t="s">
        <v>25</v>
      </c>
      <c r="R510" t="s">
        <v>2811</v>
      </c>
      <c r="S510">
        <v>7073</v>
      </c>
      <c r="T510" s="18">
        <v>45204</v>
      </c>
      <c r="U510">
        <v>330</v>
      </c>
    </row>
    <row r="511" spans="1:21" x14ac:dyDescent="0.25">
      <c r="A511" t="s">
        <v>523</v>
      </c>
      <c r="B511" s="18">
        <v>45110</v>
      </c>
      <c r="C511" s="18">
        <v>45122</v>
      </c>
      <c r="D511" s="19">
        <v>60</v>
      </c>
      <c r="E511">
        <v>320</v>
      </c>
      <c r="F511" s="21">
        <f t="shared" si="64"/>
        <v>45184</v>
      </c>
      <c r="G511" s="18">
        <v>45204</v>
      </c>
      <c r="H511" s="22">
        <f t="shared" si="65"/>
        <v>20</v>
      </c>
      <c r="I511" s="23">
        <f t="shared" si="66"/>
        <v>6400</v>
      </c>
      <c r="J511" s="23">
        <f t="shared" si="67"/>
        <v>80</v>
      </c>
      <c r="K511" s="24">
        <f t="shared" si="68"/>
        <v>240</v>
      </c>
      <c r="L511" s="23">
        <f t="shared" si="69"/>
        <v>94</v>
      </c>
      <c r="M511" s="23">
        <f t="shared" si="70"/>
        <v>82</v>
      </c>
      <c r="N511" s="23">
        <f t="shared" si="71"/>
        <v>30080</v>
      </c>
      <c r="O511" s="25">
        <f t="shared" si="72"/>
        <v>26240</v>
      </c>
      <c r="P511" t="s">
        <v>24</v>
      </c>
      <c r="Q511" t="s">
        <v>25</v>
      </c>
      <c r="R511" t="s">
        <v>2811</v>
      </c>
      <c r="S511">
        <v>7073</v>
      </c>
      <c r="T511" s="18">
        <v>45204</v>
      </c>
      <c r="U511">
        <v>320</v>
      </c>
    </row>
    <row r="512" spans="1:21" x14ac:dyDescent="0.25">
      <c r="A512" t="s">
        <v>148</v>
      </c>
      <c r="B512" s="18">
        <v>45110</v>
      </c>
      <c r="C512" s="18">
        <v>45122</v>
      </c>
      <c r="D512" s="19">
        <v>60</v>
      </c>
      <c r="E512">
        <v>380</v>
      </c>
      <c r="F512" s="21">
        <f t="shared" si="64"/>
        <v>45184</v>
      </c>
      <c r="G512" s="18">
        <v>45204</v>
      </c>
      <c r="H512" s="22">
        <f t="shared" si="65"/>
        <v>20</v>
      </c>
      <c r="I512" s="23">
        <f t="shared" si="66"/>
        <v>7600</v>
      </c>
      <c r="J512" s="23">
        <f t="shared" si="67"/>
        <v>80</v>
      </c>
      <c r="K512" s="24">
        <f t="shared" si="68"/>
        <v>300</v>
      </c>
      <c r="L512" s="23">
        <f t="shared" si="69"/>
        <v>94</v>
      </c>
      <c r="M512" s="23">
        <f t="shared" si="70"/>
        <v>82</v>
      </c>
      <c r="N512" s="23">
        <f t="shared" si="71"/>
        <v>35720</v>
      </c>
      <c r="O512" s="25">
        <f t="shared" si="72"/>
        <v>31160</v>
      </c>
      <c r="P512" t="s">
        <v>24</v>
      </c>
      <c r="Q512" t="s">
        <v>25</v>
      </c>
      <c r="R512" t="s">
        <v>2811</v>
      </c>
      <c r="S512">
        <v>7073</v>
      </c>
      <c r="T512" s="18">
        <v>45204</v>
      </c>
      <c r="U512">
        <v>380</v>
      </c>
    </row>
    <row r="513" spans="1:21" x14ac:dyDescent="0.25">
      <c r="A513" t="s">
        <v>149</v>
      </c>
      <c r="B513" s="18">
        <v>45110</v>
      </c>
      <c r="C513" s="18">
        <v>45125</v>
      </c>
      <c r="D513" s="19">
        <v>60</v>
      </c>
      <c r="E513">
        <v>400</v>
      </c>
      <c r="F513" s="21">
        <f t="shared" si="64"/>
        <v>45187</v>
      </c>
      <c r="G513" s="18">
        <v>45204</v>
      </c>
      <c r="H513" s="22">
        <f t="shared" si="65"/>
        <v>17</v>
      </c>
      <c r="I513" s="23">
        <f t="shared" si="66"/>
        <v>6800</v>
      </c>
      <c r="J513" s="23">
        <f t="shared" si="67"/>
        <v>77</v>
      </c>
      <c r="K513" s="24">
        <f t="shared" si="68"/>
        <v>323</v>
      </c>
      <c r="L513" s="23">
        <f t="shared" si="69"/>
        <v>94</v>
      </c>
      <c r="M513" s="23">
        <f t="shared" si="70"/>
        <v>79</v>
      </c>
      <c r="N513" s="23">
        <f t="shared" si="71"/>
        <v>37600</v>
      </c>
      <c r="O513" s="25">
        <f t="shared" si="72"/>
        <v>31600</v>
      </c>
      <c r="P513" t="s">
        <v>24</v>
      </c>
      <c r="Q513" t="s">
        <v>25</v>
      </c>
      <c r="R513" t="s">
        <v>2811</v>
      </c>
      <c r="S513">
        <v>7073</v>
      </c>
      <c r="T513" s="18">
        <v>45204</v>
      </c>
      <c r="U513">
        <v>400</v>
      </c>
    </row>
    <row r="514" spans="1:21" x14ac:dyDescent="0.25">
      <c r="A514" t="s">
        <v>150</v>
      </c>
      <c r="B514" s="18">
        <v>45110</v>
      </c>
      <c r="C514" s="18">
        <v>45122</v>
      </c>
      <c r="D514" s="19">
        <v>60</v>
      </c>
      <c r="E514">
        <v>260</v>
      </c>
      <c r="F514" s="21">
        <f t="shared" si="64"/>
        <v>45184</v>
      </c>
      <c r="G514" s="18">
        <v>45204</v>
      </c>
      <c r="H514" s="22">
        <f t="shared" si="65"/>
        <v>20</v>
      </c>
      <c r="I514" s="23">
        <f t="shared" si="66"/>
        <v>5200</v>
      </c>
      <c r="J514" s="23">
        <f t="shared" si="67"/>
        <v>80</v>
      </c>
      <c r="K514" s="24">
        <f t="shared" si="68"/>
        <v>180</v>
      </c>
      <c r="L514" s="23">
        <f t="shared" si="69"/>
        <v>94</v>
      </c>
      <c r="M514" s="23">
        <f t="shared" si="70"/>
        <v>82</v>
      </c>
      <c r="N514" s="23">
        <f t="shared" si="71"/>
        <v>24440</v>
      </c>
      <c r="O514" s="25">
        <f t="shared" si="72"/>
        <v>21320</v>
      </c>
      <c r="P514" t="s">
        <v>24</v>
      </c>
      <c r="Q514" t="s">
        <v>25</v>
      </c>
      <c r="R514" t="s">
        <v>2811</v>
      </c>
      <c r="S514">
        <v>7073</v>
      </c>
      <c r="T514" s="18">
        <v>45204</v>
      </c>
      <c r="U514">
        <v>260</v>
      </c>
    </row>
    <row r="515" spans="1:21" x14ac:dyDescent="0.25">
      <c r="A515" t="s">
        <v>151</v>
      </c>
      <c r="B515" s="18">
        <v>45110</v>
      </c>
      <c r="C515" s="18">
        <v>45122</v>
      </c>
      <c r="D515" s="19">
        <v>60</v>
      </c>
      <c r="E515">
        <v>380</v>
      </c>
      <c r="F515" s="21">
        <f t="shared" si="64"/>
        <v>45184</v>
      </c>
      <c r="G515" s="18">
        <v>45204</v>
      </c>
      <c r="H515" s="22">
        <f t="shared" si="65"/>
        <v>20</v>
      </c>
      <c r="I515" s="23">
        <f t="shared" si="66"/>
        <v>7600</v>
      </c>
      <c r="J515" s="23">
        <f t="shared" si="67"/>
        <v>80</v>
      </c>
      <c r="K515" s="24">
        <f t="shared" si="68"/>
        <v>300</v>
      </c>
      <c r="L515" s="23">
        <f t="shared" si="69"/>
        <v>94</v>
      </c>
      <c r="M515" s="23">
        <f t="shared" si="70"/>
        <v>82</v>
      </c>
      <c r="N515" s="23">
        <f t="shared" si="71"/>
        <v>35720</v>
      </c>
      <c r="O515" s="25">
        <f t="shared" si="72"/>
        <v>31160</v>
      </c>
      <c r="P515" t="s">
        <v>24</v>
      </c>
      <c r="Q515" t="s">
        <v>25</v>
      </c>
      <c r="R515" t="s">
        <v>2811</v>
      </c>
      <c r="S515">
        <v>7073</v>
      </c>
      <c r="T515" s="18">
        <v>45204</v>
      </c>
      <c r="U515">
        <v>380</v>
      </c>
    </row>
    <row r="516" spans="1:21" x14ac:dyDescent="0.25">
      <c r="A516" t="s">
        <v>524</v>
      </c>
      <c r="B516" s="18">
        <v>45110</v>
      </c>
      <c r="C516" s="18">
        <v>45122</v>
      </c>
      <c r="D516" s="19">
        <v>60</v>
      </c>
      <c r="E516">
        <v>320</v>
      </c>
      <c r="F516" s="21">
        <f t="shared" si="64"/>
        <v>45184</v>
      </c>
      <c r="G516" s="18">
        <v>45204</v>
      </c>
      <c r="H516" s="22">
        <f t="shared" si="65"/>
        <v>20</v>
      </c>
      <c r="I516" s="23">
        <f t="shared" si="66"/>
        <v>6400</v>
      </c>
      <c r="J516" s="23">
        <f t="shared" si="67"/>
        <v>80</v>
      </c>
      <c r="K516" s="24">
        <f t="shared" si="68"/>
        <v>240</v>
      </c>
      <c r="L516" s="23">
        <f t="shared" si="69"/>
        <v>94</v>
      </c>
      <c r="M516" s="23">
        <f t="shared" si="70"/>
        <v>82</v>
      </c>
      <c r="N516" s="23">
        <f t="shared" si="71"/>
        <v>30080</v>
      </c>
      <c r="O516" s="25">
        <f t="shared" si="72"/>
        <v>26240</v>
      </c>
      <c r="P516" t="s">
        <v>24</v>
      </c>
      <c r="Q516" t="s">
        <v>25</v>
      </c>
      <c r="R516" t="s">
        <v>2811</v>
      </c>
      <c r="S516">
        <v>7073</v>
      </c>
      <c r="T516" s="18">
        <v>45204</v>
      </c>
      <c r="U516">
        <v>320</v>
      </c>
    </row>
    <row r="517" spans="1:21" x14ac:dyDescent="0.25">
      <c r="A517" t="s">
        <v>525</v>
      </c>
      <c r="B517" s="18">
        <v>45110</v>
      </c>
      <c r="C517" s="18">
        <v>45124</v>
      </c>
      <c r="D517" s="19">
        <v>60</v>
      </c>
      <c r="E517">
        <v>66</v>
      </c>
      <c r="F517" s="21">
        <f t="shared" si="64"/>
        <v>45186</v>
      </c>
      <c r="G517" s="18">
        <v>45204</v>
      </c>
      <c r="H517" s="22">
        <f t="shared" si="65"/>
        <v>18</v>
      </c>
      <c r="I517" s="23">
        <f t="shared" si="66"/>
        <v>1188</v>
      </c>
      <c r="J517" s="23">
        <f t="shared" si="67"/>
        <v>78</v>
      </c>
      <c r="K517" s="24">
        <f t="shared" si="68"/>
        <v>-12</v>
      </c>
      <c r="L517" s="23">
        <f t="shared" si="69"/>
        <v>94</v>
      </c>
      <c r="M517" s="23">
        <f t="shared" si="70"/>
        <v>80</v>
      </c>
      <c r="N517" s="23">
        <f t="shared" si="71"/>
        <v>6204</v>
      </c>
      <c r="O517" s="25">
        <f t="shared" si="72"/>
        <v>5280</v>
      </c>
      <c r="P517" t="s">
        <v>24</v>
      </c>
      <c r="Q517" t="s">
        <v>25</v>
      </c>
      <c r="R517" t="s">
        <v>2811</v>
      </c>
      <c r="S517">
        <v>7073</v>
      </c>
      <c r="T517" s="18">
        <v>45204</v>
      </c>
      <c r="U517">
        <v>66</v>
      </c>
    </row>
    <row r="518" spans="1:21" x14ac:dyDescent="0.25">
      <c r="A518" t="s">
        <v>526</v>
      </c>
      <c r="B518" s="18">
        <v>45173</v>
      </c>
      <c r="C518" s="18">
        <v>45187</v>
      </c>
      <c r="D518" s="19">
        <v>60</v>
      </c>
      <c r="E518">
        <v>390</v>
      </c>
      <c r="F518" s="21">
        <f t="shared" si="64"/>
        <v>45248</v>
      </c>
      <c r="G518" s="18">
        <v>45204</v>
      </c>
      <c r="H518" s="22">
        <f t="shared" si="65"/>
        <v>-44</v>
      </c>
      <c r="I518" s="23">
        <f t="shared" si="66"/>
        <v>-17160</v>
      </c>
      <c r="J518" s="23">
        <f t="shared" si="67"/>
        <v>17</v>
      </c>
      <c r="K518" s="24">
        <f t="shared" si="68"/>
        <v>373</v>
      </c>
      <c r="L518" s="23">
        <f t="shared" si="69"/>
        <v>31</v>
      </c>
      <c r="M518" s="23">
        <f t="shared" si="70"/>
        <v>17</v>
      </c>
      <c r="N518" s="23">
        <f t="shared" si="71"/>
        <v>12090</v>
      </c>
      <c r="O518" s="25">
        <f t="shared" si="72"/>
        <v>6630</v>
      </c>
      <c r="P518" t="s">
        <v>24</v>
      </c>
      <c r="Q518" t="s">
        <v>25</v>
      </c>
      <c r="R518" t="s">
        <v>2811</v>
      </c>
      <c r="S518">
        <v>7075</v>
      </c>
      <c r="T518" s="18">
        <v>45204</v>
      </c>
      <c r="U518">
        <v>390</v>
      </c>
    </row>
    <row r="519" spans="1:21" x14ac:dyDescent="0.25">
      <c r="A519" t="s">
        <v>153</v>
      </c>
      <c r="B519" s="18">
        <v>45173</v>
      </c>
      <c r="C519" s="18">
        <v>45185</v>
      </c>
      <c r="D519" s="19">
        <v>60</v>
      </c>
      <c r="E519">
        <v>400</v>
      </c>
      <c r="F519" s="21">
        <f t="shared" ref="F519:F582" si="73">EDATE(C519,2)</f>
        <v>45246</v>
      </c>
      <c r="G519" s="18">
        <v>45204</v>
      </c>
      <c r="H519" s="22">
        <f t="shared" si="65"/>
        <v>-42</v>
      </c>
      <c r="I519" s="23">
        <f t="shared" si="66"/>
        <v>-16800</v>
      </c>
      <c r="J519" s="23">
        <f t="shared" si="67"/>
        <v>19</v>
      </c>
      <c r="K519" s="24">
        <f t="shared" si="68"/>
        <v>381</v>
      </c>
      <c r="L519" s="23">
        <f t="shared" si="69"/>
        <v>31</v>
      </c>
      <c r="M519" s="23">
        <f t="shared" si="70"/>
        <v>19</v>
      </c>
      <c r="N519" s="23">
        <f t="shared" si="71"/>
        <v>12400</v>
      </c>
      <c r="O519" s="25">
        <f t="shared" si="72"/>
        <v>7600</v>
      </c>
      <c r="P519" t="s">
        <v>24</v>
      </c>
      <c r="Q519" t="s">
        <v>25</v>
      </c>
      <c r="R519" t="s">
        <v>2811</v>
      </c>
      <c r="S519">
        <v>7075</v>
      </c>
      <c r="T519" s="18">
        <v>45204</v>
      </c>
      <c r="U519">
        <v>400</v>
      </c>
    </row>
    <row r="520" spans="1:21" x14ac:dyDescent="0.25">
      <c r="A520" t="s">
        <v>527</v>
      </c>
      <c r="B520" s="18">
        <v>45173</v>
      </c>
      <c r="C520" s="18">
        <v>45185</v>
      </c>
      <c r="D520" s="19">
        <v>60</v>
      </c>
      <c r="E520">
        <v>380</v>
      </c>
      <c r="F520" s="21">
        <f t="shared" si="73"/>
        <v>45246</v>
      </c>
      <c r="G520" s="18">
        <v>45204</v>
      </c>
      <c r="H520" s="22">
        <f t="shared" ref="H520:H583" si="74">G520-F520</f>
        <v>-42</v>
      </c>
      <c r="I520" s="23">
        <f t="shared" ref="I520:I583" si="75">E520*H520</f>
        <v>-15960</v>
      </c>
      <c r="J520" s="23">
        <f t="shared" ref="J520:J583" si="76">DAYS360(C520,G520)</f>
        <v>19</v>
      </c>
      <c r="K520" s="24">
        <f t="shared" ref="K520:K583" si="77">E520-J520</f>
        <v>361</v>
      </c>
      <c r="L520" s="23">
        <f t="shared" ref="L520:L583" si="78">G520-B520</f>
        <v>31</v>
      </c>
      <c r="M520" s="23">
        <f t="shared" ref="M520:M583" si="79">G520-C520</f>
        <v>19</v>
      </c>
      <c r="N520" s="23">
        <f t="shared" ref="N520:N583" si="80">E520*L520</f>
        <v>11780</v>
      </c>
      <c r="O520" s="25">
        <f t="shared" ref="O520:O583" si="81">E520*M520</f>
        <v>7220</v>
      </c>
      <c r="P520" t="s">
        <v>24</v>
      </c>
      <c r="Q520" t="s">
        <v>25</v>
      </c>
      <c r="R520" t="s">
        <v>2811</v>
      </c>
      <c r="S520">
        <v>7075</v>
      </c>
      <c r="T520" s="18">
        <v>45204</v>
      </c>
      <c r="U520">
        <v>380</v>
      </c>
    </row>
    <row r="521" spans="1:21" x14ac:dyDescent="0.25">
      <c r="A521" t="s">
        <v>528</v>
      </c>
      <c r="B521" s="18">
        <v>45180</v>
      </c>
      <c r="C521" s="18">
        <v>45192</v>
      </c>
      <c r="D521" s="19">
        <v>60</v>
      </c>
      <c r="E521">
        <v>400</v>
      </c>
      <c r="F521" s="21">
        <f t="shared" si="73"/>
        <v>45253</v>
      </c>
      <c r="G521" s="18">
        <v>45204</v>
      </c>
      <c r="H521" s="22">
        <f t="shared" si="74"/>
        <v>-49</v>
      </c>
      <c r="I521" s="23">
        <f t="shared" si="75"/>
        <v>-19600</v>
      </c>
      <c r="J521" s="23">
        <f t="shared" si="76"/>
        <v>12</v>
      </c>
      <c r="K521" s="24">
        <f t="shared" si="77"/>
        <v>388</v>
      </c>
      <c r="L521" s="23">
        <f t="shared" si="78"/>
        <v>24</v>
      </c>
      <c r="M521" s="23">
        <f t="shared" si="79"/>
        <v>12</v>
      </c>
      <c r="N521" s="23">
        <f t="shared" si="80"/>
        <v>9600</v>
      </c>
      <c r="O521" s="25">
        <f t="shared" si="81"/>
        <v>4800</v>
      </c>
      <c r="P521" t="s">
        <v>24</v>
      </c>
      <c r="Q521" t="s">
        <v>25</v>
      </c>
      <c r="R521" t="s">
        <v>2811</v>
      </c>
      <c r="S521">
        <v>7075</v>
      </c>
      <c r="T521" s="18">
        <v>45204</v>
      </c>
      <c r="U521">
        <v>400</v>
      </c>
    </row>
    <row r="522" spans="1:21" x14ac:dyDescent="0.25">
      <c r="A522" t="s">
        <v>529</v>
      </c>
      <c r="B522" s="18">
        <v>45180</v>
      </c>
      <c r="C522" s="18">
        <v>45192</v>
      </c>
      <c r="D522" s="19">
        <v>60</v>
      </c>
      <c r="E522">
        <v>400</v>
      </c>
      <c r="F522" s="21">
        <f t="shared" si="73"/>
        <v>45253</v>
      </c>
      <c r="G522" s="18">
        <v>45204</v>
      </c>
      <c r="H522" s="22">
        <f t="shared" si="74"/>
        <v>-49</v>
      </c>
      <c r="I522" s="23">
        <f t="shared" si="75"/>
        <v>-19600</v>
      </c>
      <c r="J522" s="23">
        <f t="shared" si="76"/>
        <v>12</v>
      </c>
      <c r="K522" s="24">
        <f t="shared" si="77"/>
        <v>388</v>
      </c>
      <c r="L522" s="23">
        <f t="shared" si="78"/>
        <v>24</v>
      </c>
      <c r="M522" s="23">
        <f t="shared" si="79"/>
        <v>12</v>
      </c>
      <c r="N522" s="23">
        <f t="shared" si="80"/>
        <v>9600</v>
      </c>
      <c r="O522" s="25">
        <f t="shared" si="81"/>
        <v>4800</v>
      </c>
      <c r="P522" t="s">
        <v>24</v>
      </c>
      <c r="Q522" t="s">
        <v>25</v>
      </c>
      <c r="R522" t="s">
        <v>2811</v>
      </c>
      <c r="S522">
        <v>7075</v>
      </c>
      <c r="T522" s="18">
        <v>45204</v>
      </c>
      <c r="U522">
        <v>400</v>
      </c>
    </row>
    <row r="523" spans="1:21" x14ac:dyDescent="0.25">
      <c r="A523" t="s">
        <v>530</v>
      </c>
      <c r="B523" s="18">
        <v>45180</v>
      </c>
      <c r="C523" s="18">
        <v>45192</v>
      </c>
      <c r="D523" s="19">
        <v>60</v>
      </c>
      <c r="E523">
        <v>400</v>
      </c>
      <c r="F523" s="21">
        <f t="shared" si="73"/>
        <v>45253</v>
      </c>
      <c r="G523" s="18">
        <v>45204</v>
      </c>
      <c r="H523" s="22">
        <f t="shared" si="74"/>
        <v>-49</v>
      </c>
      <c r="I523" s="23">
        <f t="shared" si="75"/>
        <v>-19600</v>
      </c>
      <c r="J523" s="23">
        <f t="shared" si="76"/>
        <v>12</v>
      </c>
      <c r="K523" s="24">
        <f t="shared" si="77"/>
        <v>388</v>
      </c>
      <c r="L523" s="23">
        <f t="shared" si="78"/>
        <v>24</v>
      </c>
      <c r="M523" s="23">
        <f t="shared" si="79"/>
        <v>12</v>
      </c>
      <c r="N523" s="23">
        <f t="shared" si="80"/>
        <v>9600</v>
      </c>
      <c r="O523" s="25">
        <f t="shared" si="81"/>
        <v>4800</v>
      </c>
      <c r="P523" t="s">
        <v>24</v>
      </c>
      <c r="Q523" t="s">
        <v>25</v>
      </c>
      <c r="R523" t="s">
        <v>2811</v>
      </c>
      <c r="S523">
        <v>7075</v>
      </c>
      <c r="T523" s="18">
        <v>45204</v>
      </c>
      <c r="U523">
        <v>400</v>
      </c>
    </row>
    <row r="524" spans="1:21" x14ac:dyDescent="0.25">
      <c r="A524" t="s">
        <v>531</v>
      </c>
      <c r="B524" s="18">
        <v>45180</v>
      </c>
      <c r="C524" s="18">
        <v>45192</v>
      </c>
      <c r="D524" s="19">
        <v>60</v>
      </c>
      <c r="E524">
        <v>400</v>
      </c>
      <c r="F524" s="21">
        <f t="shared" si="73"/>
        <v>45253</v>
      </c>
      <c r="G524" s="18">
        <v>45204</v>
      </c>
      <c r="H524" s="22">
        <f t="shared" si="74"/>
        <v>-49</v>
      </c>
      <c r="I524" s="23">
        <f t="shared" si="75"/>
        <v>-19600</v>
      </c>
      <c r="J524" s="23">
        <f t="shared" si="76"/>
        <v>12</v>
      </c>
      <c r="K524" s="24">
        <f t="shared" si="77"/>
        <v>388</v>
      </c>
      <c r="L524" s="23">
        <f t="shared" si="78"/>
        <v>24</v>
      </c>
      <c r="M524" s="23">
        <f t="shared" si="79"/>
        <v>12</v>
      </c>
      <c r="N524" s="23">
        <f t="shared" si="80"/>
        <v>9600</v>
      </c>
      <c r="O524" s="25">
        <f t="shared" si="81"/>
        <v>4800</v>
      </c>
      <c r="P524" t="s">
        <v>24</v>
      </c>
      <c r="Q524" t="s">
        <v>25</v>
      </c>
      <c r="R524" t="s">
        <v>2811</v>
      </c>
      <c r="S524">
        <v>7075</v>
      </c>
      <c r="T524" s="18">
        <v>45204</v>
      </c>
      <c r="U524">
        <v>400</v>
      </c>
    </row>
    <row r="525" spans="1:21" x14ac:dyDescent="0.25">
      <c r="A525" t="s">
        <v>532</v>
      </c>
      <c r="B525" s="18">
        <v>45145</v>
      </c>
      <c r="C525" s="18">
        <v>45145</v>
      </c>
      <c r="D525" s="19">
        <v>60</v>
      </c>
      <c r="E525" s="20">
        <v>1174.5999999999999</v>
      </c>
      <c r="F525" s="21">
        <f t="shared" si="73"/>
        <v>45206</v>
      </c>
      <c r="G525" s="18">
        <v>45243</v>
      </c>
      <c r="H525" s="22">
        <f t="shared" si="74"/>
        <v>37</v>
      </c>
      <c r="I525" s="23">
        <f t="shared" si="75"/>
        <v>43460.2</v>
      </c>
      <c r="J525" s="23">
        <f t="shared" si="76"/>
        <v>96</v>
      </c>
      <c r="K525" s="24">
        <f t="shared" si="77"/>
        <v>1078.5999999999999</v>
      </c>
      <c r="L525" s="23">
        <f t="shared" si="78"/>
        <v>98</v>
      </c>
      <c r="M525" s="23">
        <f t="shared" si="79"/>
        <v>98</v>
      </c>
      <c r="N525" s="23">
        <f t="shared" si="80"/>
        <v>115110.79999999999</v>
      </c>
      <c r="O525" s="25">
        <f t="shared" si="81"/>
        <v>115110.79999999999</v>
      </c>
      <c r="P525" t="s">
        <v>24</v>
      </c>
      <c r="Q525" t="s">
        <v>25</v>
      </c>
      <c r="R525" t="s">
        <v>2812</v>
      </c>
      <c r="S525">
        <v>7823</v>
      </c>
      <c r="T525" s="18">
        <v>45243</v>
      </c>
      <c r="U525" s="20">
        <v>1174.5999999999999</v>
      </c>
    </row>
    <row r="526" spans="1:21" x14ac:dyDescent="0.25">
      <c r="A526" t="s">
        <v>533</v>
      </c>
      <c r="B526" s="18">
        <v>45145</v>
      </c>
      <c r="C526" s="18">
        <v>45146</v>
      </c>
      <c r="D526" s="19">
        <v>60</v>
      </c>
      <c r="E526" s="20">
        <v>1078.5</v>
      </c>
      <c r="F526" s="21">
        <f t="shared" si="73"/>
        <v>45207</v>
      </c>
      <c r="G526" s="18">
        <v>45243</v>
      </c>
      <c r="H526" s="22">
        <f t="shared" si="74"/>
        <v>36</v>
      </c>
      <c r="I526" s="23">
        <f t="shared" si="75"/>
        <v>38826</v>
      </c>
      <c r="J526" s="23">
        <f t="shared" si="76"/>
        <v>95</v>
      </c>
      <c r="K526" s="24">
        <f t="shared" si="77"/>
        <v>983.5</v>
      </c>
      <c r="L526" s="23">
        <f t="shared" si="78"/>
        <v>98</v>
      </c>
      <c r="M526" s="23">
        <f t="shared" si="79"/>
        <v>97</v>
      </c>
      <c r="N526" s="23">
        <f t="shared" si="80"/>
        <v>105693</v>
      </c>
      <c r="O526" s="25">
        <f t="shared" si="81"/>
        <v>104614.5</v>
      </c>
      <c r="P526" t="s">
        <v>24</v>
      </c>
      <c r="Q526" t="s">
        <v>25</v>
      </c>
      <c r="R526" t="s">
        <v>2812</v>
      </c>
      <c r="S526">
        <v>7823</v>
      </c>
      <c r="T526" s="18">
        <v>45243</v>
      </c>
      <c r="U526" s="20">
        <v>1078.5</v>
      </c>
    </row>
    <row r="527" spans="1:21" x14ac:dyDescent="0.25">
      <c r="A527" t="s">
        <v>534</v>
      </c>
      <c r="B527" s="18">
        <v>45170</v>
      </c>
      <c r="C527" s="18">
        <v>45171</v>
      </c>
      <c r="D527" s="19">
        <v>60</v>
      </c>
      <c r="E527" s="20">
        <v>1072.5</v>
      </c>
      <c r="F527" s="21">
        <f t="shared" si="73"/>
        <v>45232</v>
      </c>
      <c r="G527" s="18">
        <v>45253</v>
      </c>
      <c r="H527" s="22">
        <f t="shared" si="74"/>
        <v>21</v>
      </c>
      <c r="I527" s="23">
        <f t="shared" si="75"/>
        <v>22522.5</v>
      </c>
      <c r="J527" s="23">
        <f t="shared" si="76"/>
        <v>81</v>
      </c>
      <c r="K527" s="24">
        <f t="shared" si="77"/>
        <v>991.5</v>
      </c>
      <c r="L527" s="23">
        <f t="shared" si="78"/>
        <v>83</v>
      </c>
      <c r="M527" s="23">
        <f t="shared" si="79"/>
        <v>82</v>
      </c>
      <c r="N527" s="23">
        <f t="shared" si="80"/>
        <v>89017.5</v>
      </c>
      <c r="O527" s="25">
        <f t="shared" si="81"/>
        <v>87945</v>
      </c>
      <c r="P527" t="s">
        <v>24</v>
      </c>
      <c r="Q527" t="s">
        <v>25</v>
      </c>
      <c r="R527" t="s">
        <v>2812</v>
      </c>
      <c r="S527">
        <v>8152</v>
      </c>
      <c r="T527" s="18">
        <v>45253</v>
      </c>
      <c r="U527" s="20">
        <v>1072.5</v>
      </c>
    </row>
    <row r="528" spans="1:21" x14ac:dyDescent="0.25">
      <c r="A528" t="s">
        <v>535</v>
      </c>
      <c r="B528" s="18">
        <v>45172</v>
      </c>
      <c r="C528" s="18">
        <v>45172</v>
      </c>
      <c r="D528" s="19">
        <v>60</v>
      </c>
      <c r="E528">
        <v>711.57</v>
      </c>
      <c r="F528" s="21">
        <f t="shared" si="73"/>
        <v>45233</v>
      </c>
      <c r="G528" s="18">
        <v>45253</v>
      </c>
      <c r="H528" s="22">
        <f t="shared" si="74"/>
        <v>20</v>
      </c>
      <c r="I528" s="23">
        <f t="shared" si="75"/>
        <v>14231.400000000001</v>
      </c>
      <c r="J528" s="23">
        <f t="shared" si="76"/>
        <v>80</v>
      </c>
      <c r="K528" s="24">
        <f t="shared" si="77"/>
        <v>631.57000000000005</v>
      </c>
      <c r="L528" s="23">
        <f t="shared" si="78"/>
        <v>81</v>
      </c>
      <c r="M528" s="23">
        <f t="shared" si="79"/>
        <v>81</v>
      </c>
      <c r="N528" s="23">
        <f t="shared" si="80"/>
        <v>57637.170000000006</v>
      </c>
      <c r="O528" s="25">
        <f t="shared" si="81"/>
        <v>57637.170000000006</v>
      </c>
      <c r="P528" t="s">
        <v>24</v>
      </c>
      <c r="Q528" t="s">
        <v>25</v>
      </c>
      <c r="R528" t="s">
        <v>2812</v>
      </c>
      <c r="S528">
        <v>8152</v>
      </c>
      <c r="T528" s="18">
        <v>45253</v>
      </c>
      <c r="U528">
        <v>711.57</v>
      </c>
    </row>
    <row r="529" spans="1:21" x14ac:dyDescent="0.25">
      <c r="A529" t="s">
        <v>536</v>
      </c>
      <c r="B529" s="18">
        <v>45202</v>
      </c>
      <c r="C529" s="18">
        <v>45204</v>
      </c>
      <c r="D529" s="19">
        <v>60</v>
      </c>
      <c r="E529" s="20">
        <v>1428.1</v>
      </c>
      <c r="F529" s="21">
        <f t="shared" si="73"/>
        <v>45265</v>
      </c>
      <c r="G529" s="18">
        <v>45278</v>
      </c>
      <c r="H529" s="22">
        <f t="shared" si="74"/>
        <v>13</v>
      </c>
      <c r="I529" s="23">
        <f t="shared" si="75"/>
        <v>18565.3</v>
      </c>
      <c r="J529" s="23">
        <f t="shared" si="76"/>
        <v>73</v>
      </c>
      <c r="K529" s="24">
        <f t="shared" si="77"/>
        <v>1355.1</v>
      </c>
      <c r="L529" s="23">
        <f t="shared" si="78"/>
        <v>76</v>
      </c>
      <c r="M529" s="23">
        <f t="shared" si="79"/>
        <v>74</v>
      </c>
      <c r="N529" s="23">
        <f t="shared" si="80"/>
        <v>108535.59999999999</v>
      </c>
      <c r="O529" s="25">
        <f t="shared" si="81"/>
        <v>105679.4</v>
      </c>
      <c r="P529" t="s">
        <v>24</v>
      </c>
      <c r="Q529" t="s">
        <v>25</v>
      </c>
      <c r="R529" t="s">
        <v>2812</v>
      </c>
      <c r="S529">
        <v>9052</v>
      </c>
      <c r="T529" s="18">
        <v>45278</v>
      </c>
      <c r="U529" s="20">
        <v>1428.1</v>
      </c>
    </row>
    <row r="530" spans="1:21" x14ac:dyDescent="0.25">
      <c r="A530" t="s">
        <v>537</v>
      </c>
      <c r="B530" s="18">
        <v>45203</v>
      </c>
      <c r="C530" s="18">
        <v>45205</v>
      </c>
      <c r="D530" s="19">
        <v>60</v>
      </c>
      <c r="E530" s="20">
        <v>1881.94</v>
      </c>
      <c r="F530" s="21">
        <f t="shared" si="73"/>
        <v>45266</v>
      </c>
      <c r="G530" s="18">
        <v>45278</v>
      </c>
      <c r="H530" s="22">
        <f t="shared" si="74"/>
        <v>12</v>
      </c>
      <c r="I530" s="23">
        <f t="shared" si="75"/>
        <v>22583.279999999999</v>
      </c>
      <c r="J530" s="23">
        <f t="shared" si="76"/>
        <v>72</v>
      </c>
      <c r="K530" s="24">
        <f t="shared" si="77"/>
        <v>1809.94</v>
      </c>
      <c r="L530" s="23">
        <f t="shared" si="78"/>
        <v>75</v>
      </c>
      <c r="M530" s="23">
        <f t="shared" si="79"/>
        <v>73</v>
      </c>
      <c r="N530" s="23">
        <f t="shared" si="80"/>
        <v>141145.5</v>
      </c>
      <c r="O530" s="25">
        <f t="shared" si="81"/>
        <v>137381.62</v>
      </c>
      <c r="P530" t="s">
        <v>24</v>
      </c>
      <c r="Q530" t="s">
        <v>25</v>
      </c>
      <c r="R530" t="s">
        <v>2812</v>
      </c>
      <c r="S530">
        <v>9052</v>
      </c>
      <c r="T530" s="18">
        <v>45278</v>
      </c>
      <c r="U530" s="20">
        <v>1881.94</v>
      </c>
    </row>
    <row r="531" spans="1:21" x14ac:dyDescent="0.25">
      <c r="A531" t="s">
        <v>538</v>
      </c>
      <c r="B531" s="18">
        <v>45000</v>
      </c>
      <c r="C531" s="18">
        <v>45000</v>
      </c>
      <c r="D531" s="19">
        <v>60</v>
      </c>
      <c r="E531" s="20">
        <v>3099.6</v>
      </c>
      <c r="F531" s="21">
        <f t="shared" si="73"/>
        <v>45061</v>
      </c>
      <c r="G531" s="18">
        <v>45244</v>
      </c>
      <c r="H531" s="22">
        <f t="shared" si="74"/>
        <v>183</v>
      </c>
      <c r="I531" s="23">
        <f t="shared" si="75"/>
        <v>567226.79999999993</v>
      </c>
      <c r="J531" s="23">
        <f t="shared" si="76"/>
        <v>239</v>
      </c>
      <c r="K531" s="24">
        <f t="shared" si="77"/>
        <v>2860.6</v>
      </c>
      <c r="L531" s="23">
        <f t="shared" si="78"/>
        <v>244</v>
      </c>
      <c r="M531" s="23">
        <f t="shared" si="79"/>
        <v>244</v>
      </c>
      <c r="N531" s="23">
        <f t="shared" si="80"/>
        <v>756302.4</v>
      </c>
      <c r="O531" s="25">
        <f t="shared" si="81"/>
        <v>756302.4</v>
      </c>
      <c r="P531" t="s">
        <v>24</v>
      </c>
      <c r="Q531" t="s">
        <v>25</v>
      </c>
      <c r="R531" t="s">
        <v>2813</v>
      </c>
      <c r="S531">
        <v>7932</v>
      </c>
      <c r="T531" s="18">
        <v>45244</v>
      </c>
      <c r="U531" s="20">
        <v>3099.6</v>
      </c>
    </row>
    <row r="532" spans="1:21" x14ac:dyDescent="0.25">
      <c r="A532" t="s">
        <v>539</v>
      </c>
      <c r="B532" s="18">
        <v>45019</v>
      </c>
      <c r="C532" s="18">
        <v>45019</v>
      </c>
      <c r="D532" s="19">
        <v>60</v>
      </c>
      <c r="E532" s="20">
        <v>3228.28</v>
      </c>
      <c r="F532" s="21">
        <f t="shared" si="73"/>
        <v>45080</v>
      </c>
      <c r="G532" s="18">
        <v>45280</v>
      </c>
      <c r="H532" s="22">
        <f t="shared" si="74"/>
        <v>200</v>
      </c>
      <c r="I532" s="23">
        <f t="shared" si="75"/>
        <v>645656</v>
      </c>
      <c r="J532" s="23">
        <f t="shared" si="76"/>
        <v>257</v>
      </c>
      <c r="K532" s="24">
        <f t="shared" si="77"/>
        <v>2971.28</v>
      </c>
      <c r="L532" s="23">
        <f t="shared" si="78"/>
        <v>261</v>
      </c>
      <c r="M532" s="23">
        <f t="shared" si="79"/>
        <v>261</v>
      </c>
      <c r="N532" s="23">
        <f t="shared" si="80"/>
        <v>842581.08000000007</v>
      </c>
      <c r="O532" s="25">
        <f t="shared" si="81"/>
        <v>842581.08000000007</v>
      </c>
      <c r="P532" t="s">
        <v>24</v>
      </c>
      <c r="Q532" t="s">
        <v>25</v>
      </c>
      <c r="R532" t="s">
        <v>2813</v>
      </c>
      <c r="S532">
        <v>9258</v>
      </c>
      <c r="T532" s="18">
        <v>45280</v>
      </c>
      <c r="U532" s="20">
        <v>3228.28</v>
      </c>
    </row>
    <row r="533" spans="1:21" x14ac:dyDescent="0.25">
      <c r="A533" t="s">
        <v>540</v>
      </c>
      <c r="B533" s="18">
        <v>44929</v>
      </c>
      <c r="C533" s="18">
        <v>44930</v>
      </c>
      <c r="D533" s="19">
        <v>60</v>
      </c>
      <c r="E533">
        <v>304.60000000000002</v>
      </c>
      <c r="F533" s="21">
        <f t="shared" si="73"/>
        <v>44989</v>
      </c>
      <c r="G533" s="18">
        <v>45273</v>
      </c>
      <c r="H533" s="22">
        <f t="shared" si="74"/>
        <v>284</v>
      </c>
      <c r="I533" s="23">
        <f t="shared" si="75"/>
        <v>86506.400000000009</v>
      </c>
      <c r="J533" s="23">
        <f t="shared" si="76"/>
        <v>339</v>
      </c>
      <c r="K533" s="24">
        <f t="shared" si="77"/>
        <v>-34.399999999999977</v>
      </c>
      <c r="L533" s="23">
        <f t="shared" si="78"/>
        <v>344</v>
      </c>
      <c r="M533" s="23">
        <f t="shared" si="79"/>
        <v>343</v>
      </c>
      <c r="N533" s="23">
        <f t="shared" si="80"/>
        <v>104782.40000000001</v>
      </c>
      <c r="O533" s="25">
        <f t="shared" si="81"/>
        <v>104477.8</v>
      </c>
      <c r="P533" t="s">
        <v>24</v>
      </c>
      <c r="Q533" t="s">
        <v>25</v>
      </c>
      <c r="R533" t="s">
        <v>2814</v>
      </c>
      <c r="S533">
        <v>8804</v>
      </c>
      <c r="T533" s="18">
        <v>45273</v>
      </c>
      <c r="U533">
        <v>304.60000000000002</v>
      </c>
    </row>
    <row r="534" spans="1:21" x14ac:dyDescent="0.25">
      <c r="A534" t="s">
        <v>541</v>
      </c>
      <c r="B534" s="18">
        <v>45027</v>
      </c>
      <c r="C534" s="18">
        <v>45028</v>
      </c>
      <c r="D534" s="19">
        <v>60</v>
      </c>
      <c r="E534" s="20">
        <v>1066.0999999999999</v>
      </c>
      <c r="F534" s="21">
        <f t="shared" si="73"/>
        <v>45089</v>
      </c>
      <c r="G534" s="18">
        <v>45273</v>
      </c>
      <c r="H534" s="22">
        <f t="shared" si="74"/>
        <v>184</v>
      </c>
      <c r="I534" s="23">
        <f t="shared" si="75"/>
        <v>196162.4</v>
      </c>
      <c r="J534" s="23">
        <f t="shared" si="76"/>
        <v>241</v>
      </c>
      <c r="K534" s="24">
        <f t="shared" si="77"/>
        <v>825.09999999999991</v>
      </c>
      <c r="L534" s="23">
        <f t="shared" si="78"/>
        <v>246</v>
      </c>
      <c r="M534" s="23">
        <f t="shared" si="79"/>
        <v>245</v>
      </c>
      <c r="N534" s="23">
        <f t="shared" si="80"/>
        <v>262260.59999999998</v>
      </c>
      <c r="O534" s="25">
        <f t="shared" si="81"/>
        <v>261194.49999999997</v>
      </c>
      <c r="P534" t="s">
        <v>24</v>
      </c>
      <c r="Q534" t="s">
        <v>25</v>
      </c>
      <c r="R534" t="s">
        <v>2814</v>
      </c>
      <c r="S534">
        <v>8804</v>
      </c>
      <c r="T534" s="18">
        <v>45273</v>
      </c>
      <c r="U534" s="20">
        <v>1066.0999999999999</v>
      </c>
    </row>
    <row r="535" spans="1:21" x14ac:dyDescent="0.25">
      <c r="A535" t="s">
        <v>542</v>
      </c>
      <c r="B535" s="18">
        <v>45036</v>
      </c>
      <c r="C535" s="18">
        <v>45037</v>
      </c>
      <c r="D535" s="19">
        <v>60</v>
      </c>
      <c r="E535">
        <v>152.30000000000001</v>
      </c>
      <c r="F535" s="21">
        <f t="shared" si="73"/>
        <v>45098</v>
      </c>
      <c r="G535" s="18">
        <v>45273</v>
      </c>
      <c r="H535" s="22">
        <f t="shared" si="74"/>
        <v>175</v>
      </c>
      <c r="I535" s="23">
        <f t="shared" si="75"/>
        <v>26652.500000000004</v>
      </c>
      <c r="J535" s="23">
        <f t="shared" si="76"/>
        <v>232</v>
      </c>
      <c r="K535" s="24">
        <f t="shared" si="77"/>
        <v>-79.699999999999989</v>
      </c>
      <c r="L535" s="23">
        <f t="shared" si="78"/>
        <v>237</v>
      </c>
      <c r="M535" s="23">
        <f t="shared" si="79"/>
        <v>236</v>
      </c>
      <c r="N535" s="23">
        <f t="shared" si="80"/>
        <v>36095.100000000006</v>
      </c>
      <c r="O535" s="25">
        <f t="shared" si="81"/>
        <v>35942.800000000003</v>
      </c>
      <c r="P535" t="s">
        <v>24</v>
      </c>
      <c r="Q535" t="s">
        <v>25</v>
      </c>
      <c r="R535" t="s">
        <v>2814</v>
      </c>
      <c r="S535">
        <v>8804</v>
      </c>
      <c r="T535" s="18">
        <v>45273</v>
      </c>
      <c r="U535">
        <v>152.30000000000001</v>
      </c>
    </row>
    <row r="536" spans="1:21" x14ac:dyDescent="0.25">
      <c r="A536" t="s">
        <v>543</v>
      </c>
      <c r="B536" s="18">
        <v>45085</v>
      </c>
      <c r="C536" s="18">
        <v>45132</v>
      </c>
      <c r="D536" s="19">
        <v>60</v>
      </c>
      <c r="E536" s="20">
        <v>2520</v>
      </c>
      <c r="F536" s="21">
        <f t="shared" si="73"/>
        <v>45194</v>
      </c>
      <c r="G536" s="18">
        <v>45257</v>
      </c>
      <c r="H536" s="22">
        <f t="shared" si="74"/>
        <v>63</v>
      </c>
      <c r="I536" s="23">
        <f t="shared" si="75"/>
        <v>158760</v>
      </c>
      <c r="J536" s="23">
        <f t="shared" si="76"/>
        <v>122</v>
      </c>
      <c r="K536" s="24">
        <f t="shared" si="77"/>
        <v>2398</v>
      </c>
      <c r="L536" s="23">
        <f t="shared" si="78"/>
        <v>172</v>
      </c>
      <c r="M536" s="23">
        <f t="shared" si="79"/>
        <v>125</v>
      </c>
      <c r="N536" s="23">
        <f t="shared" si="80"/>
        <v>433440</v>
      </c>
      <c r="O536" s="25">
        <f t="shared" si="81"/>
        <v>315000</v>
      </c>
      <c r="P536" t="s">
        <v>24</v>
      </c>
      <c r="Q536" t="s">
        <v>25</v>
      </c>
      <c r="R536" t="s">
        <v>2815</v>
      </c>
      <c r="S536">
        <v>8292</v>
      </c>
      <c r="T536" s="18">
        <v>45257</v>
      </c>
      <c r="U536" s="20">
        <v>2520</v>
      </c>
    </row>
    <row r="537" spans="1:21" x14ac:dyDescent="0.25">
      <c r="A537" t="s">
        <v>544</v>
      </c>
      <c r="B537" s="18">
        <v>45114</v>
      </c>
      <c r="C537" s="18">
        <v>45177</v>
      </c>
      <c r="D537" s="19">
        <v>60</v>
      </c>
      <c r="E537" s="20">
        <v>3150</v>
      </c>
      <c r="F537" s="21">
        <f t="shared" si="73"/>
        <v>45238</v>
      </c>
      <c r="G537" s="18">
        <v>45257</v>
      </c>
      <c r="H537" s="22">
        <f t="shared" si="74"/>
        <v>19</v>
      </c>
      <c r="I537" s="23">
        <f t="shared" si="75"/>
        <v>59850</v>
      </c>
      <c r="J537" s="23">
        <f t="shared" si="76"/>
        <v>79</v>
      </c>
      <c r="K537" s="24">
        <f t="shared" si="77"/>
        <v>3071</v>
      </c>
      <c r="L537" s="23">
        <f t="shared" si="78"/>
        <v>143</v>
      </c>
      <c r="M537" s="23">
        <f t="shared" si="79"/>
        <v>80</v>
      </c>
      <c r="N537" s="23">
        <f t="shared" si="80"/>
        <v>450450</v>
      </c>
      <c r="O537" s="25">
        <f t="shared" si="81"/>
        <v>252000</v>
      </c>
      <c r="P537" t="s">
        <v>24</v>
      </c>
      <c r="Q537" t="s">
        <v>25</v>
      </c>
      <c r="R537" t="s">
        <v>2815</v>
      </c>
      <c r="S537">
        <v>8292</v>
      </c>
      <c r="T537" s="18">
        <v>45257</v>
      </c>
      <c r="U537" s="20">
        <v>3150</v>
      </c>
    </row>
    <row r="538" spans="1:21" x14ac:dyDescent="0.25">
      <c r="A538" t="s">
        <v>545</v>
      </c>
      <c r="B538" s="18">
        <v>45140</v>
      </c>
      <c r="C538" s="18">
        <v>45168</v>
      </c>
      <c r="D538" s="19">
        <v>60</v>
      </c>
      <c r="E538" s="20">
        <v>3255</v>
      </c>
      <c r="F538" s="21">
        <f t="shared" si="73"/>
        <v>45229</v>
      </c>
      <c r="G538" s="18">
        <v>45257</v>
      </c>
      <c r="H538" s="22">
        <f t="shared" si="74"/>
        <v>28</v>
      </c>
      <c r="I538" s="23">
        <f t="shared" si="75"/>
        <v>91140</v>
      </c>
      <c r="J538" s="23">
        <f t="shared" si="76"/>
        <v>87</v>
      </c>
      <c r="K538" s="24">
        <f t="shared" si="77"/>
        <v>3168</v>
      </c>
      <c r="L538" s="23">
        <f t="shared" si="78"/>
        <v>117</v>
      </c>
      <c r="M538" s="23">
        <f t="shared" si="79"/>
        <v>89</v>
      </c>
      <c r="N538" s="23">
        <f t="shared" si="80"/>
        <v>380835</v>
      </c>
      <c r="O538" s="25">
        <f t="shared" si="81"/>
        <v>289695</v>
      </c>
      <c r="P538" t="s">
        <v>24</v>
      </c>
      <c r="Q538" t="s">
        <v>25</v>
      </c>
      <c r="R538" t="s">
        <v>2815</v>
      </c>
      <c r="S538">
        <v>8292</v>
      </c>
      <c r="T538" s="18">
        <v>45257</v>
      </c>
      <c r="U538" s="20">
        <v>3255</v>
      </c>
    </row>
    <row r="539" spans="1:21" x14ac:dyDescent="0.25">
      <c r="A539" t="s">
        <v>546</v>
      </c>
      <c r="B539" s="18">
        <v>45174</v>
      </c>
      <c r="C539" s="18">
        <v>45239</v>
      </c>
      <c r="D539" s="19">
        <v>60</v>
      </c>
      <c r="E539" s="20">
        <v>3255</v>
      </c>
      <c r="F539" s="21">
        <f t="shared" si="73"/>
        <v>45300</v>
      </c>
      <c r="G539" s="18">
        <v>45275</v>
      </c>
      <c r="H539" s="22">
        <f t="shared" si="74"/>
        <v>-25</v>
      </c>
      <c r="I539" s="23">
        <f t="shared" si="75"/>
        <v>-81375</v>
      </c>
      <c r="J539" s="23">
        <f t="shared" si="76"/>
        <v>36</v>
      </c>
      <c r="K539" s="24">
        <f t="shared" si="77"/>
        <v>3219</v>
      </c>
      <c r="L539" s="23">
        <f t="shared" si="78"/>
        <v>101</v>
      </c>
      <c r="M539" s="23">
        <f t="shared" si="79"/>
        <v>36</v>
      </c>
      <c r="N539" s="23">
        <f t="shared" si="80"/>
        <v>328755</v>
      </c>
      <c r="O539" s="25">
        <f t="shared" si="81"/>
        <v>117180</v>
      </c>
      <c r="P539" t="s">
        <v>24</v>
      </c>
      <c r="Q539" t="s">
        <v>25</v>
      </c>
      <c r="R539" t="s">
        <v>2815</v>
      </c>
      <c r="S539">
        <v>8865</v>
      </c>
      <c r="T539" s="18">
        <v>45275</v>
      </c>
      <c r="U539" s="20">
        <v>3255</v>
      </c>
    </row>
    <row r="540" spans="1:21" x14ac:dyDescent="0.25">
      <c r="A540" t="s">
        <v>547</v>
      </c>
      <c r="B540" s="18">
        <v>45203</v>
      </c>
      <c r="C540" s="18">
        <v>45239</v>
      </c>
      <c r="D540" s="19">
        <v>60</v>
      </c>
      <c r="E540" s="20">
        <v>3150</v>
      </c>
      <c r="F540" s="21">
        <f t="shared" si="73"/>
        <v>45300</v>
      </c>
      <c r="G540" s="18">
        <v>45275</v>
      </c>
      <c r="H540" s="22">
        <f t="shared" si="74"/>
        <v>-25</v>
      </c>
      <c r="I540" s="23">
        <f t="shared" si="75"/>
        <v>-78750</v>
      </c>
      <c r="J540" s="23">
        <f t="shared" si="76"/>
        <v>36</v>
      </c>
      <c r="K540" s="24">
        <f t="shared" si="77"/>
        <v>3114</v>
      </c>
      <c r="L540" s="23">
        <f t="shared" si="78"/>
        <v>72</v>
      </c>
      <c r="M540" s="23">
        <f t="shared" si="79"/>
        <v>36</v>
      </c>
      <c r="N540" s="23">
        <f t="shared" si="80"/>
        <v>226800</v>
      </c>
      <c r="O540" s="25">
        <f t="shared" si="81"/>
        <v>113400</v>
      </c>
      <c r="P540" t="s">
        <v>24</v>
      </c>
      <c r="Q540" t="s">
        <v>25</v>
      </c>
      <c r="R540" t="s">
        <v>2815</v>
      </c>
      <c r="S540">
        <v>8865</v>
      </c>
      <c r="T540" s="18">
        <v>45275</v>
      </c>
      <c r="U540" s="20">
        <v>3150</v>
      </c>
    </row>
    <row r="541" spans="1:21" x14ac:dyDescent="0.25">
      <c r="A541" t="s">
        <v>548</v>
      </c>
      <c r="B541" s="18">
        <v>45205</v>
      </c>
      <c r="C541" s="18">
        <v>45250</v>
      </c>
      <c r="D541" s="19">
        <v>60</v>
      </c>
      <c r="E541" s="20">
        <v>1150</v>
      </c>
      <c r="F541" s="21">
        <f t="shared" si="73"/>
        <v>45311</v>
      </c>
      <c r="G541" s="18">
        <v>45275</v>
      </c>
      <c r="H541" s="22">
        <f t="shared" si="74"/>
        <v>-36</v>
      </c>
      <c r="I541" s="23">
        <f t="shared" si="75"/>
        <v>-41400</v>
      </c>
      <c r="J541" s="23">
        <f t="shared" si="76"/>
        <v>25</v>
      </c>
      <c r="K541" s="24">
        <f t="shared" si="77"/>
        <v>1125</v>
      </c>
      <c r="L541" s="23">
        <f t="shared" si="78"/>
        <v>70</v>
      </c>
      <c r="M541" s="23">
        <f t="shared" si="79"/>
        <v>25</v>
      </c>
      <c r="N541" s="23">
        <f t="shared" si="80"/>
        <v>80500</v>
      </c>
      <c r="O541" s="25">
        <f t="shared" si="81"/>
        <v>28750</v>
      </c>
      <c r="P541" t="s">
        <v>24</v>
      </c>
      <c r="Q541" t="s">
        <v>25</v>
      </c>
      <c r="R541" t="s">
        <v>2815</v>
      </c>
      <c r="S541">
        <v>8865</v>
      </c>
      <c r="T541" s="18">
        <v>45275</v>
      </c>
      <c r="U541" s="20">
        <v>1150</v>
      </c>
    </row>
    <row r="542" spans="1:21" x14ac:dyDescent="0.25">
      <c r="A542" t="s">
        <v>549</v>
      </c>
      <c r="B542" s="18">
        <v>45205</v>
      </c>
      <c r="C542" s="18">
        <v>45250</v>
      </c>
      <c r="D542" s="19">
        <v>60</v>
      </c>
      <c r="E542" s="20">
        <v>3450</v>
      </c>
      <c r="F542" s="21">
        <f t="shared" si="73"/>
        <v>45311</v>
      </c>
      <c r="G542" s="18">
        <v>45275</v>
      </c>
      <c r="H542" s="22">
        <f t="shared" si="74"/>
        <v>-36</v>
      </c>
      <c r="I542" s="23">
        <f t="shared" si="75"/>
        <v>-124200</v>
      </c>
      <c r="J542" s="23">
        <f t="shared" si="76"/>
        <v>25</v>
      </c>
      <c r="K542" s="24">
        <f t="shared" si="77"/>
        <v>3425</v>
      </c>
      <c r="L542" s="23">
        <f t="shared" si="78"/>
        <v>70</v>
      </c>
      <c r="M542" s="23">
        <f t="shared" si="79"/>
        <v>25</v>
      </c>
      <c r="N542" s="23">
        <f t="shared" si="80"/>
        <v>241500</v>
      </c>
      <c r="O542" s="25">
        <f t="shared" si="81"/>
        <v>86250</v>
      </c>
      <c r="P542" t="s">
        <v>24</v>
      </c>
      <c r="Q542" t="s">
        <v>25</v>
      </c>
      <c r="R542" t="s">
        <v>2815</v>
      </c>
      <c r="S542">
        <v>8865</v>
      </c>
      <c r="T542" s="18">
        <v>45275</v>
      </c>
      <c r="U542" s="20">
        <v>3450</v>
      </c>
    </row>
    <row r="543" spans="1:21" x14ac:dyDescent="0.25">
      <c r="A543" t="s">
        <v>550</v>
      </c>
      <c r="B543" s="18">
        <v>45205</v>
      </c>
      <c r="C543" s="18">
        <v>45250</v>
      </c>
      <c r="D543" s="19">
        <v>60</v>
      </c>
      <c r="E543" s="20">
        <v>3565</v>
      </c>
      <c r="F543" s="21">
        <f t="shared" si="73"/>
        <v>45311</v>
      </c>
      <c r="G543" s="18">
        <v>45275</v>
      </c>
      <c r="H543" s="22">
        <f t="shared" si="74"/>
        <v>-36</v>
      </c>
      <c r="I543" s="23">
        <f t="shared" si="75"/>
        <v>-128340</v>
      </c>
      <c r="J543" s="23">
        <f t="shared" si="76"/>
        <v>25</v>
      </c>
      <c r="K543" s="24">
        <f t="shared" si="77"/>
        <v>3540</v>
      </c>
      <c r="L543" s="23">
        <f t="shared" si="78"/>
        <v>70</v>
      </c>
      <c r="M543" s="23">
        <f t="shared" si="79"/>
        <v>25</v>
      </c>
      <c r="N543" s="23">
        <f t="shared" si="80"/>
        <v>249550</v>
      </c>
      <c r="O543" s="25">
        <f t="shared" si="81"/>
        <v>89125</v>
      </c>
      <c r="P543" t="s">
        <v>24</v>
      </c>
      <c r="Q543" t="s">
        <v>25</v>
      </c>
      <c r="R543" t="s">
        <v>2815</v>
      </c>
      <c r="S543">
        <v>8865</v>
      </c>
      <c r="T543" s="18">
        <v>45275</v>
      </c>
      <c r="U543" s="20">
        <v>3565</v>
      </c>
    </row>
    <row r="544" spans="1:21" x14ac:dyDescent="0.25">
      <c r="A544" t="s">
        <v>551</v>
      </c>
      <c r="B544" s="18">
        <v>45205</v>
      </c>
      <c r="C544" s="18">
        <v>45250</v>
      </c>
      <c r="D544" s="19">
        <v>60</v>
      </c>
      <c r="E544">
        <v>460</v>
      </c>
      <c r="F544" s="21">
        <f t="shared" si="73"/>
        <v>45311</v>
      </c>
      <c r="G544" s="18">
        <v>45275</v>
      </c>
      <c r="H544" s="22">
        <f t="shared" si="74"/>
        <v>-36</v>
      </c>
      <c r="I544" s="23">
        <f t="shared" si="75"/>
        <v>-16560</v>
      </c>
      <c r="J544" s="23">
        <f t="shared" si="76"/>
        <v>25</v>
      </c>
      <c r="K544" s="24">
        <f t="shared" si="77"/>
        <v>435</v>
      </c>
      <c r="L544" s="23">
        <f t="shared" si="78"/>
        <v>70</v>
      </c>
      <c r="M544" s="23">
        <f t="shared" si="79"/>
        <v>25</v>
      </c>
      <c r="N544" s="23">
        <f t="shared" si="80"/>
        <v>32200</v>
      </c>
      <c r="O544" s="25">
        <f t="shared" si="81"/>
        <v>11500</v>
      </c>
      <c r="P544" t="s">
        <v>24</v>
      </c>
      <c r="Q544" t="s">
        <v>25</v>
      </c>
      <c r="R544" t="s">
        <v>2815</v>
      </c>
      <c r="S544">
        <v>8865</v>
      </c>
      <c r="T544" s="18">
        <v>45275</v>
      </c>
      <c r="U544">
        <v>460</v>
      </c>
    </row>
    <row r="545" spans="1:21" x14ac:dyDescent="0.25">
      <c r="A545" t="s">
        <v>552</v>
      </c>
      <c r="B545" s="18">
        <v>44924</v>
      </c>
      <c r="C545" s="18">
        <v>44925</v>
      </c>
      <c r="D545" s="19">
        <v>60</v>
      </c>
      <c r="E545" s="20">
        <v>13933.68</v>
      </c>
      <c r="F545" s="21">
        <f t="shared" si="73"/>
        <v>44985</v>
      </c>
      <c r="G545" s="18">
        <v>45273</v>
      </c>
      <c r="H545" s="22">
        <f t="shared" si="74"/>
        <v>288</v>
      </c>
      <c r="I545" s="23">
        <f t="shared" si="75"/>
        <v>4012899.84</v>
      </c>
      <c r="J545" s="23">
        <f t="shared" si="76"/>
        <v>343</v>
      </c>
      <c r="K545" s="24">
        <f t="shared" si="77"/>
        <v>13590.68</v>
      </c>
      <c r="L545" s="23">
        <f t="shared" si="78"/>
        <v>349</v>
      </c>
      <c r="M545" s="23">
        <f t="shared" si="79"/>
        <v>348</v>
      </c>
      <c r="N545" s="23">
        <f t="shared" si="80"/>
        <v>4862854.32</v>
      </c>
      <c r="O545" s="25">
        <f t="shared" si="81"/>
        <v>4848920.6399999997</v>
      </c>
      <c r="P545" t="s">
        <v>24</v>
      </c>
      <c r="Q545" t="s">
        <v>25</v>
      </c>
      <c r="R545" t="s">
        <v>2816</v>
      </c>
      <c r="S545">
        <v>8812</v>
      </c>
      <c r="T545" s="18">
        <v>45273</v>
      </c>
      <c r="U545" s="20">
        <v>13933.68</v>
      </c>
    </row>
    <row r="546" spans="1:21" x14ac:dyDescent="0.25">
      <c r="A546" t="s">
        <v>553</v>
      </c>
      <c r="B546" s="18">
        <v>45105</v>
      </c>
      <c r="C546" s="18">
        <v>45106</v>
      </c>
      <c r="D546" s="19">
        <v>60</v>
      </c>
      <c r="E546" s="20">
        <v>13933.68</v>
      </c>
      <c r="F546" s="21">
        <f t="shared" si="73"/>
        <v>45167</v>
      </c>
      <c r="G546" s="18">
        <v>45273</v>
      </c>
      <c r="H546" s="22">
        <f t="shared" si="74"/>
        <v>106</v>
      </c>
      <c r="I546" s="23">
        <f t="shared" si="75"/>
        <v>1476970.08</v>
      </c>
      <c r="J546" s="23">
        <f t="shared" si="76"/>
        <v>164</v>
      </c>
      <c r="K546" s="24">
        <f t="shared" si="77"/>
        <v>13769.68</v>
      </c>
      <c r="L546" s="23">
        <f t="shared" si="78"/>
        <v>168</v>
      </c>
      <c r="M546" s="23">
        <f t="shared" si="79"/>
        <v>167</v>
      </c>
      <c r="N546" s="23">
        <f t="shared" si="80"/>
        <v>2340858.2400000002</v>
      </c>
      <c r="O546" s="25">
        <f t="shared" si="81"/>
        <v>2326924.56</v>
      </c>
      <c r="P546" t="s">
        <v>24</v>
      </c>
      <c r="Q546" t="s">
        <v>25</v>
      </c>
      <c r="R546" t="s">
        <v>2816</v>
      </c>
      <c r="S546">
        <v>8812</v>
      </c>
      <c r="T546" s="18">
        <v>45273</v>
      </c>
      <c r="U546" s="20">
        <v>13933.68</v>
      </c>
    </row>
    <row r="547" spans="1:21" x14ac:dyDescent="0.25">
      <c r="A547" t="s">
        <v>554</v>
      </c>
      <c r="B547" s="18">
        <v>45260</v>
      </c>
      <c r="C547" s="18">
        <v>45260</v>
      </c>
      <c r="D547" s="19">
        <v>60</v>
      </c>
      <c r="E547" s="20">
        <v>2582.62</v>
      </c>
      <c r="F547" s="21">
        <f t="shared" si="73"/>
        <v>45321</v>
      </c>
      <c r="G547" s="18">
        <v>45260</v>
      </c>
      <c r="H547" s="22">
        <f t="shared" si="74"/>
        <v>-61</v>
      </c>
      <c r="I547" s="23">
        <f t="shared" si="75"/>
        <v>-157539.82</v>
      </c>
      <c r="J547" s="23">
        <f t="shared" si="76"/>
        <v>0</v>
      </c>
      <c r="K547" s="24">
        <f t="shared" si="77"/>
        <v>2582.62</v>
      </c>
      <c r="L547" s="23">
        <f t="shared" si="78"/>
        <v>0</v>
      </c>
      <c r="M547" s="23">
        <f t="shared" si="79"/>
        <v>0</v>
      </c>
      <c r="N547" s="23">
        <f t="shared" si="80"/>
        <v>0</v>
      </c>
      <c r="O547" s="25">
        <f t="shared" si="81"/>
        <v>0</v>
      </c>
      <c r="P547" t="s">
        <v>24</v>
      </c>
      <c r="Q547" t="s">
        <v>25</v>
      </c>
      <c r="R547" t="s">
        <v>2817</v>
      </c>
      <c r="S547">
        <v>8594</v>
      </c>
      <c r="T547" s="18">
        <v>45260</v>
      </c>
      <c r="U547" s="20">
        <v>2582.62</v>
      </c>
    </row>
    <row r="548" spans="1:21" x14ac:dyDescent="0.25">
      <c r="A548" t="s">
        <v>555</v>
      </c>
      <c r="B548" s="18">
        <v>45141</v>
      </c>
      <c r="C548" s="18">
        <v>45144</v>
      </c>
      <c r="D548" s="19">
        <v>60</v>
      </c>
      <c r="E548" s="20">
        <v>1786.4</v>
      </c>
      <c r="F548" s="21">
        <f t="shared" si="73"/>
        <v>45205</v>
      </c>
      <c r="G548" s="18">
        <v>45243</v>
      </c>
      <c r="H548" s="22">
        <f t="shared" si="74"/>
        <v>38</v>
      </c>
      <c r="I548" s="23">
        <f t="shared" si="75"/>
        <v>67883.199999999997</v>
      </c>
      <c r="J548" s="23">
        <f t="shared" si="76"/>
        <v>97</v>
      </c>
      <c r="K548" s="24">
        <f t="shared" si="77"/>
        <v>1689.4</v>
      </c>
      <c r="L548" s="23">
        <f t="shared" si="78"/>
        <v>102</v>
      </c>
      <c r="M548" s="23">
        <f t="shared" si="79"/>
        <v>99</v>
      </c>
      <c r="N548" s="23">
        <f t="shared" si="80"/>
        <v>182212.80000000002</v>
      </c>
      <c r="O548" s="25">
        <f t="shared" si="81"/>
        <v>176853.6</v>
      </c>
      <c r="P548" t="s">
        <v>24</v>
      </c>
      <c r="Q548" t="s">
        <v>25</v>
      </c>
      <c r="R548" t="s">
        <v>2817</v>
      </c>
      <c r="S548">
        <v>7840</v>
      </c>
      <c r="T548" s="18">
        <v>45243</v>
      </c>
      <c r="U548" s="20">
        <v>1786.4</v>
      </c>
    </row>
    <row r="549" spans="1:21" x14ac:dyDescent="0.25">
      <c r="A549" t="s">
        <v>536</v>
      </c>
      <c r="B549" s="18">
        <v>45147</v>
      </c>
      <c r="C549" s="18">
        <v>45147</v>
      </c>
      <c r="D549" s="19">
        <v>60</v>
      </c>
      <c r="E549" s="20">
        <v>1538.03</v>
      </c>
      <c r="F549" s="21">
        <f t="shared" si="73"/>
        <v>45208</v>
      </c>
      <c r="G549" s="18">
        <v>45243</v>
      </c>
      <c r="H549" s="22">
        <f t="shared" si="74"/>
        <v>35</v>
      </c>
      <c r="I549" s="23">
        <f t="shared" si="75"/>
        <v>53831.049999999996</v>
      </c>
      <c r="J549" s="23">
        <f t="shared" si="76"/>
        <v>94</v>
      </c>
      <c r="K549" s="24">
        <f t="shared" si="77"/>
        <v>1444.03</v>
      </c>
      <c r="L549" s="23">
        <f t="shared" si="78"/>
        <v>96</v>
      </c>
      <c r="M549" s="23">
        <f t="shared" si="79"/>
        <v>96</v>
      </c>
      <c r="N549" s="23">
        <f t="shared" si="80"/>
        <v>147650.88</v>
      </c>
      <c r="O549" s="25">
        <f t="shared" si="81"/>
        <v>147650.88</v>
      </c>
      <c r="P549" t="s">
        <v>24</v>
      </c>
      <c r="Q549" t="s">
        <v>25</v>
      </c>
      <c r="R549" t="s">
        <v>2817</v>
      </c>
      <c r="S549">
        <v>7840</v>
      </c>
      <c r="T549" s="18">
        <v>45243</v>
      </c>
      <c r="U549" s="20">
        <v>1538.03</v>
      </c>
    </row>
    <row r="550" spans="1:21" x14ac:dyDescent="0.25">
      <c r="A550" t="s">
        <v>537</v>
      </c>
      <c r="B550" s="18">
        <v>45174</v>
      </c>
      <c r="C550" s="18">
        <v>45174</v>
      </c>
      <c r="D550" s="19">
        <v>60</v>
      </c>
      <c r="E550" s="20">
        <v>2010.1</v>
      </c>
      <c r="F550" s="21">
        <f t="shared" si="73"/>
        <v>45235</v>
      </c>
      <c r="G550" s="18">
        <v>45253</v>
      </c>
      <c r="H550" s="22">
        <f t="shared" si="74"/>
        <v>18</v>
      </c>
      <c r="I550" s="23">
        <f t="shared" si="75"/>
        <v>36181.799999999996</v>
      </c>
      <c r="J550" s="23">
        <f t="shared" si="76"/>
        <v>78</v>
      </c>
      <c r="K550" s="24">
        <f t="shared" si="77"/>
        <v>1932.1</v>
      </c>
      <c r="L550" s="23">
        <f t="shared" si="78"/>
        <v>79</v>
      </c>
      <c r="M550" s="23">
        <f t="shared" si="79"/>
        <v>79</v>
      </c>
      <c r="N550" s="23">
        <f t="shared" si="80"/>
        <v>158797.9</v>
      </c>
      <c r="O550" s="25">
        <f t="shared" si="81"/>
        <v>158797.9</v>
      </c>
      <c r="P550" t="s">
        <v>24</v>
      </c>
      <c r="Q550" t="s">
        <v>25</v>
      </c>
      <c r="R550" t="s">
        <v>2817</v>
      </c>
      <c r="S550">
        <v>8169</v>
      </c>
      <c r="T550" s="18">
        <v>45253</v>
      </c>
      <c r="U550" s="20">
        <v>2010.1</v>
      </c>
    </row>
    <row r="551" spans="1:21" x14ac:dyDescent="0.25">
      <c r="A551" t="s">
        <v>556</v>
      </c>
      <c r="B551" s="18">
        <v>45175</v>
      </c>
      <c r="C551" s="18">
        <v>45176</v>
      </c>
      <c r="D551" s="19">
        <v>60</v>
      </c>
      <c r="E551">
        <v>521.35</v>
      </c>
      <c r="F551" s="21">
        <f t="shared" si="73"/>
        <v>45237</v>
      </c>
      <c r="G551" s="18">
        <v>45253</v>
      </c>
      <c r="H551" s="22">
        <f t="shared" si="74"/>
        <v>16</v>
      </c>
      <c r="I551" s="23">
        <f t="shared" si="75"/>
        <v>8341.6</v>
      </c>
      <c r="J551" s="23">
        <f t="shared" si="76"/>
        <v>76</v>
      </c>
      <c r="K551" s="24">
        <f t="shared" si="77"/>
        <v>445.35</v>
      </c>
      <c r="L551" s="23">
        <f t="shared" si="78"/>
        <v>78</v>
      </c>
      <c r="M551" s="23">
        <f t="shared" si="79"/>
        <v>77</v>
      </c>
      <c r="N551" s="23">
        <f t="shared" si="80"/>
        <v>40665.300000000003</v>
      </c>
      <c r="O551" s="25">
        <f t="shared" si="81"/>
        <v>40143.950000000004</v>
      </c>
      <c r="P551" t="s">
        <v>24</v>
      </c>
      <c r="Q551" t="s">
        <v>25</v>
      </c>
      <c r="R551" t="s">
        <v>2817</v>
      </c>
      <c r="S551">
        <v>8169</v>
      </c>
      <c r="T551" s="18">
        <v>45253</v>
      </c>
      <c r="U551">
        <v>521.35</v>
      </c>
    </row>
    <row r="552" spans="1:21" x14ac:dyDescent="0.25">
      <c r="A552" t="s">
        <v>557</v>
      </c>
      <c r="B552" s="18">
        <v>45203</v>
      </c>
      <c r="C552" s="18">
        <v>45206</v>
      </c>
      <c r="D552" s="19">
        <v>60</v>
      </c>
      <c r="E552" s="20">
        <v>1687.8</v>
      </c>
      <c r="F552" s="21">
        <f t="shared" si="73"/>
        <v>45267</v>
      </c>
      <c r="G552" s="18">
        <v>45278</v>
      </c>
      <c r="H552" s="22">
        <f t="shared" si="74"/>
        <v>11</v>
      </c>
      <c r="I552" s="23">
        <f t="shared" si="75"/>
        <v>18565.8</v>
      </c>
      <c r="J552" s="23">
        <f t="shared" si="76"/>
        <v>71</v>
      </c>
      <c r="K552" s="24">
        <f t="shared" si="77"/>
        <v>1616.8</v>
      </c>
      <c r="L552" s="23">
        <f t="shared" si="78"/>
        <v>75</v>
      </c>
      <c r="M552" s="23">
        <f t="shared" si="79"/>
        <v>72</v>
      </c>
      <c r="N552" s="23">
        <f t="shared" si="80"/>
        <v>126585</v>
      </c>
      <c r="O552" s="25">
        <f t="shared" si="81"/>
        <v>121521.59999999999</v>
      </c>
      <c r="P552" t="s">
        <v>24</v>
      </c>
      <c r="Q552" t="s">
        <v>25</v>
      </c>
      <c r="R552" t="s">
        <v>2817</v>
      </c>
      <c r="S552">
        <v>9069</v>
      </c>
      <c r="T552" s="18">
        <v>45278</v>
      </c>
      <c r="U552" s="20">
        <v>1687.8</v>
      </c>
    </row>
    <row r="553" spans="1:21" x14ac:dyDescent="0.25">
      <c r="A553" t="s">
        <v>558</v>
      </c>
      <c r="B553" s="18">
        <v>45205</v>
      </c>
      <c r="C553" s="18">
        <v>45205</v>
      </c>
      <c r="D553" s="19">
        <v>60</v>
      </c>
      <c r="E553" s="20">
        <v>1105.54</v>
      </c>
      <c r="F553" s="21">
        <f t="shared" si="73"/>
        <v>45266</v>
      </c>
      <c r="G553" s="18">
        <v>45278</v>
      </c>
      <c r="H553" s="22">
        <f t="shared" si="74"/>
        <v>12</v>
      </c>
      <c r="I553" s="23">
        <f t="shared" si="75"/>
        <v>13266.48</v>
      </c>
      <c r="J553" s="23">
        <f t="shared" si="76"/>
        <v>72</v>
      </c>
      <c r="K553" s="24">
        <f t="shared" si="77"/>
        <v>1033.54</v>
      </c>
      <c r="L553" s="23">
        <f t="shared" si="78"/>
        <v>73</v>
      </c>
      <c r="M553" s="23">
        <f t="shared" si="79"/>
        <v>73</v>
      </c>
      <c r="N553" s="23">
        <f t="shared" si="80"/>
        <v>80704.42</v>
      </c>
      <c r="O553" s="25">
        <f t="shared" si="81"/>
        <v>80704.42</v>
      </c>
      <c r="P553" t="s">
        <v>24</v>
      </c>
      <c r="Q553" t="s">
        <v>25</v>
      </c>
      <c r="R553" t="s">
        <v>2817</v>
      </c>
      <c r="S553">
        <v>9069</v>
      </c>
      <c r="T553" s="18">
        <v>45278</v>
      </c>
      <c r="U553" s="20">
        <v>1105.54</v>
      </c>
    </row>
    <row r="554" spans="1:21" x14ac:dyDescent="0.25">
      <c r="A554" t="s">
        <v>559</v>
      </c>
      <c r="B554" s="18">
        <v>45199</v>
      </c>
      <c r="C554" s="18">
        <v>45214</v>
      </c>
      <c r="D554" s="19">
        <v>60</v>
      </c>
      <c r="E554" s="20">
        <v>4634.18</v>
      </c>
      <c r="F554" s="21">
        <f t="shared" si="73"/>
        <v>45275</v>
      </c>
      <c r="G554" s="18">
        <v>45280</v>
      </c>
      <c r="H554" s="22">
        <f t="shared" si="74"/>
        <v>5</v>
      </c>
      <c r="I554" s="23">
        <f t="shared" si="75"/>
        <v>23170.9</v>
      </c>
      <c r="J554" s="23">
        <f t="shared" si="76"/>
        <v>65</v>
      </c>
      <c r="K554" s="24">
        <f t="shared" si="77"/>
        <v>4569.18</v>
      </c>
      <c r="L554" s="23">
        <f t="shared" si="78"/>
        <v>81</v>
      </c>
      <c r="M554" s="23">
        <f t="shared" si="79"/>
        <v>66</v>
      </c>
      <c r="N554" s="23">
        <f t="shared" si="80"/>
        <v>375368.58</v>
      </c>
      <c r="O554" s="25">
        <f t="shared" si="81"/>
        <v>305855.88</v>
      </c>
      <c r="P554" t="s">
        <v>24</v>
      </c>
      <c r="Q554" t="s">
        <v>25</v>
      </c>
      <c r="R554" t="s">
        <v>2818</v>
      </c>
      <c r="S554">
        <v>9270</v>
      </c>
      <c r="T554" s="18">
        <v>45280</v>
      </c>
      <c r="U554" s="20">
        <v>4634.18</v>
      </c>
    </row>
    <row r="555" spans="1:21" x14ac:dyDescent="0.25">
      <c r="A555" t="s">
        <v>560</v>
      </c>
      <c r="B555" s="18">
        <v>45199</v>
      </c>
      <c r="C555" s="18">
        <v>45214</v>
      </c>
      <c r="D555" s="19">
        <v>60</v>
      </c>
      <c r="E555" s="20">
        <v>1462.8</v>
      </c>
      <c r="F555" s="21">
        <f t="shared" si="73"/>
        <v>45275</v>
      </c>
      <c r="G555" s="18">
        <v>45244</v>
      </c>
      <c r="H555" s="22">
        <f t="shared" si="74"/>
        <v>-31</v>
      </c>
      <c r="I555" s="23">
        <f t="shared" si="75"/>
        <v>-45346.799999999996</v>
      </c>
      <c r="J555" s="23">
        <f t="shared" si="76"/>
        <v>29</v>
      </c>
      <c r="K555" s="24">
        <f t="shared" si="77"/>
        <v>1433.8</v>
      </c>
      <c r="L555" s="23">
        <f t="shared" si="78"/>
        <v>45</v>
      </c>
      <c r="M555" s="23">
        <f t="shared" si="79"/>
        <v>30</v>
      </c>
      <c r="N555" s="23">
        <f t="shared" si="80"/>
        <v>65826</v>
      </c>
      <c r="O555" s="25">
        <f t="shared" si="81"/>
        <v>43884</v>
      </c>
      <c r="P555" t="s">
        <v>24</v>
      </c>
      <c r="Q555" t="s">
        <v>25</v>
      </c>
      <c r="R555" t="s">
        <v>2818</v>
      </c>
      <c r="S555">
        <v>7947</v>
      </c>
      <c r="T555" s="18">
        <v>45244</v>
      </c>
      <c r="U555" s="20">
        <v>1462.8</v>
      </c>
    </row>
    <row r="556" spans="1:21" x14ac:dyDescent="0.25">
      <c r="A556" t="s">
        <v>561</v>
      </c>
      <c r="B556" s="18">
        <v>45107</v>
      </c>
      <c r="C556" s="18">
        <v>45113</v>
      </c>
      <c r="D556" s="19">
        <v>60</v>
      </c>
      <c r="E556" s="20">
        <v>4972.29</v>
      </c>
      <c r="F556" s="21">
        <f t="shared" si="73"/>
        <v>45175</v>
      </c>
      <c r="G556" s="18">
        <v>45215</v>
      </c>
      <c r="H556" s="22">
        <f t="shared" si="74"/>
        <v>40</v>
      </c>
      <c r="I556" s="23">
        <f t="shared" si="75"/>
        <v>198891.6</v>
      </c>
      <c r="J556" s="23">
        <f t="shared" si="76"/>
        <v>100</v>
      </c>
      <c r="K556" s="24">
        <f t="shared" si="77"/>
        <v>4872.29</v>
      </c>
      <c r="L556" s="23">
        <f t="shared" si="78"/>
        <v>108</v>
      </c>
      <c r="M556" s="23">
        <f t="shared" si="79"/>
        <v>102</v>
      </c>
      <c r="N556" s="23">
        <f t="shared" si="80"/>
        <v>537007.31999999995</v>
      </c>
      <c r="O556" s="25">
        <f t="shared" si="81"/>
        <v>507173.58</v>
      </c>
      <c r="P556" t="s">
        <v>24</v>
      </c>
      <c r="Q556" t="s">
        <v>25</v>
      </c>
      <c r="R556" t="s">
        <v>2819</v>
      </c>
      <c r="S556">
        <v>7233</v>
      </c>
      <c r="T556" s="18">
        <v>45215</v>
      </c>
      <c r="U556" s="20">
        <v>4972.29</v>
      </c>
    </row>
    <row r="557" spans="1:21" x14ac:dyDescent="0.25">
      <c r="A557" t="s">
        <v>562</v>
      </c>
      <c r="B557" s="18">
        <v>45107</v>
      </c>
      <c r="C557" s="18">
        <v>45115</v>
      </c>
      <c r="D557" s="19">
        <v>60</v>
      </c>
      <c r="E557" s="20">
        <v>1751.1</v>
      </c>
      <c r="F557" s="21">
        <f t="shared" si="73"/>
        <v>45177</v>
      </c>
      <c r="G557" s="18">
        <v>45215</v>
      </c>
      <c r="H557" s="22">
        <f t="shared" si="74"/>
        <v>38</v>
      </c>
      <c r="I557" s="23">
        <f t="shared" si="75"/>
        <v>66541.8</v>
      </c>
      <c r="J557" s="23">
        <f t="shared" si="76"/>
        <v>98</v>
      </c>
      <c r="K557" s="24">
        <f t="shared" si="77"/>
        <v>1653.1</v>
      </c>
      <c r="L557" s="23">
        <f t="shared" si="78"/>
        <v>108</v>
      </c>
      <c r="M557" s="23">
        <f t="shared" si="79"/>
        <v>100</v>
      </c>
      <c r="N557" s="23">
        <f t="shared" si="80"/>
        <v>189118.8</v>
      </c>
      <c r="O557" s="25">
        <f t="shared" si="81"/>
        <v>175110</v>
      </c>
      <c r="P557" t="s">
        <v>24</v>
      </c>
      <c r="Q557" t="s">
        <v>25</v>
      </c>
      <c r="R557" t="s">
        <v>2819</v>
      </c>
      <c r="S557">
        <v>7233</v>
      </c>
      <c r="T557" s="18">
        <v>45215</v>
      </c>
      <c r="U557" s="20">
        <v>1751.1</v>
      </c>
    </row>
    <row r="558" spans="1:21" x14ac:dyDescent="0.25">
      <c r="A558" t="s">
        <v>563</v>
      </c>
      <c r="B558" s="18">
        <v>45169</v>
      </c>
      <c r="C558" s="18">
        <v>45173</v>
      </c>
      <c r="D558" s="19">
        <v>60</v>
      </c>
      <c r="E558" s="20">
        <v>1809.47</v>
      </c>
      <c r="F558" s="21">
        <f t="shared" si="73"/>
        <v>45234</v>
      </c>
      <c r="G558" s="18">
        <v>45215</v>
      </c>
      <c r="H558" s="22">
        <f t="shared" si="74"/>
        <v>-19</v>
      </c>
      <c r="I558" s="23">
        <f t="shared" si="75"/>
        <v>-34379.93</v>
      </c>
      <c r="J558" s="23">
        <f t="shared" si="76"/>
        <v>42</v>
      </c>
      <c r="K558" s="24">
        <f t="shared" si="77"/>
        <v>1767.47</v>
      </c>
      <c r="L558" s="23">
        <f t="shared" si="78"/>
        <v>46</v>
      </c>
      <c r="M558" s="23">
        <f t="shared" si="79"/>
        <v>42</v>
      </c>
      <c r="N558" s="23">
        <f t="shared" si="80"/>
        <v>83235.62</v>
      </c>
      <c r="O558" s="25">
        <f t="shared" si="81"/>
        <v>75997.740000000005</v>
      </c>
      <c r="P558" t="s">
        <v>24</v>
      </c>
      <c r="Q558" t="s">
        <v>25</v>
      </c>
      <c r="R558" t="s">
        <v>2819</v>
      </c>
      <c r="S558">
        <v>7236</v>
      </c>
      <c r="T558" s="18">
        <v>45215</v>
      </c>
      <c r="U558" s="20">
        <v>1809.47</v>
      </c>
    </row>
    <row r="559" spans="1:21" x14ac:dyDescent="0.25">
      <c r="A559" t="s">
        <v>564</v>
      </c>
      <c r="B559" s="18">
        <v>45239</v>
      </c>
      <c r="C559" s="18">
        <v>45239</v>
      </c>
      <c r="D559" s="19">
        <v>60</v>
      </c>
      <c r="E559" s="20">
        <v>3794.51</v>
      </c>
      <c r="F559" s="21">
        <f t="shared" si="73"/>
        <v>45300</v>
      </c>
      <c r="G559" s="18">
        <v>45275</v>
      </c>
      <c r="H559" s="22">
        <f t="shared" si="74"/>
        <v>-25</v>
      </c>
      <c r="I559" s="23">
        <f t="shared" si="75"/>
        <v>-94862.75</v>
      </c>
      <c r="J559" s="23">
        <f t="shared" si="76"/>
        <v>36</v>
      </c>
      <c r="K559" s="24">
        <f t="shared" si="77"/>
        <v>3758.51</v>
      </c>
      <c r="L559" s="23">
        <f t="shared" si="78"/>
        <v>36</v>
      </c>
      <c r="M559" s="23">
        <f t="shared" si="79"/>
        <v>36</v>
      </c>
      <c r="N559" s="23">
        <f t="shared" si="80"/>
        <v>136602.36000000002</v>
      </c>
      <c r="O559" s="25">
        <f t="shared" si="81"/>
        <v>136602.36000000002</v>
      </c>
      <c r="P559" t="s">
        <v>24</v>
      </c>
      <c r="Q559" t="s">
        <v>25</v>
      </c>
      <c r="R559" t="s">
        <v>2819</v>
      </c>
      <c r="S559">
        <v>8869</v>
      </c>
      <c r="T559" s="18">
        <v>45275</v>
      </c>
      <c r="U559" s="20">
        <v>3794.51</v>
      </c>
    </row>
    <row r="560" spans="1:21" x14ac:dyDescent="0.25">
      <c r="A560" t="s">
        <v>565</v>
      </c>
      <c r="B560" s="18">
        <v>45239</v>
      </c>
      <c r="C560" s="18">
        <v>45240</v>
      </c>
      <c r="D560" s="19">
        <v>60</v>
      </c>
      <c r="E560" s="20">
        <v>4524.4799999999996</v>
      </c>
      <c r="F560" s="21">
        <f t="shared" si="73"/>
        <v>45301</v>
      </c>
      <c r="G560" s="18">
        <v>45275</v>
      </c>
      <c r="H560" s="22">
        <f t="shared" si="74"/>
        <v>-26</v>
      </c>
      <c r="I560" s="23">
        <f t="shared" si="75"/>
        <v>-117636.47999999998</v>
      </c>
      <c r="J560" s="23">
        <f t="shared" si="76"/>
        <v>35</v>
      </c>
      <c r="K560" s="24">
        <f t="shared" si="77"/>
        <v>4489.4799999999996</v>
      </c>
      <c r="L560" s="23">
        <f t="shared" si="78"/>
        <v>36</v>
      </c>
      <c r="M560" s="23">
        <f t="shared" si="79"/>
        <v>35</v>
      </c>
      <c r="N560" s="23">
        <f t="shared" si="80"/>
        <v>162881.27999999997</v>
      </c>
      <c r="O560" s="25">
        <f t="shared" si="81"/>
        <v>158356.79999999999</v>
      </c>
      <c r="P560" t="s">
        <v>24</v>
      </c>
      <c r="Q560" t="s">
        <v>25</v>
      </c>
      <c r="R560" t="s">
        <v>2819</v>
      </c>
      <c r="S560">
        <v>8869</v>
      </c>
      <c r="T560" s="18">
        <v>45275</v>
      </c>
      <c r="U560" s="20">
        <v>4524.4799999999996</v>
      </c>
    </row>
    <row r="561" spans="1:21" x14ac:dyDescent="0.25">
      <c r="A561" t="s">
        <v>566</v>
      </c>
      <c r="B561" s="18">
        <v>45159</v>
      </c>
      <c r="C561" s="18">
        <v>45159</v>
      </c>
      <c r="D561" s="19">
        <v>60</v>
      </c>
      <c r="E561">
        <v>118.76</v>
      </c>
      <c r="F561" s="21">
        <f t="shared" si="73"/>
        <v>45220</v>
      </c>
      <c r="G561" s="18">
        <v>45229</v>
      </c>
      <c r="H561" s="22">
        <f t="shared" si="74"/>
        <v>9</v>
      </c>
      <c r="I561" s="23">
        <f t="shared" si="75"/>
        <v>1068.8400000000001</v>
      </c>
      <c r="J561" s="23">
        <f t="shared" si="76"/>
        <v>69</v>
      </c>
      <c r="K561" s="24">
        <f t="shared" si="77"/>
        <v>49.760000000000005</v>
      </c>
      <c r="L561" s="23">
        <f t="shared" si="78"/>
        <v>70</v>
      </c>
      <c r="M561" s="23">
        <f t="shared" si="79"/>
        <v>70</v>
      </c>
      <c r="N561" s="23">
        <f t="shared" si="80"/>
        <v>8313.2000000000007</v>
      </c>
      <c r="O561" s="25">
        <f t="shared" si="81"/>
        <v>8313.2000000000007</v>
      </c>
      <c r="P561" t="s">
        <v>24</v>
      </c>
      <c r="Q561" t="s">
        <v>25</v>
      </c>
      <c r="R561" t="s">
        <v>2820</v>
      </c>
      <c r="S561">
        <v>7349</v>
      </c>
      <c r="T561" s="18">
        <v>45229</v>
      </c>
      <c r="U561">
        <v>118.76</v>
      </c>
    </row>
    <row r="562" spans="1:21" x14ac:dyDescent="0.25">
      <c r="A562" t="s">
        <v>567</v>
      </c>
      <c r="B562" s="18">
        <v>45159</v>
      </c>
      <c r="C562" s="18">
        <v>45159</v>
      </c>
      <c r="D562" s="19">
        <v>60</v>
      </c>
      <c r="E562">
        <v>118.76</v>
      </c>
      <c r="F562" s="21">
        <f t="shared" si="73"/>
        <v>45220</v>
      </c>
      <c r="G562" s="18">
        <v>45229</v>
      </c>
      <c r="H562" s="22">
        <f t="shared" si="74"/>
        <v>9</v>
      </c>
      <c r="I562" s="23">
        <f t="shared" si="75"/>
        <v>1068.8400000000001</v>
      </c>
      <c r="J562" s="23">
        <f t="shared" si="76"/>
        <v>69</v>
      </c>
      <c r="K562" s="24">
        <f t="shared" si="77"/>
        <v>49.760000000000005</v>
      </c>
      <c r="L562" s="23">
        <f t="shared" si="78"/>
        <v>70</v>
      </c>
      <c r="M562" s="23">
        <f t="shared" si="79"/>
        <v>70</v>
      </c>
      <c r="N562" s="23">
        <f t="shared" si="80"/>
        <v>8313.2000000000007</v>
      </c>
      <c r="O562" s="25">
        <f t="shared" si="81"/>
        <v>8313.2000000000007</v>
      </c>
      <c r="P562" t="s">
        <v>24</v>
      </c>
      <c r="Q562" t="s">
        <v>25</v>
      </c>
      <c r="R562" t="s">
        <v>2820</v>
      </c>
      <c r="S562">
        <v>7349</v>
      </c>
      <c r="T562" s="18">
        <v>45229</v>
      </c>
      <c r="U562">
        <v>118.76</v>
      </c>
    </row>
    <row r="563" spans="1:21" x14ac:dyDescent="0.25">
      <c r="A563" t="s">
        <v>568</v>
      </c>
      <c r="B563" s="18">
        <v>45159</v>
      </c>
      <c r="C563" s="18">
        <v>45159</v>
      </c>
      <c r="D563" s="19">
        <v>60</v>
      </c>
      <c r="E563">
        <v>99.44</v>
      </c>
      <c r="F563" s="21">
        <f t="shared" si="73"/>
        <v>45220</v>
      </c>
      <c r="G563" s="18">
        <v>45229</v>
      </c>
      <c r="H563" s="22">
        <f t="shared" si="74"/>
        <v>9</v>
      </c>
      <c r="I563" s="23">
        <f t="shared" si="75"/>
        <v>894.96</v>
      </c>
      <c r="J563" s="23">
        <f t="shared" si="76"/>
        <v>69</v>
      </c>
      <c r="K563" s="24">
        <f t="shared" si="77"/>
        <v>30.439999999999998</v>
      </c>
      <c r="L563" s="23">
        <f t="shared" si="78"/>
        <v>70</v>
      </c>
      <c r="M563" s="23">
        <f t="shared" si="79"/>
        <v>70</v>
      </c>
      <c r="N563" s="23">
        <f t="shared" si="80"/>
        <v>6960.8</v>
      </c>
      <c r="O563" s="25">
        <f t="shared" si="81"/>
        <v>6960.8</v>
      </c>
      <c r="P563" t="s">
        <v>24</v>
      </c>
      <c r="Q563" t="s">
        <v>25</v>
      </c>
      <c r="R563" t="s">
        <v>2820</v>
      </c>
      <c r="S563">
        <v>7349</v>
      </c>
      <c r="T563" s="18">
        <v>45229</v>
      </c>
      <c r="U563">
        <v>99.44</v>
      </c>
    </row>
    <row r="564" spans="1:21" x14ac:dyDescent="0.25">
      <c r="A564" t="s">
        <v>569</v>
      </c>
      <c r="B564" s="18">
        <v>45159</v>
      </c>
      <c r="C564" s="18">
        <v>45159</v>
      </c>
      <c r="D564" s="19">
        <v>60</v>
      </c>
      <c r="E564">
        <v>99.44</v>
      </c>
      <c r="F564" s="21">
        <f t="shared" si="73"/>
        <v>45220</v>
      </c>
      <c r="G564" s="18">
        <v>45229</v>
      </c>
      <c r="H564" s="22">
        <f t="shared" si="74"/>
        <v>9</v>
      </c>
      <c r="I564" s="23">
        <f t="shared" si="75"/>
        <v>894.96</v>
      </c>
      <c r="J564" s="23">
        <f t="shared" si="76"/>
        <v>69</v>
      </c>
      <c r="K564" s="24">
        <f t="shared" si="77"/>
        <v>30.439999999999998</v>
      </c>
      <c r="L564" s="23">
        <f t="shared" si="78"/>
        <v>70</v>
      </c>
      <c r="M564" s="23">
        <f t="shared" si="79"/>
        <v>70</v>
      </c>
      <c r="N564" s="23">
        <f t="shared" si="80"/>
        <v>6960.8</v>
      </c>
      <c r="O564" s="25">
        <f t="shared" si="81"/>
        <v>6960.8</v>
      </c>
      <c r="P564" t="s">
        <v>24</v>
      </c>
      <c r="Q564" t="s">
        <v>25</v>
      </c>
      <c r="R564" t="s">
        <v>2820</v>
      </c>
      <c r="S564">
        <v>7349</v>
      </c>
      <c r="T564" s="18">
        <v>45229</v>
      </c>
      <c r="U564">
        <v>99.44</v>
      </c>
    </row>
    <row r="565" spans="1:21" x14ac:dyDescent="0.25">
      <c r="A565" t="s">
        <v>570</v>
      </c>
      <c r="B565" s="18">
        <v>45159</v>
      </c>
      <c r="C565" s="18">
        <v>45159</v>
      </c>
      <c r="D565" s="19">
        <v>60</v>
      </c>
      <c r="E565">
        <v>99.44</v>
      </c>
      <c r="F565" s="21">
        <f t="shared" si="73"/>
        <v>45220</v>
      </c>
      <c r="G565" s="18">
        <v>45229</v>
      </c>
      <c r="H565" s="22">
        <f t="shared" si="74"/>
        <v>9</v>
      </c>
      <c r="I565" s="23">
        <f t="shared" si="75"/>
        <v>894.96</v>
      </c>
      <c r="J565" s="23">
        <f t="shared" si="76"/>
        <v>69</v>
      </c>
      <c r="K565" s="24">
        <f t="shared" si="77"/>
        <v>30.439999999999998</v>
      </c>
      <c r="L565" s="23">
        <f t="shared" si="78"/>
        <v>70</v>
      </c>
      <c r="M565" s="23">
        <f t="shared" si="79"/>
        <v>70</v>
      </c>
      <c r="N565" s="23">
        <f t="shared" si="80"/>
        <v>6960.8</v>
      </c>
      <c r="O565" s="25">
        <f t="shared" si="81"/>
        <v>6960.8</v>
      </c>
      <c r="P565" t="s">
        <v>24</v>
      </c>
      <c r="Q565" t="s">
        <v>25</v>
      </c>
      <c r="R565" t="s">
        <v>2820</v>
      </c>
      <c r="S565">
        <v>7349</v>
      </c>
      <c r="T565" s="18">
        <v>45229</v>
      </c>
      <c r="U565">
        <v>99.44</v>
      </c>
    </row>
    <row r="566" spans="1:21" x14ac:dyDescent="0.25">
      <c r="A566" t="s">
        <v>571</v>
      </c>
      <c r="B566" s="18">
        <v>45159</v>
      </c>
      <c r="C566" s="18">
        <v>45159</v>
      </c>
      <c r="D566" s="19">
        <v>60</v>
      </c>
      <c r="E566">
        <v>118.76</v>
      </c>
      <c r="F566" s="21">
        <f t="shared" si="73"/>
        <v>45220</v>
      </c>
      <c r="G566" s="18">
        <v>45229</v>
      </c>
      <c r="H566" s="22">
        <f t="shared" si="74"/>
        <v>9</v>
      </c>
      <c r="I566" s="23">
        <f t="shared" si="75"/>
        <v>1068.8400000000001</v>
      </c>
      <c r="J566" s="23">
        <f t="shared" si="76"/>
        <v>69</v>
      </c>
      <c r="K566" s="24">
        <f t="shared" si="77"/>
        <v>49.760000000000005</v>
      </c>
      <c r="L566" s="23">
        <f t="shared" si="78"/>
        <v>70</v>
      </c>
      <c r="M566" s="23">
        <f t="shared" si="79"/>
        <v>70</v>
      </c>
      <c r="N566" s="23">
        <f t="shared" si="80"/>
        <v>8313.2000000000007</v>
      </c>
      <c r="O566" s="25">
        <f t="shared" si="81"/>
        <v>8313.2000000000007</v>
      </c>
      <c r="P566" t="s">
        <v>24</v>
      </c>
      <c r="Q566" t="s">
        <v>25</v>
      </c>
      <c r="R566" t="s">
        <v>2820</v>
      </c>
      <c r="S566">
        <v>7349</v>
      </c>
      <c r="T566" s="18">
        <v>45229</v>
      </c>
      <c r="U566">
        <v>118.76</v>
      </c>
    </row>
    <row r="567" spans="1:21" x14ac:dyDescent="0.25">
      <c r="A567" t="s">
        <v>572</v>
      </c>
      <c r="B567" s="18">
        <v>45159</v>
      </c>
      <c r="C567" s="18">
        <v>45159</v>
      </c>
      <c r="D567" s="19">
        <v>60</v>
      </c>
      <c r="E567">
        <v>138.08000000000001</v>
      </c>
      <c r="F567" s="21">
        <f t="shared" si="73"/>
        <v>45220</v>
      </c>
      <c r="G567" s="18">
        <v>45229</v>
      </c>
      <c r="H567" s="22">
        <f t="shared" si="74"/>
        <v>9</v>
      </c>
      <c r="I567" s="23">
        <f t="shared" si="75"/>
        <v>1242.72</v>
      </c>
      <c r="J567" s="23">
        <f t="shared" si="76"/>
        <v>69</v>
      </c>
      <c r="K567" s="24">
        <f t="shared" si="77"/>
        <v>69.080000000000013</v>
      </c>
      <c r="L567" s="23">
        <f t="shared" si="78"/>
        <v>70</v>
      </c>
      <c r="M567" s="23">
        <f t="shared" si="79"/>
        <v>70</v>
      </c>
      <c r="N567" s="23">
        <f t="shared" si="80"/>
        <v>9665.6</v>
      </c>
      <c r="O567" s="25">
        <f t="shared" si="81"/>
        <v>9665.6</v>
      </c>
      <c r="P567" t="s">
        <v>24</v>
      </c>
      <c r="Q567" t="s">
        <v>25</v>
      </c>
      <c r="R567" t="s">
        <v>2820</v>
      </c>
      <c r="S567">
        <v>7349</v>
      </c>
      <c r="T567" s="18">
        <v>45229</v>
      </c>
      <c r="U567">
        <v>138.08000000000001</v>
      </c>
    </row>
    <row r="568" spans="1:21" x14ac:dyDescent="0.25">
      <c r="A568" t="s">
        <v>573</v>
      </c>
      <c r="B568" s="18">
        <v>45159</v>
      </c>
      <c r="C568" s="18">
        <v>45159</v>
      </c>
      <c r="D568" s="19">
        <v>60</v>
      </c>
      <c r="E568">
        <v>118.76</v>
      </c>
      <c r="F568" s="21">
        <f t="shared" si="73"/>
        <v>45220</v>
      </c>
      <c r="G568" s="18">
        <v>45229</v>
      </c>
      <c r="H568" s="22">
        <f t="shared" si="74"/>
        <v>9</v>
      </c>
      <c r="I568" s="23">
        <f t="shared" si="75"/>
        <v>1068.8400000000001</v>
      </c>
      <c r="J568" s="23">
        <f t="shared" si="76"/>
        <v>69</v>
      </c>
      <c r="K568" s="24">
        <f t="shared" si="77"/>
        <v>49.760000000000005</v>
      </c>
      <c r="L568" s="23">
        <f t="shared" si="78"/>
        <v>70</v>
      </c>
      <c r="M568" s="23">
        <f t="shared" si="79"/>
        <v>70</v>
      </c>
      <c r="N568" s="23">
        <f t="shared" si="80"/>
        <v>8313.2000000000007</v>
      </c>
      <c r="O568" s="25">
        <f t="shared" si="81"/>
        <v>8313.2000000000007</v>
      </c>
      <c r="P568" t="s">
        <v>24</v>
      </c>
      <c r="Q568" t="s">
        <v>25</v>
      </c>
      <c r="R568" t="s">
        <v>2820</v>
      </c>
      <c r="S568">
        <v>7349</v>
      </c>
      <c r="T568" s="18">
        <v>45229</v>
      </c>
      <c r="U568">
        <v>118.76</v>
      </c>
    </row>
    <row r="569" spans="1:21" x14ac:dyDescent="0.25">
      <c r="A569" t="s">
        <v>574</v>
      </c>
      <c r="B569" s="18">
        <v>45159</v>
      </c>
      <c r="C569" s="18">
        <v>45159</v>
      </c>
      <c r="D569" s="19">
        <v>60</v>
      </c>
      <c r="E569">
        <v>138.08000000000001</v>
      </c>
      <c r="F569" s="21">
        <f t="shared" si="73"/>
        <v>45220</v>
      </c>
      <c r="G569" s="18">
        <v>45229</v>
      </c>
      <c r="H569" s="22">
        <f t="shared" si="74"/>
        <v>9</v>
      </c>
      <c r="I569" s="23">
        <f t="shared" si="75"/>
        <v>1242.72</v>
      </c>
      <c r="J569" s="23">
        <f t="shared" si="76"/>
        <v>69</v>
      </c>
      <c r="K569" s="24">
        <f t="shared" si="77"/>
        <v>69.080000000000013</v>
      </c>
      <c r="L569" s="23">
        <f t="shared" si="78"/>
        <v>70</v>
      </c>
      <c r="M569" s="23">
        <f t="shared" si="79"/>
        <v>70</v>
      </c>
      <c r="N569" s="23">
        <f t="shared" si="80"/>
        <v>9665.6</v>
      </c>
      <c r="O569" s="25">
        <f t="shared" si="81"/>
        <v>9665.6</v>
      </c>
      <c r="P569" t="s">
        <v>24</v>
      </c>
      <c r="Q569" t="s">
        <v>25</v>
      </c>
      <c r="R569" t="s">
        <v>2820</v>
      </c>
      <c r="S569">
        <v>7349</v>
      </c>
      <c r="T569" s="18">
        <v>45229</v>
      </c>
      <c r="U569">
        <v>138.08000000000001</v>
      </c>
    </row>
    <row r="570" spans="1:21" x14ac:dyDescent="0.25">
      <c r="A570" t="s">
        <v>575</v>
      </c>
      <c r="B570" s="18">
        <v>45159</v>
      </c>
      <c r="C570" s="18">
        <v>45159</v>
      </c>
      <c r="D570" s="19">
        <v>60</v>
      </c>
      <c r="E570">
        <v>99.44</v>
      </c>
      <c r="F570" s="21">
        <f t="shared" si="73"/>
        <v>45220</v>
      </c>
      <c r="G570" s="18">
        <v>45229</v>
      </c>
      <c r="H570" s="22">
        <f t="shared" si="74"/>
        <v>9</v>
      </c>
      <c r="I570" s="23">
        <f t="shared" si="75"/>
        <v>894.96</v>
      </c>
      <c r="J570" s="23">
        <f t="shared" si="76"/>
        <v>69</v>
      </c>
      <c r="K570" s="24">
        <f t="shared" si="77"/>
        <v>30.439999999999998</v>
      </c>
      <c r="L570" s="23">
        <f t="shared" si="78"/>
        <v>70</v>
      </c>
      <c r="M570" s="23">
        <f t="shared" si="79"/>
        <v>70</v>
      </c>
      <c r="N570" s="23">
        <f t="shared" si="80"/>
        <v>6960.8</v>
      </c>
      <c r="O570" s="25">
        <f t="shared" si="81"/>
        <v>6960.8</v>
      </c>
      <c r="P570" t="s">
        <v>24</v>
      </c>
      <c r="Q570" t="s">
        <v>25</v>
      </c>
      <c r="R570" t="s">
        <v>2820</v>
      </c>
      <c r="S570">
        <v>7349</v>
      </c>
      <c r="T570" s="18">
        <v>45229</v>
      </c>
      <c r="U570">
        <v>99.44</v>
      </c>
    </row>
    <row r="571" spans="1:21" x14ac:dyDescent="0.25">
      <c r="A571" t="s">
        <v>576</v>
      </c>
      <c r="B571" s="18">
        <v>45159</v>
      </c>
      <c r="C571" s="18">
        <v>45159</v>
      </c>
      <c r="D571" s="19">
        <v>60</v>
      </c>
      <c r="E571">
        <v>118.76</v>
      </c>
      <c r="F571" s="21">
        <f t="shared" si="73"/>
        <v>45220</v>
      </c>
      <c r="G571" s="18">
        <v>45229</v>
      </c>
      <c r="H571" s="22">
        <f t="shared" si="74"/>
        <v>9</v>
      </c>
      <c r="I571" s="23">
        <f t="shared" si="75"/>
        <v>1068.8400000000001</v>
      </c>
      <c r="J571" s="23">
        <f t="shared" si="76"/>
        <v>69</v>
      </c>
      <c r="K571" s="24">
        <f t="shared" si="77"/>
        <v>49.760000000000005</v>
      </c>
      <c r="L571" s="23">
        <f t="shared" si="78"/>
        <v>70</v>
      </c>
      <c r="M571" s="23">
        <f t="shared" si="79"/>
        <v>70</v>
      </c>
      <c r="N571" s="23">
        <f t="shared" si="80"/>
        <v>8313.2000000000007</v>
      </c>
      <c r="O571" s="25">
        <f t="shared" si="81"/>
        <v>8313.2000000000007</v>
      </c>
      <c r="P571" t="s">
        <v>24</v>
      </c>
      <c r="Q571" t="s">
        <v>25</v>
      </c>
      <c r="R571" t="s">
        <v>2820</v>
      </c>
      <c r="S571">
        <v>7349</v>
      </c>
      <c r="T571" s="18">
        <v>45229</v>
      </c>
      <c r="U571">
        <v>118.76</v>
      </c>
    </row>
    <row r="572" spans="1:21" x14ac:dyDescent="0.25">
      <c r="A572" t="s">
        <v>577</v>
      </c>
      <c r="B572" s="18">
        <v>45219</v>
      </c>
      <c r="C572" s="18">
        <v>45221</v>
      </c>
      <c r="D572" s="19">
        <v>60</v>
      </c>
      <c r="E572">
        <v>118.76</v>
      </c>
      <c r="F572" s="21">
        <f t="shared" si="73"/>
        <v>45282</v>
      </c>
      <c r="G572" s="18">
        <v>45257</v>
      </c>
      <c r="H572" s="22">
        <f t="shared" si="74"/>
        <v>-25</v>
      </c>
      <c r="I572" s="23">
        <f t="shared" si="75"/>
        <v>-2969</v>
      </c>
      <c r="J572" s="23">
        <f t="shared" si="76"/>
        <v>35</v>
      </c>
      <c r="K572" s="24">
        <f t="shared" si="77"/>
        <v>83.76</v>
      </c>
      <c r="L572" s="23">
        <f t="shared" si="78"/>
        <v>38</v>
      </c>
      <c r="M572" s="23">
        <f t="shared" si="79"/>
        <v>36</v>
      </c>
      <c r="N572" s="23">
        <f t="shared" si="80"/>
        <v>4512.88</v>
      </c>
      <c r="O572" s="25">
        <f t="shared" si="81"/>
        <v>4275.3600000000006</v>
      </c>
      <c r="P572" t="s">
        <v>24</v>
      </c>
      <c r="Q572" t="s">
        <v>25</v>
      </c>
      <c r="R572" t="s">
        <v>2820</v>
      </c>
      <c r="S572">
        <v>8228</v>
      </c>
      <c r="T572" s="18">
        <v>45257</v>
      </c>
      <c r="U572">
        <v>118.76</v>
      </c>
    </row>
    <row r="573" spans="1:21" x14ac:dyDescent="0.25">
      <c r="A573" t="s">
        <v>578</v>
      </c>
      <c r="B573" s="18">
        <v>45219</v>
      </c>
      <c r="C573" s="18">
        <v>45221</v>
      </c>
      <c r="D573" s="19">
        <v>60</v>
      </c>
      <c r="E573">
        <v>118.76</v>
      </c>
      <c r="F573" s="21">
        <f t="shared" si="73"/>
        <v>45282</v>
      </c>
      <c r="G573" s="18">
        <v>45257</v>
      </c>
      <c r="H573" s="22">
        <f t="shared" si="74"/>
        <v>-25</v>
      </c>
      <c r="I573" s="23">
        <f t="shared" si="75"/>
        <v>-2969</v>
      </c>
      <c r="J573" s="23">
        <f t="shared" si="76"/>
        <v>35</v>
      </c>
      <c r="K573" s="24">
        <f t="shared" si="77"/>
        <v>83.76</v>
      </c>
      <c r="L573" s="23">
        <f t="shared" si="78"/>
        <v>38</v>
      </c>
      <c r="M573" s="23">
        <f t="shared" si="79"/>
        <v>36</v>
      </c>
      <c r="N573" s="23">
        <f t="shared" si="80"/>
        <v>4512.88</v>
      </c>
      <c r="O573" s="25">
        <f t="shared" si="81"/>
        <v>4275.3600000000006</v>
      </c>
      <c r="P573" t="s">
        <v>24</v>
      </c>
      <c r="Q573" t="s">
        <v>25</v>
      </c>
      <c r="R573" t="s">
        <v>2820</v>
      </c>
      <c r="S573">
        <v>8228</v>
      </c>
      <c r="T573" s="18">
        <v>45257</v>
      </c>
      <c r="U573">
        <v>118.76</v>
      </c>
    </row>
    <row r="574" spans="1:21" x14ac:dyDescent="0.25">
      <c r="A574" t="s">
        <v>579</v>
      </c>
      <c r="B574" s="18">
        <v>45219</v>
      </c>
      <c r="C574" s="18">
        <v>45221</v>
      </c>
      <c r="D574" s="19">
        <v>60</v>
      </c>
      <c r="E574">
        <v>99.44</v>
      </c>
      <c r="F574" s="21">
        <f t="shared" si="73"/>
        <v>45282</v>
      </c>
      <c r="G574" s="18">
        <v>45257</v>
      </c>
      <c r="H574" s="22">
        <f t="shared" si="74"/>
        <v>-25</v>
      </c>
      <c r="I574" s="23">
        <f t="shared" si="75"/>
        <v>-2486</v>
      </c>
      <c r="J574" s="23">
        <f t="shared" si="76"/>
        <v>35</v>
      </c>
      <c r="K574" s="24">
        <f t="shared" si="77"/>
        <v>64.44</v>
      </c>
      <c r="L574" s="23">
        <f t="shared" si="78"/>
        <v>38</v>
      </c>
      <c r="M574" s="23">
        <f t="shared" si="79"/>
        <v>36</v>
      </c>
      <c r="N574" s="23">
        <f t="shared" si="80"/>
        <v>3778.72</v>
      </c>
      <c r="O574" s="25">
        <f t="shared" si="81"/>
        <v>3579.84</v>
      </c>
      <c r="P574" t="s">
        <v>24</v>
      </c>
      <c r="Q574" t="s">
        <v>25</v>
      </c>
      <c r="R574" t="s">
        <v>2820</v>
      </c>
      <c r="S574">
        <v>8228</v>
      </c>
      <c r="T574" s="18">
        <v>45257</v>
      </c>
      <c r="U574">
        <v>99.44</v>
      </c>
    </row>
    <row r="575" spans="1:21" x14ac:dyDescent="0.25">
      <c r="A575" t="s">
        <v>580</v>
      </c>
      <c r="B575" s="18">
        <v>45219</v>
      </c>
      <c r="C575" s="18">
        <v>45221</v>
      </c>
      <c r="D575" s="19">
        <v>60</v>
      </c>
      <c r="E575">
        <v>99.44</v>
      </c>
      <c r="F575" s="21">
        <f t="shared" si="73"/>
        <v>45282</v>
      </c>
      <c r="G575" s="18">
        <v>45257</v>
      </c>
      <c r="H575" s="22">
        <f t="shared" si="74"/>
        <v>-25</v>
      </c>
      <c r="I575" s="23">
        <f t="shared" si="75"/>
        <v>-2486</v>
      </c>
      <c r="J575" s="23">
        <f t="shared" si="76"/>
        <v>35</v>
      </c>
      <c r="K575" s="24">
        <f t="shared" si="77"/>
        <v>64.44</v>
      </c>
      <c r="L575" s="23">
        <f t="shared" si="78"/>
        <v>38</v>
      </c>
      <c r="M575" s="23">
        <f t="shared" si="79"/>
        <v>36</v>
      </c>
      <c r="N575" s="23">
        <f t="shared" si="80"/>
        <v>3778.72</v>
      </c>
      <c r="O575" s="25">
        <f t="shared" si="81"/>
        <v>3579.84</v>
      </c>
      <c r="P575" t="s">
        <v>24</v>
      </c>
      <c r="Q575" t="s">
        <v>25</v>
      </c>
      <c r="R575" t="s">
        <v>2820</v>
      </c>
      <c r="S575">
        <v>8228</v>
      </c>
      <c r="T575" s="18">
        <v>45257</v>
      </c>
      <c r="U575">
        <v>99.44</v>
      </c>
    </row>
    <row r="576" spans="1:21" x14ac:dyDescent="0.25">
      <c r="A576" t="s">
        <v>581</v>
      </c>
      <c r="B576" s="18">
        <v>45219</v>
      </c>
      <c r="C576" s="18">
        <v>45221</v>
      </c>
      <c r="D576" s="19">
        <v>60</v>
      </c>
      <c r="E576">
        <v>99.44</v>
      </c>
      <c r="F576" s="21">
        <f t="shared" si="73"/>
        <v>45282</v>
      </c>
      <c r="G576" s="18">
        <v>45257</v>
      </c>
      <c r="H576" s="22">
        <f t="shared" si="74"/>
        <v>-25</v>
      </c>
      <c r="I576" s="23">
        <f t="shared" si="75"/>
        <v>-2486</v>
      </c>
      <c r="J576" s="23">
        <f t="shared" si="76"/>
        <v>35</v>
      </c>
      <c r="K576" s="24">
        <f t="shared" si="77"/>
        <v>64.44</v>
      </c>
      <c r="L576" s="23">
        <f t="shared" si="78"/>
        <v>38</v>
      </c>
      <c r="M576" s="23">
        <f t="shared" si="79"/>
        <v>36</v>
      </c>
      <c r="N576" s="23">
        <f t="shared" si="80"/>
        <v>3778.72</v>
      </c>
      <c r="O576" s="25">
        <f t="shared" si="81"/>
        <v>3579.84</v>
      </c>
      <c r="P576" t="s">
        <v>24</v>
      </c>
      <c r="Q576" t="s">
        <v>25</v>
      </c>
      <c r="R576" t="s">
        <v>2820</v>
      </c>
      <c r="S576">
        <v>8228</v>
      </c>
      <c r="T576" s="18">
        <v>45257</v>
      </c>
      <c r="U576">
        <v>99.44</v>
      </c>
    </row>
    <row r="577" spans="1:21" x14ac:dyDescent="0.25">
      <c r="A577" t="s">
        <v>582</v>
      </c>
      <c r="B577" s="18">
        <v>45219</v>
      </c>
      <c r="C577" s="18">
        <v>45221</v>
      </c>
      <c r="D577" s="19">
        <v>60</v>
      </c>
      <c r="E577">
        <v>118.76</v>
      </c>
      <c r="F577" s="21">
        <f t="shared" si="73"/>
        <v>45282</v>
      </c>
      <c r="G577" s="18">
        <v>45257</v>
      </c>
      <c r="H577" s="22">
        <f t="shared" si="74"/>
        <v>-25</v>
      </c>
      <c r="I577" s="23">
        <f t="shared" si="75"/>
        <v>-2969</v>
      </c>
      <c r="J577" s="23">
        <f t="shared" si="76"/>
        <v>35</v>
      </c>
      <c r="K577" s="24">
        <f t="shared" si="77"/>
        <v>83.76</v>
      </c>
      <c r="L577" s="23">
        <f t="shared" si="78"/>
        <v>38</v>
      </c>
      <c r="M577" s="23">
        <f t="shared" si="79"/>
        <v>36</v>
      </c>
      <c r="N577" s="23">
        <f t="shared" si="80"/>
        <v>4512.88</v>
      </c>
      <c r="O577" s="25">
        <f t="shared" si="81"/>
        <v>4275.3600000000006</v>
      </c>
      <c r="P577" t="s">
        <v>24</v>
      </c>
      <c r="Q577" t="s">
        <v>25</v>
      </c>
      <c r="R577" t="s">
        <v>2820</v>
      </c>
      <c r="S577">
        <v>8228</v>
      </c>
      <c r="T577" s="18">
        <v>45257</v>
      </c>
      <c r="U577">
        <v>118.76</v>
      </c>
    </row>
    <row r="578" spans="1:21" x14ac:dyDescent="0.25">
      <c r="A578" t="s">
        <v>583</v>
      </c>
      <c r="B578" s="18">
        <v>45219</v>
      </c>
      <c r="C578" s="18">
        <v>45221</v>
      </c>
      <c r="D578" s="19">
        <v>60</v>
      </c>
      <c r="E578">
        <v>138.08000000000001</v>
      </c>
      <c r="F578" s="21">
        <f t="shared" si="73"/>
        <v>45282</v>
      </c>
      <c r="G578" s="18">
        <v>45257</v>
      </c>
      <c r="H578" s="22">
        <f t="shared" si="74"/>
        <v>-25</v>
      </c>
      <c r="I578" s="23">
        <f t="shared" si="75"/>
        <v>-3452.0000000000005</v>
      </c>
      <c r="J578" s="23">
        <f t="shared" si="76"/>
        <v>35</v>
      </c>
      <c r="K578" s="24">
        <f t="shared" si="77"/>
        <v>103.08000000000001</v>
      </c>
      <c r="L578" s="23">
        <f t="shared" si="78"/>
        <v>38</v>
      </c>
      <c r="M578" s="23">
        <f t="shared" si="79"/>
        <v>36</v>
      </c>
      <c r="N578" s="23">
        <f t="shared" si="80"/>
        <v>5247.0400000000009</v>
      </c>
      <c r="O578" s="25">
        <f t="shared" si="81"/>
        <v>4970.88</v>
      </c>
      <c r="P578" t="s">
        <v>24</v>
      </c>
      <c r="Q578" t="s">
        <v>25</v>
      </c>
      <c r="R578" t="s">
        <v>2820</v>
      </c>
      <c r="S578">
        <v>8228</v>
      </c>
      <c r="T578" s="18">
        <v>45257</v>
      </c>
      <c r="U578">
        <v>138.08000000000001</v>
      </c>
    </row>
    <row r="579" spans="1:21" x14ac:dyDescent="0.25">
      <c r="A579" t="s">
        <v>584</v>
      </c>
      <c r="B579" s="18">
        <v>45219</v>
      </c>
      <c r="C579" s="18">
        <v>45221</v>
      </c>
      <c r="D579" s="19">
        <v>60</v>
      </c>
      <c r="E579">
        <v>118.76</v>
      </c>
      <c r="F579" s="21">
        <f t="shared" si="73"/>
        <v>45282</v>
      </c>
      <c r="G579" s="18">
        <v>45257</v>
      </c>
      <c r="H579" s="22">
        <f t="shared" si="74"/>
        <v>-25</v>
      </c>
      <c r="I579" s="23">
        <f t="shared" si="75"/>
        <v>-2969</v>
      </c>
      <c r="J579" s="23">
        <f t="shared" si="76"/>
        <v>35</v>
      </c>
      <c r="K579" s="24">
        <f t="shared" si="77"/>
        <v>83.76</v>
      </c>
      <c r="L579" s="23">
        <f t="shared" si="78"/>
        <v>38</v>
      </c>
      <c r="M579" s="23">
        <f t="shared" si="79"/>
        <v>36</v>
      </c>
      <c r="N579" s="23">
        <f t="shared" si="80"/>
        <v>4512.88</v>
      </c>
      <c r="O579" s="25">
        <f t="shared" si="81"/>
        <v>4275.3600000000006</v>
      </c>
      <c r="P579" t="s">
        <v>24</v>
      </c>
      <c r="Q579" t="s">
        <v>25</v>
      </c>
      <c r="R579" t="s">
        <v>2820</v>
      </c>
      <c r="S579">
        <v>8228</v>
      </c>
      <c r="T579" s="18">
        <v>45257</v>
      </c>
      <c r="U579">
        <v>118.76</v>
      </c>
    </row>
    <row r="580" spans="1:21" x14ac:dyDescent="0.25">
      <c r="A580" t="s">
        <v>585</v>
      </c>
      <c r="B580" s="18">
        <v>45219</v>
      </c>
      <c r="C580" s="18">
        <v>45221</v>
      </c>
      <c r="D580" s="19">
        <v>60</v>
      </c>
      <c r="E580">
        <v>138.08000000000001</v>
      </c>
      <c r="F580" s="21">
        <f t="shared" si="73"/>
        <v>45282</v>
      </c>
      <c r="G580" s="18">
        <v>45257</v>
      </c>
      <c r="H580" s="22">
        <f t="shared" si="74"/>
        <v>-25</v>
      </c>
      <c r="I580" s="23">
        <f t="shared" si="75"/>
        <v>-3452.0000000000005</v>
      </c>
      <c r="J580" s="23">
        <f t="shared" si="76"/>
        <v>35</v>
      </c>
      <c r="K580" s="24">
        <f t="shared" si="77"/>
        <v>103.08000000000001</v>
      </c>
      <c r="L580" s="23">
        <f t="shared" si="78"/>
        <v>38</v>
      </c>
      <c r="M580" s="23">
        <f t="shared" si="79"/>
        <v>36</v>
      </c>
      <c r="N580" s="23">
        <f t="shared" si="80"/>
        <v>5247.0400000000009</v>
      </c>
      <c r="O580" s="25">
        <f t="shared" si="81"/>
        <v>4970.88</v>
      </c>
      <c r="P580" t="s">
        <v>24</v>
      </c>
      <c r="Q580" t="s">
        <v>25</v>
      </c>
      <c r="R580" t="s">
        <v>2820</v>
      </c>
      <c r="S580">
        <v>8228</v>
      </c>
      <c r="T580" s="18">
        <v>45257</v>
      </c>
      <c r="U580">
        <v>138.08000000000001</v>
      </c>
    </row>
    <row r="581" spans="1:21" x14ac:dyDescent="0.25">
      <c r="A581" t="s">
        <v>586</v>
      </c>
      <c r="B581" s="18">
        <v>45219</v>
      </c>
      <c r="C581" s="18">
        <v>45221</v>
      </c>
      <c r="D581" s="19">
        <v>60</v>
      </c>
      <c r="E581">
        <v>99.44</v>
      </c>
      <c r="F581" s="21">
        <f t="shared" si="73"/>
        <v>45282</v>
      </c>
      <c r="G581" s="18">
        <v>45257</v>
      </c>
      <c r="H581" s="22">
        <f t="shared" si="74"/>
        <v>-25</v>
      </c>
      <c r="I581" s="23">
        <f t="shared" si="75"/>
        <v>-2486</v>
      </c>
      <c r="J581" s="23">
        <f t="shared" si="76"/>
        <v>35</v>
      </c>
      <c r="K581" s="24">
        <f t="shared" si="77"/>
        <v>64.44</v>
      </c>
      <c r="L581" s="23">
        <f t="shared" si="78"/>
        <v>38</v>
      </c>
      <c r="M581" s="23">
        <f t="shared" si="79"/>
        <v>36</v>
      </c>
      <c r="N581" s="23">
        <f t="shared" si="80"/>
        <v>3778.72</v>
      </c>
      <c r="O581" s="25">
        <f t="shared" si="81"/>
        <v>3579.84</v>
      </c>
      <c r="P581" t="s">
        <v>24</v>
      </c>
      <c r="Q581" t="s">
        <v>25</v>
      </c>
      <c r="R581" t="s">
        <v>2820</v>
      </c>
      <c r="S581">
        <v>8228</v>
      </c>
      <c r="T581" s="18">
        <v>45257</v>
      </c>
      <c r="U581">
        <v>99.44</v>
      </c>
    </row>
    <row r="582" spans="1:21" x14ac:dyDescent="0.25">
      <c r="A582" t="s">
        <v>587</v>
      </c>
      <c r="B582" s="18">
        <v>45219</v>
      </c>
      <c r="C582" s="18">
        <v>45221</v>
      </c>
      <c r="D582" s="19">
        <v>60</v>
      </c>
      <c r="E582">
        <v>118.76</v>
      </c>
      <c r="F582" s="21">
        <f t="shared" si="73"/>
        <v>45282</v>
      </c>
      <c r="G582" s="18">
        <v>45257</v>
      </c>
      <c r="H582" s="22">
        <f t="shared" si="74"/>
        <v>-25</v>
      </c>
      <c r="I582" s="23">
        <f t="shared" si="75"/>
        <v>-2969</v>
      </c>
      <c r="J582" s="23">
        <f t="shared" si="76"/>
        <v>35</v>
      </c>
      <c r="K582" s="24">
        <f t="shared" si="77"/>
        <v>83.76</v>
      </c>
      <c r="L582" s="23">
        <f t="shared" si="78"/>
        <v>38</v>
      </c>
      <c r="M582" s="23">
        <f t="shared" si="79"/>
        <v>36</v>
      </c>
      <c r="N582" s="23">
        <f t="shared" si="80"/>
        <v>4512.88</v>
      </c>
      <c r="O582" s="25">
        <f t="shared" si="81"/>
        <v>4275.3600000000006</v>
      </c>
      <c r="P582" t="s">
        <v>24</v>
      </c>
      <c r="Q582" t="s">
        <v>25</v>
      </c>
      <c r="R582" t="s">
        <v>2820</v>
      </c>
      <c r="S582">
        <v>8228</v>
      </c>
      <c r="T582" s="18">
        <v>45257</v>
      </c>
      <c r="U582">
        <v>118.76</v>
      </c>
    </row>
    <row r="583" spans="1:21" x14ac:dyDescent="0.25">
      <c r="A583" t="s">
        <v>588</v>
      </c>
      <c r="B583" s="18">
        <v>45148</v>
      </c>
      <c r="C583" s="18">
        <v>45151</v>
      </c>
      <c r="D583" s="19">
        <v>60</v>
      </c>
      <c r="E583">
        <v>652.91</v>
      </c>
      <c r="F583" s="21">
        <f t="shared" ref="F583:F646" si="82">EDATE(C583,2)</f>
        <v>45212</v>
      </c>
      <c r="G583" s="18">
        <v>45229</v>
      </c>
      <c r="H583" s="22">
        <f t="shared" si="74"/>
        <v>17</v>
      </c>
      <c r="I583" s="23">
        <f t="shared" si="75"/>
        <v>11099.47</v>
      </c>
      <c r="J583" s="23">
        <f t="shared" si="76"/>
        <v>77</v>
      </c>
      <c r="K583" s="24">
        <f t="shared" si="77"/>
        <v>575.91</v>
      </c>
      <c r="L583" s="23">
        <f t="shared" si="78"/>
        <v>81</v>
      </c>
      <c r="M583" s="23">
        <f t="shared" si="79"/>
        <v>78</v>
      </c>
      <c r="N583" s="23">
        <f t="shared" si="80"/>
        <v>52885.71</v>
      </c>
      <c r="O583" s="25">
        <f t="shared" si="81"/>
        <v>50926.979999999996</v>
      </c>
      <c r="P583" t="s">
        <v>24</v>
      </c>
      <c r="Q583" t="s">
        <v>25</v>
      </c>
      <c r="R583" t="s">
        <v>2820</v>
      </c>
      <c r="S583">
        <v>7349</v>
      </c>
      <c r="T583" s="18">
        <v>45229</v>
      </c>
      <c r="U583">
        <v>652.91</v>
      </c>
    </row>
    <row r="584" spans="1:21" x14ac:dyDescent="0.25">
      <c r="A584" t="s">
        <v>589</v>
      </c>
      <c r="B584" s="18">
        <v>45148</v>
      </c>
      <c r="C584" s="18">
        <v>45151</v>
      </c>
      <c r="D584" s="19">
        <v>60</v>
      </c>
      <c r="E584">
        <v>694.29</v>
      </c>
      <c r="F584" s="21">
        <f t="shared" si="82"/>
        <v>45212</v>
      </c>
      <c r="G584" s="18">
        <v>45229</v>
      </c>
      <c r="H584" s="22">
        <f t="shared" ref="H584:H647" si="83">G584-F584</f>
        <v>17</v>
      </c>
      <c r="I584" s="23">
        <f t="shared" ref="I584:I647" si="84">E584*H584</f>
        <v>11802.93</v>
      </c>
      <c r="J584" s="23">
        <f t="shared" ref="J584:J647" si="85">DAYS360(C584,G584)</f>
        <v>77</v>
      </c>
      <c r="K584" s="24">
        <f t="shared" ref="K584:K647" si="86">E584-J584</f>
        <v>617.29</v>
      </c>
      <c r="L584" s="23">
        <f t="shared" ref="L584:L647" si="87">G584-B584</f>
        <v>81</v>
      </c>
      <c r="M584" s="23">
        <f t="shared" ref="M584:M647" si="88">G584-C584</f>
        <v>78</v>
      </c>
      <c r="N584" s="23">
        <f t="shared" ref="N584:N647" si="89">E584*L584</f>
        <v>56237.49</v>
      </c>
      <c r="O584" s="25">
        <f t="shared" ref="O584:O647" si="90">E584*M584</f>
        <v>54154.619999999995</v>
      </c>
      <c r="P584" t="s">
        <v>24</v>
      </c>
      <c r="Q584" t="s">
        <v>25</v>
      </c>
      <c r="R584" t="s">
        <v>2820</v>
      </c>
      <c r="S584">
        <v>7349</v>
      </c>
      <c r="T584" s="18">
        <v>45229</v>
      </c>
      <c r="U584">
        <v>694.29</v>
      </c>
    </row>
    <row r="585" spans="1:21" x14ac:dyDescent="0.25">
      <c r="A585" t="s">
        <v>590</v>
      </c>
      <c r="B585" s="18">
        <v>45210</v>
      </c>
      <c r="C585" s="18">
        <v>45218</v>
      </c>
      <c r="D585" s="19">
        <v>60</v>
      </c>
      <c r="E585" s="20">
        <v>1135.83</v>
      </c>
      <c r="F585" s="21">
        <f t="shared" si="82"/>
        <v>45279</v>
      </c>
      <c r="G585" s="18">
        <v>45257</v>
      </c>
      <c r="H585" s="22">
        <f t="shared" si="83"/>
        <v>-22</v>
      </c>
      <c r="I585" s="23">
        <f t="shared" si="84"/>
        <v>-24988.26</v>
      </c>
      <c r="J585" s="23">
        <f t="shared" si="85"/>
        <v>38</v>
      </c>
      <c r="K585" s="24">
        <f t="shared" si="86"/>
        <v>1097.83</v>
      </c>
      <c r="L585" s="23">
        <f t="shared" si="87"/>
        <v>47</v>
      </c>
      <c r="M585" s="23">
        <f t="shared" si="88"/>
        <v>39</v>
      </c>
      <c r="N585" s="23">
        <f t="shared" si="89"/>
        <v>53384.009999999995</v>
      </c>
      <c r="O585" s="25">
        <f t="shared" si="90"/>
        <v>44297.369999999995</v>
      </c>
      <c r="P585" t="s">
        <v>24</v>
      </c>
      <c r="Q585" t="s">
        <v>25</v>
      </c>
      <c r="R585" t="s">
        <v>2820</v>
      </c>
      <c r="S585">
        <v>8229</v>
      </c>
      <c r="T585" s="18">
        <v>45257</v>
      </c>
      <c r="U585" s="20">
        <v>1135.83</v>
      </c>
    </row>
    <row r="586" spans="1:21" x14ac:dyDescent="0.25">
      <c r="A586" t="s">
        <v>591</v>
      </c>
      <c r="B586" s="18">
        <v>45210</v>
      </c>
      <c r="C586" s="18">
        <v>45213</v>
      </c>
      <c r="D586" s="19">
        <v>60</v>
      </c>
      <c r="E586">
        <v>267.69</v>
      </c>
      <c r="F586" s="21">
        <f t="shared" si="82"/>
        <v>45274</v>
      </c>
      <c r="G586" s="18">
        <v>45257</v>
      </c>
      <c r="H586" s="22">
        <f t="shared" si="83"/>
        <v>-17</v>
      </c>
      <c r="I586" s="23">
        <f t="shared" si="84"/>
        <v>-4550.7299999999996</v>
      </c>
      <c r="J586" s="23">
        <f t="shared" si="85"/>
        <v>43</v>
      </c>
      <c r="K586" s="24">
        <f t="shared" si="86"/>
        <v>224.69</v>
      </c>
      <c r="L586" s="23">
        <f t="shared" si="87"/>
        <v>47</v>
      </c>
      <c r="M586" s="23">
        <f t="shared" si="88"/>
        <v>44</v>
      </c>
      <c r="N586" s="23">
        <f t="shared" si="89"/>
        <v>12581.43</v>
      </c>
      <c r="O586" s="25">
        <f t="shared" si="90"/>
        <v>11778.36</v>
      </c>
      <c r="P586" t="s">
        <v>24</v>
      </c>
      <c r="Q586" t="s">
        <v>25</v>
      </c>
      <c r="R586" t="s">
        <v>2820</v>
      </c>
      <c r="S586">
        <v>8229</v>
      </c>
      <c r="T586" s="18">
        <v>45257</v>
      </c>
      <c r="U586">
        <v>267.69</v>
      </c>
    </row>
    <row r="587" spans="1:21" x14ac:dyDescent="0.25">
      <c r="A587" t="s">
        <v>592</v>
      </c>
      <c r="B587" s="18">
        <v>45148</v>
      </c>
      <c r="C587" s="18">
        <v>45152</v>
      </c>
      <c r="D587" s="19">
        <v>60</v>
      </c>
      <c r="E587">
        <v>450</v>
      </c>
      <c r="F587" s="21">
        <f t="shared" si="82"/>
        <v>45213</v>
      </c>
      <c r="G587" s="18">
        <v>45229</v>
      </c>
      <c r="H587" s="22">
        <f t="shared" si="83"/>
        <v>16</v>
      </c>
      <c r="I587" s="23">
        <f t="shared" si="84"/>
        <v>7200</v>
      </c>
      <c r="J587" s="23">
        <f t="shared" si="85"/>
        <v>76</v>
      </c>
      <c r="K587" s="24">
        <f t="shared" si="86"/>
        <v>374</v>
      </c>
      <c r="L587" s="23">
        <f t="shared" si="87"/>
        <v>81</v>
      </c>
      <c r="M587" s="23">
        <f t="shared" si="88"/>
        <v>77</v>
      </c>
      <c r="N587" s="23">
        <f t="shared" si="89"/>
        <v>36450</v>
      </c>
      <c r="O587" s="25">
        <f t="shared" si="90"/>
        <v>34650</v>
      </c>
      <c r="P587" t="s">
        <v>24</v>
      </c>
      <c r="Q587" t="s">
        <v>25</v>
      </c>
      <c r="R587" t="s">
        <v>2820</v>
      </c>
      <c r="S587">
        <v>7349</v>
      </c>
      <c r="T587" s="18">
        <v>45229</v>
      </c>
      <c r="U587">
        <v>450</v>
      </c>
    </row>
    <row r="588" spans="1:21" x14ac:dyDescent="0.25">
      <c r="A588" t="s">
        <v>593</v>
      </c>
      <c r="B588" s="18">
        <v>45148</v>
      </c>
      <c r="C588" s="18">
        <v>45152</v>
      </c>
      <c r="D588" s="19">
        <v>60</v>
      </c>
      <c r="E588">
        <v>426.62</v>
      </c>
      <c r="F588" s="21">
        <f t="shared" si="82"/>
        <v>45213</v>
      </c>
      <c r="G588" s="18">
        <v>45229</v>
      </c>
      <c r="H588" s="22">
        <f t="shared" si="83"/>
        <v>16</v>
      </c>
      <c r="I588" s="23">
        <f t="shared" si="84"/>
        <v>6825.92</v>
      </c>
      <c r="J588" s="23">
        <f t="shared" si="85"/>
        <v>76</v>
      </c>
      <c r="K588" s="24">
        <f t="shared" si="86"/>
        <v>350.62</v>
      </c>
      <c r="L588" s="23">
        <f t="shared" si="87"/>
        <v>81</v>
      </c>
      <c r="M588" s="23">
        <f t="shared" si="88"/>
        <v>77</v>
      </c>
      <c r="N588" s="23">
        <f t="shared" si="89"/>
        <v>34556.22</v>
      </c>
      <c r="O588" s="25">
        <f t="shared" si="90"/>
        <v>32849.74</v>
      </c>
      <c r="P588" t="s">
        <v>24</v>
      </c>
      <c r="Q588" t="s">
        <v>25</v>
      </c>
      <c r="R588" t="s">
        <v>2820</v>
      </c>
      <c r="S588">
        <v>7349</v>
      </c>
      <c r="T588" s="18">
        <v>45229</v>
      </c>
      <c r="U588">
        <v>426.62</v>
      </c>
    </row>
    <row r="589" spans="1:21" x14ac:dyDescent="0.25">
      <c r="A589" t="s">
        <v>594</v>
      </c>
      <c r="B589" s="18">
        <v>45148</v>
      </c>
      <c r="C589" s="18">
        <v>45152</v>
      </c>
      <c r="D589" s="19">
        <v>60</v>
      </c>
      <c r="E589">
        <v>120</v>
      </c>
      <c r="F589" s="21">
        <f t="shared" si="82"/>
        <v>45213</v>
      </c>
      <c r="G589" s="18">
        <v>45229</v>
      </c>
      <c r="H589" s="22">
        <f t="shared" si="83"/>
        <v>16</v>
      </c>
      <c r="I589" s="23">
        <f t="shared" si="84"/>
        <v>1920</v>
      </c>
      <c r="J589" s="23">
        <f t="shared" si="85"/>
        <v>76</v>
      </c>
      <c r="K589" s="24">
        <f t="shared" si="86"/>
        <v>44</v>
      </c>
      <c r="L589" s="23">
        <f t="shared" si="87"/>
        <v>81</v>
      </c>
      <c r="M589" s="23">
        <f t="shared" si="88"/>
        <v>77</v>
      </c>
      <c r="N589" s="23">
        <f t="shared" si="89"/>
        <v>9720</v>
      </c>
      <c r="O589" s="25">
        <f t="shared" si="90"/>
        <v>9240</v>
      </c>
      <c r="P589" t="s">
        <v>24</v>
      </c>
      <c r="Q589" t="s">
        <v>25</v>
      </c>
      <c r="R589" t="s">
        <v>2820</v>
      </c>
      <c r="S589">
        <v>7349</v>
      </c>
      <c r="T589" s="18">
        <v>45229</v>
      </c>
      <c r="U589">
        <v>120</v>
      </c>
    </row>
    <row r="590" spans="1:21" x14ac:dyDescent="0.25">
      <c r="A590" t="s">
        <v>595</v>
      </c>
      <c r="B590" s="18">
        <v>45148</v>
      </c>
      <c r="C590" s="18">
        <v>45152</v>
      </c>
      <c r="D590" s="19">
        <v>60</v>
      </c>
      <c r="E590">
        <v>62</v>
      </c>
      <c r="F590" s="21">
        <f t="shared" si="82"/>
        <v>45213</v>
      </c>
      <c r="G590" s="18">
        <v>45229</v>
      </c>
      <c r="H590" s="22">
        <f t="shared" si="83"/>
        <v>16</v>
      </c>
      <c r="I590" s="23">
        <f t="shared" si="84"/>
        <v>992</v>
      </c>
      <c r="J590" s="23">
        <f t="shared" si="85"/>
        <v>76</v>
      </c>
      <c r="K590" s="24">
        <f t="shared" si="86"/>
        <v>-14</v>
      </c>
      <c r="L590" s="23">
        <f t="shared" si="87"/>
        <v>81</v>
      </c>
      <c r="M590" s="23">
        <f t="shared" si="88"/>
        <v>77</v>
      </c>
      <c r="N590" s="23">
        <f t="shared" si="89"/>
        <v>5022</v>
      </c>
      <c r="O590" s="25">
        <f t="shared" si="90"/>
        <v>4774</v>
      </c>
      <c r="P590" t="s">
        <v>24</v>
      </c>
      <c r="Q590" t="s">
        <v>25</v>
      </c>
      <c r="R590" t="s">
        <v>2820</v>
      </c>
      <c r="S590">
        <v>7349</v>
      </c>
      <c r="T590" s="18">
        <v>45229</v>
      </c>
      <c r="U590">
        <v>62</v>
      </c>
    </row>
    <row r="591" spans="1:21" x14ac:dyDescent="0.25">
      <c r="A591" t="s">
        <v>596</v>
      </c>
      <c r="B591" s="18">
        <v>45148</v>
      </c>
      <c r="C591" s="18">
        <v>45153</v>
      </c>
      <c r="D591" s="19">
        <v>60</v>
      </c>
      <c r="E591">
        <v>0.02</v>
      </c>
      <c r="F591" s="21">
        <f t="shared" si="82"/>
        <v>45214</v>
      </c>
      <c r="G591" s="18">
        <v>45229</v>
      </c>
      <c r="H591" s="22">
        <f t="shared" si="83"/>
        <v>15</v>
      </c>
      <c r="I591" s="23">
        <f t="shared" si="84"/>
        <v>0.3</v>
      </c>
      <c r="J591" s="23">
        <f t="shared" si="85"/>
        <v>75</v>
      </c>
      <c r="K591" s="24">
        <f t="shared" si="86"/>
        <v>-74.98</v>
      </c>
      <c r="L591" s="23">
        <f t="shared" si="87"/>
        <v>81</v>
      </c>
      <c r="M591" s="23">
        <f t="shared" si="88"/>
        <v>76</v>
      </c>
      <c r="N591" s="23">
        <f t="shared" si="89"/>
        <v>1.62</v>
      </c>
      <c r="O591" s="25">
        <f t="shared" si="90"/>
        <v>1.52</v>
      </c>
      <c r="P591" t="s">
        <v>24</v>
      </c>
      <c r="Q591" t="s">
        <v>25</v>
      </c>
      <c r="R591" t="s">
        <v>2820</v>
      </c>
      <c r="S591">
        <v>7349</v>
      </c>
      <c r="T591" s="18">
        <v>45229</v>
      </c>
      <c r="U591">
        <v>0.02</v>
      </c>
    </row>
    <row r="592" spans="1:21" x14ac:dyDescent="0.25">
      <c r="A592" t="s">
        <v>597</v>
      </c>
      <c r="B592" s="18">
        <v>45148</v>
      </c>
      <c r="C592" s="18">
        <v>45152</v>
      </c>
      <c r="D592" s="19">
        <v>60</v>
      </c>
      <c r="E592">
        <v>202.22</v>
      </c>
      <c r="F592" s="21">
        <f t="shared" si="82"/>
        <v>45213</v>
      </c>
      <c r="G592" s="18">
        <v>45229</v>
      </c>
      <c r="H592" s="22">
        <f t="shared" si="83"/>
        <v>16</v>
      </c>
      <c r="I592" s="23">
        <f t="shared" si="84"/>
        <v>3235.52</v>
      </c>
      <c r="J592" s="23">
        <f t="shared" si="85"/>
        <v>76</v>
      </c>
      <c r="K592" s="24">
        <f t="shared" si="86"/>
        <v>126.22</v>
      </c>
      <c r="L592" s="23">
        <f t="shared" si="87"/>
        <v>81</v>
      </c>
      <c r="M592" s="23">
        <f t="shared" si="88"/>
        <v>77</v>
      </c>
      <c r="N592" s="23">
        <f t="shared" si="89"/>
        <v>16379.82</v>
      </c>
      <c r="O592" s="25">
        <f t="shared" si="90"/>
        <v>15570.94</v>
      </c>
      <c r="P592" t="s">
        <v>24</v>
      </c>
      <c r="Q592" t="s">
        <v>25</v>
      </c>
      <c r="R592" t="s">
        <v>2820</v>
      </c>
      <c r="S592">
        <v>7349</v>
      </c>
      <c r="T592" s="18">
        <v>45229</v>
      </c>
      <c r="U592">
        <v>202.22</v>
      </c>
    </row>
    <row r="593" spans="1:21" x14ac:dyDescent="0.25">
      <c r="A593" t="s">
        <v>598</v>
      </c>
      <c r="B593" s="18">
        <v>45148</v>
      </c>
      <c r="C593" s="18">
        <v>45152</v>
      </c>
      <c r="D593" s="19">
        <v>60</v>
      </c>
      <c r="E593">
        <v>104.4</v>
      </c>
      <c r="F593" s="21">
        <f t="shared" si="82"/>
        <v>45213</v>
      </c>
      <c r="G593" s="18">
        <v>45229</v>
      </c>
      <c r="H593" s="22">
        <f t="shared" si="83"/>
        <v>16</v>
      </c>
      <c r="I593" s="23">
        <f t="shared" si="84"/>
        <v>1670.4</v>
      </c>
      <c r="J593" s="23">
        <f t="shared" si="85"/>
        <v>76</v>
      </c>
      <c r="K593" s="24">
        <f t="shared" si="86"/>
        <v>28.400000000000006</v>
      </c>
      <c r="L593" s="23">
        <f t="shared" si="87"/>
        <v>81</v>
      </c>
      <c r="M593" s="23">
        <f t="shared" si="88"/>
        <v>77</v>
      </c>
      <c r="N593" s="23">
        <f t="shared" si="89"/>
        <v>8456.4</v>
      </c>
      <c r="O593" s="25">
        <f t="shared" si="90"/>
        <v>8038.8</v>
      </c>
      <c r="P593" t="s">
        <v>24</v>
      </c>
      <c r="Q593" t="s">
        <v>25</v>
      </c>
      <c r="R593" t="s">
        <v>2820</v>
      </c>
      <c r="S593">
        <v>7349</v>
      </c>
      <c r="T593" s="18">
        <v>45229</v>
      </c>
      <c r="U593">
        <v>104.4</v>
      </c>
    </row>
    <row r="594" spans="1:21" x14ac:dyDescent="0.25">
      <c r="A594" t="s">
        <v>599</v>
      </c>
      <c r="B594" s="18">
        <v>45148</v>
      </c>
      <c r="C594" s="18">
        <v>45152</v>
      </c>
      <c r="D594" s="19">
        <v>60</v>
      </c>
      <c r="E594">
        <v>80</v>
      </c>
      <c r="F594" s="21">
        <f t="shared" si="82"/>
        <v>45213</v>
      </c>
      <c r="G594" s="18">
        <v>45229</v>
      </c>
      <c r="H594" s="22">
        <f t="shared" si="83"/>
        <v>16</v>
      </c>
      <c r="I594" s="23">
        <f t="shared" si="84"/>
        <v>1280</v>
      </c>
      <c r="J594" s="23">
        <f t="shared" si="85"/>
        <v>76</v>
      </c>
      <c r="K594" s="24">
        <f t="shared" si="86"/>
        <v>4</v>
      </c>
      <c r="L594" s="23">
        <f t="shared" si="87"/>
        <v>81</v>
      </c>
      <c r="M594" s="23">
        <f t="shared" si="88"/>
        <v>77</v>
      </c>
      <c r="N594" s="23">
        <f t="shared" si="89"/>
        <v>6480</v>
      </c>
      <c r="O594" s="25">
        <f t="shared" si="90"/>
        <v>6160</v>
      </c>
      <c r="P594" t="s">
        <v>24</v>
      </c>
      <c r="Q594" t="s">
        <v>25</v>
      </c>
      <c r="R594" t="s">
        <v>2820</v>
      </c>
      <c r="S594">
        <v>7349</v>
      </c>
      <c r="T594" s="18">
        <v>45229</v>
      </c>
      <c r="U594">
        <v>80</v>
      </c>
    </row>
    <row r="595" spans="1:21" x14ac:dyDescent="0.25">
      <c r="A595" t="s">
        <v>600</v>
      </c>
      <c r="B595" s="18">
        <v>45148</v>
      </c>
      <c r="C595" s="18">
        <v>45151</v>
      </c>
      <c r="D595" s="19">
        <v>60</v>
      </c>
      <c r="E595">
        <v>70.040000000000006</v>
      </c>
      <c r="F595" s="21">
        <f t="shared" si="82"/>
        <v>45212</v>
      </c>
      <c r="G595" s="18">
        <v>45229</v>
      </c>
      <c r="H595" s="22">
        <f t="shared" si="83"/>
        <v>17</v>
      </c>
      <c r="I595" s="23">
        <f t="shared" si="84"/>
        <v>1190.68</v>
      </c>
      <c r="J595" s="23">
        <f t="shared" si="85"/>
        <v>77</v>
      </c>
      <c r="K595" s="24">
        <f t="shared" si="86"/>
        <v>-6.9599999999999937</v>
      </c>
      <c r="L595" s="23">
        <f t="shared" si="87"/>
        <v>81</v>
      </c>
      <c r="M595" s="23">
        <f t="shared" si="88"/>
        <v>78</v>
      </c>
      <c r="N595" s="23">
        <f t="shared" si="89"/>
        <v>5673.2400000000007</v>
      </c>
      <c r="O595" s="25">
        <f t="shared" si="90"/>
        <v>5463.1200000000008</v>
      </c>
      <c r="P595" t="s">
        <v>24</v>
      </c>
      <c r="Q595" t="s">
        <v>25</v>
      </c>
      <c r="R595" t="s">
        <v>2820</v>
      </c>
      <c r="S595">
        <v>7349</v>
      </c>
      <c r="T595" s="18">
        <v>45229</v>
      </c>
      <c r="U595">
        <v>70.040000000000006</v>
      </c>
    </row>
    <row r="596" spans="1:21" x14ac:dyDescent="0.25">
      <c r="A596" t="s">
        <v>601</v>
      </c>
      <c r="B596" s="18">
        <v>45148</v>
      </c>
      <c r="C596" s="18">
        <v>45152</v>
      </c>
      <c r="D596" s="19">
        <v>60</v>
      </c>
      <c r="E596">
        <v>80</v>
      </c>
      <c r="F596" s="21">
        <f t="shared" si="82"/>
        <v>45213</v>
      </c>
      <c r="G596" s="18">
        <v>45229</v>
      </c>
      <c r="H596" s="22">
        <f t="shared" si="83"/>
        <v>16</v>
      </c>
      <c r="I596" s="23">
        <f t="shared" si="84"/>
        <v>1280</v>
      </c>
      <c r="J596" s="23">
        <f t="shared" si="85"/>
        <v>76</v>
      </c>
      <c r="K596" s="24">
        <f t="shared" si="86"/>
        <v>4</v>
      </c>
      <c r="L596" s="23">
        <f t="shared" si="87"/>
        <v>81</v>
      </c>
      <c r="M596" s="23">
        <f t="shared" si="88"/>
        <v>77</v>
      </c>
      <c r="N596" s="23">
        <f t="shared" si="89"/>
        <v>6480</v>
      </c>
      <c r="O596" s="25">
        <f t="shared" si="90"/>
        <v>6160</v>
      </c>
      <c r="P596" t="s">
        <v>24</v>
      </c>
      <c r="Q596" t="s">
        <v>25</v>
      </c>
      <c r="R596" t="s">
        <v>2820</v>
      </c>
      <c r="S596">
        <v>7349</v>
      </c>
      <c r="T596" s="18">
        <v>45229</v>
      </c>
      <c r="U596">
        <v>80</v>
      </c>
    </row>
    <row r="597" spans="1:21" x14ac:dyDescent="0.25">
      <c r="A597" t="s">
        <v>602</v>
      </c>
      <c r="B597" s="18">
        <v>45148</v>
      </c>
      <c r="C597" s="18">
        <v>45152</v>
      </c>
      <c r="D597" s="19">
        <v>60</v>
      </c>
      <c r="E597">
        <v>152.18</v>
      </c>
      <c r="F597" s="21">
        <f t="shared" si="82"/>
        <v>45213</v>
      </c>
      <c r="G597" s="18">
        <v>45229</v>
      </c>
      <c r="H597" s="22">
        <f t="shared" si="83"/>
        <v>16</v>
      </c>
      <c r="I597" s="23">
        <f t="shared" si="84"/>
        <v>2434.88</v>
      </c>
      <c r="J597" s="23">
        <f t="shared" si="85"/>
        <v>76</v>
      </c>
      <c r="K597" s="24">
        <f t="shared" si="86"/>
        <v>76.180000000000007</v>
      </c>
      <c r="L597" s="23">
        <f t="shared" si="87"/>
        <v>81</v>
      </c>
      <c r="M597" s="23">
        <f t="shared" si="88"/>
        <v>77</v>
      </c>
      <c r="N597" s="23">
        <f t="shared" si="89"/>
        <v>12326.58</v>
      </c>
      <c r="O597" s="25">
        <f t="shared" si="90"/>
        <v>11717.86</v>
      </c>
      <c r="P597" t="s">
        <v>24</v>
      </c>
      <c r="Q597" t="s">
        <v>25</v>
      </c>
      <c r="R597" t="s">
        <v>2820</v>
      </c>
      <c r="S597">
        <v>7349</v>
      </c>
      <c r="T597" s="18">
        <v>45229</v>
      </c>
      <c r="U597">
        <v>152.18</v>
      </c>
    </row>
    <row r="598" spans="1:21" x14ac:dyDescent="0.25">
      <c r="A598" t="s">
        <v>603</v>
      </c>
      <c r="B598" s="18">
        <v>45148</v>
      </c>
      <c r="C598" s="18">
        <v>45153</v>
      </c>
      <c r="D598" s="19">
        <v>60</v>
      </c>
      <c r="E598">
        <v>80</v>
      </c>
      <c r="F598" s="21">
        <f t="shared" si="82"/>
        <v>45214</v>
      </c>
      <c r="G598" s="18">
        <v>45229</v>
      </c>
      <c r="H598" s="22">
        <f t="shared" si="83"/>
        <v>15</v>
      </c>
      <c r="I598" s="23">
        <f t="shared" si="84"/>
        <v>1200</v>
      </c>
      <c r="J598" s="23">
        <f t="shared" si="85"/>
        <v>75</v>
      </c>
      <c r="K598" s="24">
        <f t="shared" si="86"/>
        <v>5</v>
      </c>
      <c r="L598" s="23">
        <f t="shared" si="87"/>
        <v>81</v>
      </c>
      <c r="M598" s="23">
        <f t="shared" si="88"/>
        <v>76</v>
      </c>
      <c r="N598" s="23">
        <f t="shared" si="89"/>
        <v>6480</v>
      </c>
      <c r="O598" s="25">
        <f t="shared" si="90"/>
        <v>6080</v>
      </c>
      <c r="P598" t="s">
        <v>24</v>
      </c>
      <c r="Q598" t="s">
        <v>25</v>
      </c>
      <c r="R598" t="s">
        <v>2820</v>
      </c>
      <c r="S598">
        <v>7349</v>
      </c>
      <c r="T598" s="18">
        <v>45229</v>
      </c>
      <c r="U598">
        <v>80</v>
      </c>
    </row>
    <row r="599" spans="1:21" x14ac:dyDescent="0.25">
      <c r="A599" t="s">
        <v>604</v>
      </c>
      <c r="B599" s="18">
        <v>45148</v>
      </c>
      <c r="C599" s="18">
        <v>45152</v>
      </c>
      <c r="D599" s="19">
        <v>60</v>
      </c>
      <c r="E599">
        <v>80</v>
      </c>
      <c r="F599" s="21">
        <f t="shared" si="82"/>
        <v>45213</v>
      </c>
      <c r="G599" s="18">
        <v>45229</v>
      </c>
      <c r="H599" s="22">
        <f t="shared" si="83"/>
        <v>16</v>
      </c>
      <c r="I599" s="23">
        <f t="shared" si="84"/>
        <v>1280</v>
      </c>
      <c r="J599" s="23">
        <f t="shared" si="85"/>
        <v>76</v>
      </c>
      <c r="K599" s="24">
        <f t="shared" si="86"/>
        <v>4</v>
      </c>
      <c r="L599" s="23">
        <f t="shared" si="87"/>
        <v>81</v>
      </c>
      <c r="M599" s="23">
        <f t="shared" si="88"/>
        <v>77</v>
      </c>
      <c r="N599" s="23">
        <f t="shared" si="89"/>
        <v>6480</v>
      </c>
      <c r="O599" s="25">
        <f t="shared" si="90"/>
        <v>6160</v>
      </c>
      <c r="P599" t="s">
        <v>24</v>
      </c>
      <c r="Q599" t="s">
        <v>25</v>
      </c>
      <c r="R599" t="s">
        <v>2820</v>
      </c>
      <c r="S599">
        <v>7349</v>
      </c>
      <c r="T599" s="18">
        <v>45229</v>
      </c>
      <c r="U599">
        <v>80</v>
      </c>
    </row>
    <row r="600" spans="1:21" x14ac:dyDescent="0.25">
      <c r="A600" t="s">
        <v>605</v>
      </c>
      <c r="B600" s="18">
        <v>45148</v>
      </c>
      <c r="C600" s="18">
        <v>45152</v>
      </c>
      <c r="D600" s="19">
        <v>60</v>
      </c>
      <c r="E600">
        <v>103.14</v>
      </c>
      <c r="F600" s="21">
        <f t="shared" si="82"/>
        <v>45213</v>
      </c>
      <c r="G600" s="18">
        <v>45229</v>
      </c>
      <c r="H600" s="22">
        <f t="shared" si="83"/>
        <v>16</v>
      </c>
      <c r="I600" s="23">
        <f t="shared" si="84"/>
        <v>1650.24</v>
      </c>
      <c r="J600" s="23">
        <f t="shared" si="85"/>
        <v>76</v>
      </c>
      <c r="K600" s="24">
        <f t="shared" si="86"/>
        <v>27.14</v>
      </c>
      <c r="L600" s="23">
        <f t="shared" si="87"/>
        <v>81</v>
      </c>
      <c r="M600" s="23">
        <f t="shared" si="88"/>
        <v>77</v>
      </c>
      <c r="N600" s="23">
        <f t="shared" si="89"/>
        <v>8354.34</v>
      </c>
      <c r="O600" s="25">
        <f t="shared" si="90"/>
        <v>7941.78</v>
      </c>
      <c r="P600" t="s">
        <v>24</v>
      </c>
      <c r="Q600" t="s">
        <v>25</v>
      </c>
      <c r="R600" t="s">
        <v>2820</v>
      </c>
      <c r="S600">
        <v>7349</v>
      </c>
      <c r="T600" s="18">
        <v>45229</v>
      </c>
      <c r="U600">
        <v>103.14</v>
      </c>
    </row>
    <row r="601" spans="1:21" x14ac:dyDescent="0.25">
      <c r="A601" t="s">
        <v>606</v>
      </c>
      <c r="B601" s="18">
        <v>45148</v>
      </c>
      <c r="C601" s="18">
        <v>45152</v>
      </c>
      <c r="D601" s="19">
        <v>60</v>
      </c>
      <c r="E601">
        <v>145.19999999999999</v>
      </c>
      <c r="F601" s="21">
        <f t="shared" si="82"/>
        <v>45213</v>
      </c>
      <c r="G601" s="18">
        <v>45229</v>
      </c>
      <c r="H601" s="22">
        <f t="shared" si="83"/>
        <v>16</v>
      </c>
      <c r="I601" s="23">
        <f t="shared" si="84"/>
        <v>2323.1999999999998</v>
      </c>
      <c r="J601" s="23">
        <f t="shared" si="85"/>
        <v>76</v>
      </c>
      <c r="K601" s="24">
        <f t="shared" si="86"/>
        <v>69.199999999999989</v>
      </c>
      <c r="L601" s="23">
        <f t="shared" si="87"/>
        <v>81</v>
      </c>
      <c r="M601" s="23">
        <f t="shared" si="88"/>
        <v>77</v>
      </c>
      <c r="N601" s="23">
        <f t="shared" si="89"/>
        <v>11761.199999999999</v>
      </c>
      <c r="O601" s="25">
        <f t="shared" si="90"/>
        <v>11180.4</v>
      </c>
      <c r="P601" t="s">
        <v>24</v>
      </c>
      <c r="Q601" t="s">
        <v>25</v>
      </c>
      <c r="R601" t="s">
        <v>2820</v>
      </c>
      <c r="S601">
        <v>7349</v>
      </c>
      <c r="T601" s="18">
        <v>45229</v>
      </c>
      <c r="U601">
        <v>145.19999999999999</v>
      </c>
    </row>
    <row r="602" spans="1:21" x14ac:dyDescent="0.25">
      <c r="A602" t="s">
        <v>607</v>
      </c>
      <c r="B602" s="18">
        <v>45148</v>
      </c>
      <c r="C602" s="18">
        <v>45152</v>
      </c>
      <c r="D602" s="19">
        <v>60</v>
      </c>
      <c r="E602">
        <v>563.87</v>
      </c>
      <c r="F602" s="21">
        <f t="shared" si="82"/>
        <v>45213</v>
      </c>
      <c r="G602" s="18">
        <v>45229</v>
      </c>
      <c r="H602" s="22">
        <f t="shared" si="83"/>
        <v>16</v>
      </c>
      <c r="I602" s="23">
        <f t="shared" si="84"/>
        <v>9021.92</v>
      </c>
      <c r="J602" s="23">
        <f t="shared" si="85"/>
        <v>76</v>
      </c>
      <c r="K602" s="24">
        <f t="shared" si="86"/>
        <v>487.87</v>
      </c>
      <c r="L602" s="23">
        <f t="shared" si="87"/>
        <v>81</v>
      </c>
      <c r="M602" s="23">
        <f t="shared" si="88"/>
        <v>77</v>
      </c>
      <c r="N602" s="23">
        <f t="shared" si="89"/>
        <v>45673.47</v>
      </c>
      <c r="O602" s="25">
        <f t="shared" si="90"/>
        <v>43417.99</v>
      </c>
      <c r="P602" t="s">
        <v>24</v>
      </c>
      <c r="Q602" t="s">
        <v>25</v>
      </c>
      <c r="R602" t="s">
        <v>2820</v>
      </c>
      <c r="S602">
        <v>7349</v>
      </c>
      <c r="T602" s="18">
        <v>45229</v>
      </c>
      <c r="U602">
        <v>563.87</v>
      </c>
    </row>
    <row r="603" spans="1:21" x14ac:dyDescent="0.25">
      <c r="A603" t="s">
        <v>608</v>
      </c>
      <c r="B603" s="18">
        <v>45148</v>
      </c>
      <c r="C603" s="18">
        <v>45153</v>
      </c>
      <c r="D603" s="19">
        <v>60</v>
      </c>
      <c r="E603">
        <v>152.18</v>
      </c>
      <c r="F603" s="21">
        <f t="shared" si="82"/>
        <v>45214</v>
      </c>
      <c r="G603" s="18">
        <v>45229</v>
      </c>
      <c r="H603" s="22">
        <f t="shared" si="83"/>
        <v>15</v>
      </c>
      <c r="I603" s="23">
        <f t="shared" si="84"/>
        <v>2282.7000000000003</v>
      </c>
      <c r="J603" s="23">
        <f t="shared" si="85"/>
        <v>75</v>
      </c>
      <c r="K603" s="24">
        <f t="shared" si="86"/>
        <v>77.180000000000007</v>
      </c>
      <c r="L603" s="23">
        <f t="shared" si="87"/>
        <v>81</v>
      </c>
      <c r="M603" s="23">
        <f t="shared" si="88"/>
        <v>76</v>
      </c>
      <c r="N603" s="23">
        <f t="shared" si="89"/>
        <v>12326.58</v>
      </c>
      <c r="O603" s="25">
        <f t="shared" si="90"/>
        <v>11565.68</v>
      </c>
      <c r="P603" t="s">
        <v>24</v>
      </c>
      <c r="Q603" t="s">
        <v>25</v>
      </c>
      <c r="R603" t="s">
        <v>2820</v>
      </c>
      <c r="S603">
        <v>7349</v>
      </c>
      <c r="T603" s="18">
        <v>45229</v>
      </c>
      <c r="U603">
        <v>152.18</v>
      </c>
    </row>
    <row r="604" spans="1:21" x14ac:dyDescent="0.25">
      <c r="A604" t="s">
        <v>609</v>
      </c>
      <c r="B604" s="18">
        <v>45148</v>
      </c>
      <c r="C604" s="18">
        <v>45153</v>
      </c>
      <c r="D604" s="19">
        <v>60</v>
      </c>
      <c r="E604">
        <v>607.16</v>
      </c>
      <c r="F604" s="21">
        <f t="shared" si="82"/>
        <v>45214</v>
      </c>
      <c r="G604" s="18">
        <v>45229</v>
      </c>
      <c r="H604" s="22">
        <f t="shared" si="83"/>
        <v>15</v>
      </c>
      <c r="I604" s="23">
        <f t="shared" si="84"/>
        <v>9107.4</v>
      </c>
      <c r="J604" s="23">
        <f t="shared" si="85"/>
        <v>75</v>
      </c>
      <c r="K604" s="24">
        <f t="shared" si="86"/>
        <v>532.16</v>
      </c>
      <c r="L604" s="23">
        <f t="shared" si="87"/>
        <v>81</v>
      </c>
      <c r="M604" s="23">
        <f t="shared" si="88"/>
        <v>76</v>
      </c>
      <c r="N604" s="23">
        <f t="shared" si="89"/>
        <v>49179.96</v>
      </c>
      <c r="O604" s="25">
        <f t="shared" si="90"/>
        <v>46144.159999999996</v>
      </c>
      <c r="P604" t="s">
        <v>24</v>
      </c>
      <c r="Q604" t="s">
        <v>25</v>
      </c>
      <c r="R604" t="s">
        <v>2820</v>
      </c>
      <c r="S604">
        <v>7349</v>
      </c>
      <c r="T604" s="18">
        <v>45229</v>
      </c>
      <c r="U604">
        <v>607.16</v>
      </c>
    </row>
    <row r="605" spans="1:21" x14ac:dyDescent="0.25">
      <c r="A605" t="s">
        <v>610</v>
      </c>
      <c r="B605" s="18">
        <v>45148</v>
      </c>
      <c r="C605" s="18">
        <v>45152</v>
      </c>
      <c r="D605" s="19">
        <v>60</v>
      </c>
      <c r="E605">
        <v>152.18</v>
      </c>
      <c r="F605" s="21">
        <f t="shared" si="82"/>
        <v>45213</v>
      </c>
      <c r="G605" s="18">
        <v>45229</v>
      </c>
      <c r="H605" s="22">
        <f t="shared" si="83"/>
        <v>16</v>
      </c>
      <c r="I605" s="23">
        <f t="shared" si="84"/>
        <v>2434.88</v>
      </c>
      <c r="J605" s="23">
        <f t="shared" si="85"/>
        <v>76</v>
      </c>
      <c r="K605" s="24">
        <f t="shared" si="86"/>
        <v>76.180000000000007</v>
      </c>
      <c r="L605" s="23">
        <f t="shared" si="87"/>
        <v>81</v>
      </c>
      <c r="M605" s="23">
        <f t="shared" si="88"/>
        <v>77</v>
      </c>
      <c r="N605" s="23">
        <f t="shared" si="89"/>
        <v>12326.58</v>
      </c>
      <c r="O605" s="25">
        <f t="shared" si="90"/>
        <v>11717.86</v>
      </c>
      <c r="P605" t="s">
        <v>24</v>
      </c>
      <c r="Q605" t="s">
        <v>25</v>
      </c>
      <c r="R605" t="s">
        <v>2820</v>
      </c>
      <c r="S605">
        <v>7349</v>
      </c>
      <c r="T605" s="18">
        <v>45229</v>
      </c>
      <c r="U605">
        <v>152.18</v>
      </c>
    </row>
    <row r="606" spans="1:21" x14ac:dyDescent="0.25">
      <c r="A606" t="s">
        <v>611</v>
      </c>
      <c r="B606" s="18">
        <v>45210</v>
      </c>
      <c r="C606" s="18">
        <v>45213</v>
      </c>
      <c r="D606" s="19">
        <v>60</v>
      </c>
      <c r="E606">
        <v>104.4</v>
      </c>
      <c r="F606" s="21">
        <f t="shared" si="82"/>
        <v>45274</v>
      </c>
      <c r="G606" s="18">
        <v>45257</v>
      </c>
      <c r="H606" s="22">
        <f t="shared" si="83"/>
        <v>-17</v>
      </c>
      <c r="I606" s="23">
        <f t="shared" si="84"/>
        <v>-1774.8000000000002</v>
      </c>
      <c r="J606" s="23">
        <f t="shared" si="85"/>
        <v>43</v>
      </c>
      <c r="K606" s="24">
        <f t="shared" si="86"/>
        <v>61.400000000000006</v>
      </c>
      <c r="L606" s="23">
        <f t="shared" si="87"/>
        <v>47</v>
      </c>
      <c r="M606" s="23">
        <f t="shared" si="88"/>
        <v>44</v>
      </c>
      <c r="N606" s="23">
        <f t="shared" si="89"/>
        <v>4906.8</v>
      </c>
      <c r="O606" s="25">
        <f t="shared" si="90"/>
        <v>4593.6000000000004</v>
      </c>
      <c r="P606" t="s">
        <v>24</v>
      </c>
      <c r="Q606" t="s">
        <v>25</v>
      </c>
      <c r="R606" t="s">
        <v>2820</v>
      </c>
      <c r="S606">
        <v>8228</v>
      </c>
      <c r="T606" s="18">
        <v>45257</v>
      </c>
      <c r="U606">
        <v>104.4</v>
      </c>
    </row>
    <row r="607" spans="1:21" x14ac:dyDescent="0.25">
      <c r="A607" t="s">
        <v>612</v>
      </c>
      <c r="B607" s="18">
        <v>45210</v>
      </c>
      <c r="C607" s="18">
        <v>45219</v>
      </c>
      <c r="D607" s="19">
        <v>60</v>
      </c>
      <c r="E607">
        <v>558.59</v>
      </c>
      <c r="F607" s="21">
        <f t="shared" si="82"/>
        <v>45280</v>
      </c>
      <c r="G607" s="18">
        <v>45257</v>
      </c>
      <c r="H607" s="22">
        <f t="shared" si="83"/>
        <v>-23</v>
      </c>
      <c r="I607" s="23">
        <f t="shared" si="84"/>
        <v>-12847.570000000002</v>
      </c>
      <c r="J607" s="23">
        <f t="shared" si="85"/>
        <v>37</v>
      </c>
      <c r="K607" s="24">
        <f t="shared" si="86"/>
        <v>521.59</v>
      </c>
      <c r="L607" s="23">
        <f t="shared" si="87"/>
        <v>47</v>
      </c>
      <c r="M607" s="23">
        <f t="shared" si="88"/>
        <v>38</v>
      </c>
      <c r="N607" s="23">
        <f t="shared" si="89"/>
        <v>26253.730000000003</v>
      </c>
      <c r="O607" s="25">
        <f t="shared" si="90"/>
        <v>21226.420000000002</v>
      </c>
      <c r="P607" t="s">
        <v>24</v>
      </c>
      <c r="Q607" t="s">
        <v>25</v>
      </c>
      <c r="R607" t="s">
        <v>2820</v>
      </c>
      <c r="S607">
        <v>8228</v>
      </c>
      <c r="T607" s="18">
        <v>45257</v>
      </c>
      <c r="U607">
        <v>558.59</v>
      </c>
    </row>
    <row r="608" spans="1:21" x14ac:dyDescent="0.25">
      <c r="A608" t="s">
        <v>613</v>
      </c>
      <c r="B608" s="18">
        <v>45210</v>
      </c>
      <c r="C608" s="18">
        <v>45213</v>
      </c>
      <c r="D608" s="19">
        <v>60</v>
      </c>
      <c r="E608">
        <v>152.18</v>
      </c>
      <c r="F608" s="21">
        <f t="shared" si="82"/>
        <v>45274</v>
      </c>
      <c r="G608" s="18">
        <v>45257</v>
      </c>
      <c r="H608" s="22">
        <f t="shared" si="83"/>
        <v>-17</v>
      </c>
      <c r="I608" s="23">
        <f t="shared" si="84"/>
        <v>-2587.06</v>
      </c>
      <c r="J608" s="23">
        <f t="shared" si="85"/>
        <v>43</v>
      </c>
      <c r="K608" s="24">
        <f t="shared" si="86"/>
        <v>109.18</v>
      </c>
      <c r="L608" s="23">
        <f t="shared" si="87"/>
        <v>47</v>
      </c>
      <c r="M608" s="23">
        <f t="shared" si="88"/>
        <v>44</v>
      </c>
      <c r="N608" s="23">
        <f t="shared" si="89"/>
        <v>7152.46</v>
      </c>
      <c r="O608" s="25">
        <f t="shared" si="90"/>
        <v>6695.92</v>
      </c>
      <c r="P608" t="s">
        <v>24</v>
      </c>
      <c r="Q608" t="s">
        <v>25</v>
      </c>
      <c r="R608" t="s">
        <v>2820</v>
      </c>
      <c r="S608">
        <v>8228</v>
      </c>
      <c r="T608" s="18">
        <v>45257</v>
      </c>
      <c r="U608">
        <v>152.18</v>
      </c>
    </row>
    <row r="609" spans="1:21" x14ac:dyDescent="0.25">
      <c r="A609" t="s">
        <v>614</v>
      </c>
      <c r="B609" s="18">
        <v>45210</v>
      </c>
      <c r="C609" s="18">
        <v>45219</v>
      </c>
      <c r="D609" s="19">
        <v>60</v>
      </c>
      <c r="E609">
        <v>426.62</v>
      </c>
      <c r="F609" s="21">
        <f t="shared" si="82"/>
        <v>45280</v>
      </c>
      <c r="G609" s="18">
        <v>45257</v>
      </c>
      <c r="H609" s="22">
        <f t="shared" si="83"/>
        <v>-23</v>
      </c>
      <c r="I609" s="23">
        <f t="shared" si="84"/>
        <v>-9812.26</v>
      </c>
      <c r="J609" s="23">
        <f t="shared" si="85"/>
        <v>37</v>
      </c>
      <c r="K609" s="24">
        <f t="shared" si="86"/>
        <v>389.62</v>
      </c>
      <c r="L609" s="23">
        <f t="shared" si="87"/>
        <v>47</v>
      </c>
      <c r="M609" s="23">
        <f t="shared" si="88"/>
        <v>38</v>
      </c>
      <c r="N609" s="23">
        <f t="shared" si="89"/>
        <v>20051.14</v>
      </c>
      <c r="O609" s="25">
        <f t="shared" si="90"/>
        <v>16211.56</v>
      </c>
      <c r="P609" t="s">
        <v>24</v>
      </c>
      <c r="Q609" t="s">
        <v>25</v>
      </c>
      <c r="R609" t="s">
        <v>2820</v>
      </c>
      <c r="S609">
        <v>8228</v>
      </c>
      <c r="T609" s="18">
        <v>45257</v>
      </c>
      <c r="U609">
        <v>426.62</v>
      </c>
    </row>
    <row r="610" spans="1:21" x14ac:dyDescent="0.25">
      <c r="A610" t="s">
        <v>615</v>
      </c>
      <c r="B610" s="18">
        <v>45210</v>
      </c>
      <c r="C610" s="18">
        <v>45219</v>
      </c>
      <c r="D610" s="19">
        <v>60</v>
      </c>
      <c r="E610">
        <v>596.26</v>
      </c>
      <c r="F610" s="21">
        <f t="shared" si="82"/>
        <v>45280</v>
      </c>
      <c r="G610" s="18">
        <v>45257</v>
      </c>
      <c r="H610" s="22">
        <f t="shared" si="83"/>
        <v>-23</v>
      </c>
      <c r="I610" s="23">
        <f t="shared" si="84"/>
        <v>-13713.98</v>
      </c>
      <c r="J610" s="23">
        <f t="shared" si="85"/>
        <v>37</v>
      </c>
      <c r="K610" s="24">
        <f t="shared" si="86"/>
        <v>559.26</v>
      </c>
      <c r="L610" s="23">
        <f t="shared" si="87"/>
        <v>47</v>
      </c>
      <c r="M610" s="23">
        <f t="shared" si="88"/>
        <v>38</v>
      </c>
      <c r="N610" s="23">
        <f t="shared" si="89"/>
        <v>28024.22</v>
      </c>
      <c r="O610" s="25">
        <f t="shared" si="90"/>
        <v>22657.88</v>
      </c>
      <c r="P610" t="s">
        <v>24</v>
      </c>
      <c r="Q610" t="s">
        <v>25</v>
      </c>
      <c r="R610" t="s">
        <v>2820</v>
      </c>
      <c r="S610">
        <v>8228</v>
      </c>
      <c r="T610" s="18">
        <v>45257</v>
      </c>
      <c r="U610">
        <v>596.26</v>
      </c>
    </row>
    <row r="611" spans="1:21" x14ac:dyDescent="0.25">
      <c r="A611" t="s">
        <v>616</v>
      </c>
      <c r="B611" s="18">
        <v>45210</v>
      </c>
      <c r="C611" s="18">
        <v>45213</v>
      </c>
      <c r="D611" s="19">
        <v>60</v>
      </c>
      <c r="E611">
        <v>62</v>
      </c>
      <c r="F611" s="21">
        <f t="shared" si="82"/>
        <v>45274</v>
      </c>
      <c r="G611" s="18">
        <v>45257</v>
      </c>
      <c r="H611" s="22">
        <f t="shared" si="83"/>
        <v>-17</v>
      </c>
      <c r="I611" s="23">
        <f t="shared" si="84"/>
        <v>-1054</v>
      </c>
      <c r="J611" s="23">
        <f t="shared" si="85"/>
        <v>43</v>
      </c>
      <c r="K611" s="24">
        <f t="shared" si="86"/>
        <v>19</v>
      </c>
      <c r="L611" s="23">
        <f t="shared" si="87"/>
        <v>47</v>
      </c>
      <c r="M611" s="23">
        <f t="shared" si="88"/>
        <v>44</v>
      </c>
      <c r="N611" s="23">
        <f t="shared" si="89"/>
        <v>2914</v>
      </c>
      <c r="O611" s="25">
        <f t="shared" si="90"/>
        <v>2728</v>
      </c>
      <c r="P611" t="s">
        <v>24</v>
      </c>
      <c r="Q611" t="s">
        <v>25</v>
      </c>
      <c r="R611" t="s">
        <v>2820</v>
      </c>
      <c r="S611">
        <v>8228</v>
      </c>
      <c r="T611" s="18">
        <v>45257</v>
      </c>
      <c r="U611">
        <v>62</v>
      </c>
    </row>
    <row r="612" spans="1:21" x14ac:dyDescent="0.25">
      <c r="A612" t="s">
        <v>617</v>
      </c>
      <c r="B612" s="18">
        <v>45210</v>
      </c>
      <c r="C612" s="18">
        <v>45219</v>
      </c>
      <c r="D612" s="19">
        <v>60</v>
      </c>
      <c r="E612">
        <v>103.14</v>
      </c>
      <c r="F612" s="21">
        <f t="shared" si="82"/>
        <v>45280</v>
      </c>
      <c r="G612" s="18">
        <v>45257</v>
      </c>
      <c r="H612" s="22">
        <f t="shared" si="83"/>
        <v>-23</v>
      </c>
      <c r="I612" s="23">
        <f t="shared" si="84"/>
        <v>-2372.2199999999998</v>
      </c>
      <c r="J612" s="23">
        <f t="shared" si="85"/>
        <v>37</v>
      </c>
      <c r="K612" s="24">
        <f t="shared" si="86"/>
        <v>66.14</v>
      </c>
      <c r="L612" s="23">
        <f t="shared" si="87"/>
        <v>47</v>
      </c>
      <c r="M612" s="23">
        <f t="shared" si="88"/>
        <v>38</v>
      </c>
      <c r="N612" s="23">
        <f t="shared" si="89"/>
        <v>4847.58</v>
      </c>
      <c r="O612" s="25">
        <f t="shared" si="90"/>
        <v>3919.32</v>
      </c>
      <c r="P612" t="s">
        <v>24</v>
      </c>
      <c r="Q612" t="s">
        <v>25</v>
      </c>
      <c r="R612" t="s">
        <v>2820</v>
      </c>
      <c r="S612">
        <v>8228</v>
      </c>
      <c r="T612" s="18">
        <v>45257</v>
      </c>
      <c r="U612">
        <v>103.14</v>
      </c>
    </row>
    <row r="613" spans="1:21" x14ac:dyDescent="0.25">
      <c r="A613" t="s">
        <v>618</v>
      </c>
      <c r="B613" s="18">
        <v>45210</v>
      </c>
      <c r="C613" s="18">
        <v>45214</v>
      </c>
      <c r="D613" s="19">
        <v>60</v>
      </c>
      <c r="E613">
        <v>202.22</v>
      </c>
      <c r="F613" s="21">
        <f t="shared" si="82"/>
        <v>45275</v>
      </c>
      <c r="G613" s="18">
        <v>45257</v>
      </c>
      <c r="H613" s="22">
        <f t="shared" si="83"/>
        <v>-18</v>
      </c>
      <c r="I613" s="23">
        <f t="shared" si="84"/>
        <v>-3639.96</v>
      </c>
      <c r="J613" s="23">
        <f t="shared" si="85"/>
        <v>42</v>
      </c>
      <c r="K613" s="24">
        <f t="shared" si="86"/>
        <v>160.22</v>
      </c>
      <c r="L613" s="23">
        <f t="shared" si="87"/>
        <v>47</v>
      </c>
      <c r="M613" s="23">
        <f t="shared" si="88"/>
        <v>43</v>
      </c>
      <c r="N613" s="23">
        <f t="shared" si="89"/>
        <v>9504.34</v>
      </c>
      <c r="O613" s="25">
        <f t="shared" si="90"/>
        <v>8695.4599999999991</v>
      </c>
      <c r="P613" t="s">
        <v>24</v>
      </c>
      <c r="Q613" t="s">
        <v>25</v>
      </c>
      <c r="R613" t="s">
        <v>2820</v>
      </c>
      <c r="S613">
        <v>8228</v>
      </c>
      <c r="T613" s="18">
        <v>45257</v>
      </c>
      <c r="U613">
        <v>202.22</v>
      </c>
    </row>
    <row r="614" spans="1:21" x14ac:dyDescent="0.25">
      <c r="A614" t="s">
        <v>619</v>
      </c>
      <c r="B614" s="18">
        <v>45210</v>
      </c>
      <c r="C614" s="18">
        <v>45219</v>
      </c>
      <c r="D614" s="19">
        <v>60</v>
      </c>
      <c r="E614">
        <v>152.18</v>
      </c>
      <c r="F614" s="21">
        <f t="shared" si="82"/>
        <v>45280</v>
      </c>
      <c r="G614" s="18">
        <v>45257</v>
      </c>
      <c r="H614" s="22">
        <f t="shared" si="83"/>
        <v>-23</v>
      </c>
      <c r="I614" s="23">
        <f t="shared" si="84"/>
        <v>-3500.1400000000003</v>
      </c>
      <c r="J614" s="23">
        <f t="shared" si="85"/>
        <v>37</v>
      </c>
      <c r="K614" s="24">
        <f t="shared" si="86"/>
        <v>115.18</v>
      </c>
      <c r="L614" s="23">
        <f t="shared" si="87"/>
        <v>47</v>
      </c>
      <c r="M614" s="23">
        <f t="shared" si="88"/>
        <v>38</v>
      </c>
      <c r="N614" s="23">
        <f t="shared" si="89"/>
        <v>7152.46</v>
      </c>
      <c r="O614" s="25">
        <f t="shared" si="90"/>
        <v>5782.84</v>
      </c>
      <c r="P614" t="s">
        <v>24</v>
      </c>
      <c r="Q614" t="s">
        <v>25</v>
      </c>
      <c r="R614" t="s">
        <v>2820</v>
      </c>
      <c r="S614">
        <v>8228</v>
      </c>
      <c r="T614" s="18">
        <v>45257</v>
      </c>
      <c r="U614">
        <v>152.18</v>
      </c>
    </row>
    <row r="615" spans="1:21" x14ac:dyDescent="0.25">
      <c r="A615" t="s">
        <v>620</v>
      </c>
      <c r="B615" s="18">
        <v>45210</v>
      </c>
      <c r="C615" s="18">
        <v>45213</v>
      </c>
      <c r="D615" s="19">
        <v>60</v>
      </c>
      <c r="E615">
        <v>450</v>
      </c>
      <c r="F615" s="21">
        <f t="shared" si="82"/>
        <v>45274</v>
      </c>
      <c r="G615" s="18">
        <v>45257</v>
      </c>
      <c r="H615" s="22">
        <f t="shared" si="83"/>
        <v>-17</v>
      </c>
      <c r="I615" s="23">
        <f t="shared" si="84"/>
        <v>-7650</v>
      </c>
      <c r="J615" s="23">
        <f t="shared" si="85"/>
        <v>43</v>
      </c>
      <c r="K615" s="24">
        <f t="shared" si="86"/>
        <v>407</v>
      </c>
      <c r="L615" s="23">
        <f t="shared" si="87"/>
        <v>47</v>
      </c>
      <c r="M615" s="23">
        <f t="shared" si="88"/>
        <v>44</v>
      </c>
      <c r="N615" s="23">
        <f t="shared" si="89"/>
        <v>21150</v>
      </c>
      <c r="O615" s="25">
        <f t="shared" si="90"/>
        <v>19800</v>
      </c>
      <c r="P615" t="s">
        <v>24</v>
      </c>
      <c r="Q615" t="s">
        <v>25</v>
      </c>
      <c r="R615" t="s">
        <v>2820</v>
      </c>
      <c r="S615">
        <v>8228</v>
      </c>
      <c r="T615" s="18">
        <v>45257</v>
      </c>
      <c r="U615">
        <v>450</v>
      </c>
    </row>
    <row r="616" spans="1:21" x14ac:dyDescent="0.25">
      <c r="A616" t="s">
        <v>621</v>
      </c>
      <c r="B616" s="18">
        <v>45210</v>
      </c>
      <c r="C616" s="18">
        <v>45213</v>
      </c>
      <c r="D616" s="19">
        <v>60</v>
      </c>
      <c r="E616">
        <v>120</v>
      </c>
      <c r="F616" s="21">
        <f t="shared" si="82"/>
        <v>45274</v>
      </c>
      <c r="G616" s="18">
        <v>45257</v>
      </c>
      <c r="H616" s="22">
        <f t="shared" si="83"/>
        <v>-17</v>
      </c>
      <c r="I616" s="23">
        <f t="shared" si="84"/>
        <v>-2040</v>
      </c>
      <c r="J616" s="23">
        <f t="shared" si="85"/>
        <v>43</v>
      </c>
      <c r="K616" s="24">
        <f t="shared" si="86"/>
        <v>77</v>
      </c>
      <c r="L616" s="23">
        <f t="shared" si="87"/>
        <v>47</v>
      </c>
      <c r="M616" s="23">
        <f t="shared" si="88"/>
        <v>44</v>
      </c>
      <c r="N616" s="23">
        <f t="shared" si="89"/>
        <v>5640</v>
      </c>
      <c r="O616" s="25">
        <f t="shared" si="90"/>
        <v>5280</v>
      </c>
      <c r="P616" t="s">
        <v>24</v>
      </c>
      <c r="Q616" t="s">
        <v>25</v>
      </c>
      <c r="R616" t="s">
        <v>2820</v>
      </c>
      <c r="S616">
        <v>8228</v>
      </c>
      <c r="T616" s="18">
        <v>45257</v>
      </c>
      <c r="U616">
        <v>120</v>
      </c>
    </row>
    <row r="617" spans="1:21" x14ac:dyDescent="0.25">
      <c r="A617" t="s">
        <v>622</v>
      </c>
      <c r="B617" s="18">
        <v>45210</v>
      </c>
      <c r="C617" s="18">
        <v>45213</v>
      </c>
      <c r="D617" s="19">
        <v>60</v>
      </c>
      <c r="E617">
        <v>152.18</v>
      </c>
      <c r="F617" s="21">
        <f t="shared" si="82"/>
        <v>45274</v>
      </c>
      <c r="G617" s="18">
        <v>45257</v>
      </c>
      <c r="H617" s="22">
        <f t="shared" si="83"/>
        <v>-17</v>
      </c>
      <c r="I617" s="23">
        <f t="shared" si="84"/>
        <v>-2587.06</v>
      </c>
      <c r="J617" s="23">
        <f t="shared" si="85"/>
        <v>43</v>
      </c>
      <c r="K617" s="24">
        <f t="shared" si="86"/>
        <v>109.18</v>
      </c>
      <c r="L617" s="23">
        <f t="shared" si="87"/>
        <v>47</v>
      </c>
      <c r="M617" s="23">
        <f t="shared" si="88"/>
        <v>44</v>
      </c>
      <c r="N617" s="23">
        <f t="shared" si="89"/>
        <v>7152.46</v>
      </c>
      <c r="O617" s="25">
        <f t="shared" si="90"/>
        <v>6695.92</v>
      </c>
      <c r="P617" t="s">
        <v>24</v>
      </c>
      <c r="Q617" t="s">
        <v>25</v>
      </c>
      <c r="R617" t="s">
        <v>2820</v>
      </c>
      <c r="S617">
        <v>8228</v>
      </c>
      <c r="T617" s="18">
        <v>45257</v>
      </c>
      <c r="U617">
        <v>152.18</v>
      </c>
    </row>
    <row r="618" spans="1:21" x14ac:dyDescent="0.25">
      <c r="A618" t="s">
        <v>623</v>
      </c>
      <c r="B618" s="18">
        <v>45210</v>
      </c>
      <c r="C618" s="18">
        <v>45219</v>
      </c>
      <c r="D618" s="19">
        <v>60</v>
      </c>
      <c r="E618">
        <v>145.19999999999999</v>
      </c>
      <c r="F618" s="21">
        <f t="shared" si="82"/>
        <v>45280</v>
      </c>
      <c r="G618" s="18">
        <v>45257</v>
      </c>
      <c r="H618" s="22">
        <f t="shared" si="83"/>
        <v>-23</v>
      </c>
      <c r="I618" s="23">
        <f t="shared" si="84"/>
        <v>-3339.6</v>
      </c>
      <c r="J618" s="23">
        <f t="shared" si="85"/>
        <v>37</v>
      </c>
      <c r="K618" s="24">
        <f t="shared" si="86"/>
        <v>108.19999999999999</v>
      </c>
      <c r="L618" s="23">
        <f t="shared" si="87"/>
        <v>47</v>
      </c>
      <c r="M618" s="23">
        <f t="shared" si="88"/>
        <v>38</v>
      </c>
      <c r="N618" s="23">
        <f t="shared" si="89"/>
        <v>6824.4</v>
      </c>
      <c r="O618" s="25">
        <f t="shared" si="90"/>
        <v>5517.5999999999995</v>
      </c>
      <c r="P618" t="s">
        <v>24</v>
      </c>
      <c r="Q618" t="s">
        <v>25</v>
      </c>
      <c r="R618" t="s">
        <v>2820</v>
      </c>
      <c r="S618">
        <v>8228</v>
      </c>
      <c r="T618" s="18">
        <v>45257</v>
      </c>
      <c r="U618">
        <v>145.19999999999999</v>
      </c>
    </row>
    <row r="619" spans="1:21" x14ac:dyDescent="0.25">
      <c r="A619" t="s">
        <v>624</v>
      </c>
      <c r="B619" s="18">
        <v>45210</v>
      </c>
      <c r="C619" s="18">
        <v>45219</v>
      </c>
      <c r="D619" s="19">
        <v>60</v>
      </c>
      <c r="E619">
        <v>0.02</v>
      </c>
      <c r="F619" s="21">
        <f t="shared" si="82"/>
        <v>45280</v>
      </c>
      <c r="G619" s="18">
        <v>45257</v>
      </c>
      <c r="H619" s="22">
        <f t="shared" si="83"/>
        <v>-23</v>
      </c>
      <c r="I619" s="23">
        <f t="shared" si="84"/>
        <v>-0.46</v>
      </c>
      <c r="J619" s="23">
        <f t="shared" si="85"/>
        <v>37</v>
      </c>
      <c r="K619" s="24">
        <f t="shared" si="86"/>
        <v>-36.979999999999997</v>
      </c>
      <c r="L619" s="23">
        <f t="shared" si="87"/>
        <v>47</v>
      </c>
      <c r="M619" s="23">
        <f t="shared" si="88"/>
        <v>38</v>
      </c>
      <c r="N619" s="23">
        <f t="shared" si="89"/>
        <v>0.94000000000000006</v>
      </c>
      <c r="O619" s="25">
        <f t="shared" si="90"/>
        <v>0.76</v>
      </c>
      <c r="P619" t="s">
        <v>24</v>
      </c>
      <c r="Q619" t="s">
        <v>25</v>
      </c>
      <c r="R619" t="s">
        <v>2820</v>
      </c>
      <c r="S619">
        <v>8228</v>
      </c>
      <c r="T619" s="18">
        <v>45257</v>
      </c>
      <c r="U619">
        <v>0.02</v>
      </c>
    </row>
    <row r="620" spans="1:21" x14ac:dyDescent="0.25">
      <c r="A620" t="s">
        <v>625</v>
      </c>
      <c r="B620" s="18">
        <v>45210</v>
      </c>
      <c r="C620" s="18">
        <v>45213</v>
      </c>
      <c r="D620" s="19">
        <v>60</v>
      </c>
      <c r="E620">
        <v>80</v>
      </c>
      <c r="F620" s="21">
        <f t="shared" si="82"/>
        <v>45274</v>
      </c>
      <c r="G620" s="18">
        <v>45257</v>
      </c>
      <c r="H620" s="22">
        <f t="shared" si="83"/>
        <v>-17</v>
      </c>
      <c r="I620" s="23">
        <f t="shared" si="84"/>
        <v>-1360</v>
      </c>
      <c r="J620" s="23">
        <f t="shared" si="85"/>
        <v>43</v>
      </c>
      <c r="K620" s="24">
        <f t="shared" si="86"/>
        <v>37</v>
      </c>
      <c r="L620" s="23">
        <f t="shared" si="87"/>
        <v>47</v>
      </c>
      <c r="M620" s="23">
        <f t="shared" si="88"/>
        <v>44</v>
      </c>
      <c r="N620" s="23">
        <f t="shared" si="89"/>
        <v>3760</v>
      </c>
      <c r="O620" s="25">
        <f t="shared" si="90"/>
        <v>3520</v>
      </c>
      <c r="P620" t="s">
        <v>24</v>
      </c>
      <c r="Q620" t="s">
        <v>25</v>
      </c>
      <c r="R620" t="s">
        <v>2820</v>
      </c>
      <c r="S620">
        <v>8228</v>
      </c>
      <c r="T620" s="18">
        <v>45257</v>
      </c>
      <c r="U620">
        <v>80</v>
      </c>
    </row>
    <row r="621" spans="1:21" x14ac:dyDescent="0.25">
      <c r="A621" t="s">
        <v>626</v>
      </c>
      <c r="B621" s="18">
        <v>45210</v>
      </c>
      <c r="C621" s="18">
        <v>45219</v>
      </c>
      <c r="D621" s="19">
        <v>60</v>
      </c>
      <c r="E621">
        <v>80</v>
      </c>
      <c r="F621" s="21">
        <f t="shared" si="82"/>
        <v>45280</v>
      </c>
      <c r="G621" s="18">
        <v>45257</v>
      </c>
      <c r="H621" s="22">
        <f t="shared" si="83"/>
        <v>-23</v>
      </c>
      <c r="I621" s="23">
        <f t="shared" si="84"/>
        <v>-1840</v>
      </c>
      <c r="J621" s="23">
        <f t="shared" si="85"/>
        <v>37</v>
      </c>
      <c r="K621" s="24">
        <f t="shared" si="86"/>
        <v>43</v>
      </c>
      <c r="L621" s="23">
        <f t="shared" si="87"/>
        <v>47</v>
      </c>
      <c r="M621" s="23">
        <f t="shared" si="88"/>
        <v>38</v>
      </c>
      <c r="N621" s="23">
        <f t="shared" si="89"/>
        <v>3760</v>
      </c>
      <c r="O621" s="25">
        <f t="shared" si="90"/>
        <v>3040</v>
      </c>
      <c r="P621" t="s">
        <v>24</v>
      </c>
      <c r="Q621" t="s">
        <v>25</v>
      </c>
      <c r="R621" t="s">
        <v>2820</v>
      </c>
      <c r="S621">
        <v>8228</v>
      </c>
      <c r="T621" s="18">
        <v>45257</v>
      </c>
      <c r="U621">
        <v>80</v>
      </c>
    </row>
    <row r="622" spans="1:21" x14ac:dyDescent="0.25">
      <c r="A622" t="s">
        <v>627</v>
      </c>
      <c r="B622" s="18">
        <v>45210</v>
      </c>
      <c r="C622" s="18">
        <v>45219</v>
      </c>
      <c r="D622" s="19">
        <v>60</v>
      </c>
      <c r="E622">
        <v>80</v>
      </c>
      <c r="F622" s="21">
        <f t="shared" si="82"/>
        <v>45280</v>
      </c>
      <c r="G622" s="18">
        <v>45257</v>
      </c>
      <c r="H622" s="22">
        <f t="shared" si="83"/>
        <v>-23</v>
      </c>
      <c r="I622" s="23">
        <f t="shared" si="84"/>
        <v>-1840</v>
      </c>
      <c r="J622" s="23">
        <f t="shared" si="85"/>
        <v>37</v>
      </c>
      <c r="K622" s="24">
        <f t="shared" si="86"/>
        <v>43</v>
      </c>
      <c r="L622" s="23">
        <f t="shared" si="87"/>
        <v>47</v>
      </c>
      <c r="M622" s="23">
        <f t="shared" si="88"/>
        <v>38</v>
      </c>
      <c r="N622" s="23">
        <f t="shared" si="89"/>
        <v>3760</v>
      </c>
      <c r="O622" s="25">
        <f t="shared" si="90"/>
        <v>3040</v>
      </c>
      <c r="P622" t="s">
        <v>24</v>
      </c>
      <c r="Q622" t="s">
        <v>25</v>
      </c>
      <c r="R622" t="s">
        <v>2820</v>
      </c>
      <c r="S622">
        <v>8228</v>
      </c>
      <c r="T622" s="18">
        <v>45257</v>
      </c>
      <c r="U622">
        <v>80</v>
      </c>
    </row>
    <row r="623" spans="1:21" x14ac:dyDescent="0.25">
      <c r="A623" t="s">
        <v>628</v>
      </c>
      <c r="B623" s="18">
        <v>45210</v>
      </c>
      <c r="C623" s="18">
        <v>45219</v>
      </c>
      <c r="D623" s="19">
        <v>60</v>
      </c>
      <c r="E623">
        <v>80</v>
      </c>
      <c r="F623" s="21">
        <f t="shared" si="82"/>
        <v>45280</v>
      </c>
      <c r="G623" s="18">
        <v>45257</v>
      </c>
      <c r="H623" s="22">
        <f t="shared" si="83"/>
        <v>-23</v>
      </c>
      <c r="I623" s="23">
        <f t="shared" si="84"/>
        <v>-1840</v>
      </c>
      <c r="J623" s="23">
        <f t="shared" si="85"/>
        <v>37</v>
      </c>
      <c r="K623" s="24">
        <f t="shared" si="86"/>
        <v>43</v>
      </c>
      <c r="L623" s="23">
        <f t="shared" si="87"/>
        <v>47</v>
      </c>
      <c r="M623" s="23">
        <f t="shared" si="88"/>
        <v>38</v>
      </c>
      <c r="N623" s="23">
        <f t="shared" si="89"/>
        <v>3760</v>
      </c>
      <c r="O623" s="25">
        <f t="shared" si="90"/>
        <v>3040</v>
      </c>
      <c r="P623" t="s">
        <v>24</v>
      </c>
      <c r="Q623" t="s">
        <v>25</v>
      </c>
      <c r="R623" t="s">
        <v>2820</v>
      </c>
      <c r="S623">
        <v>8228</v>
      </c>
      <c r="T623" s="18">
        <v>45257</v>
      </c>
      <c r="U623">
        <v>80</v>
      </c>
    </row>
    <row r="624" spans="1:21" x14ac:dyDescent="0.25">
      <c r="A624" t="s">
        <v>629</v>
      </c>
      <c r="B624" s="18">
        <v>45210</v>
      </c>
      <c r="C624" s="18">
        <v>45213</v>
      </c>
      <c r="D624" s="19">
        <v>60</v>
      </c>
      <c r="E624">
        <v>70.3</v>
      </c>
      <c r="F624" s="21">
        <f t="shared" si="82"/>
        <v>45274</v>
      </c>
      <c r="G624" s="18">
        <v>45257</v>
      </c>
      <c r="H624" s="22">
        <f t="shared" si="83"/>
        <v>-17</v>
      </c>
      <c r="I624" s="23">
        <f t="shared" si="84"/>
        <v>-1195.0999999999999</v>
      </c>
      <c r="J624" s="23">
        <f t="shared" si="85"/>
        <v>43</v>
      </c>
      <c r="K624" s="24">
        <f t="shared" si="86"/>
        <v>27.299999999999997</v>
      </c>
      <c r="L624" s="23">
        <f t="shared" si="87"/>
        <v>47</v>
      </c>
      <c r="M624" s="23">
        <f t="shared" si="88"/>
        <v>44</v>
      </c>
      <c r="N624" s="23">
        <f t="shared" si="89"/>
        <v>3304.1</v>
      </c>
      <c r="O624" s="25">
        <f t="shared" si="90"/>
        <v>3093.2</v>
      </c>
      <c r="P624" t="s">
        <v>24</v>
      </c>
      <c r="Q624" t="s">
        <v>25</v>
      </c>
      <c r="R624" t="s">
        <v>2820</v>
      </c>
      <c r="S624">
        <v>8228</v>
      </c>
      <c r="T624" s="18">
        <v>45257</v>
      </c>
      <c r="U624">
        <v>70.3</v>
      </c>
    </row>
    <row r="625" spans="1:21" x14ac:dyDescent="0.25">
      <c r="A625" t="s">
        <v>630</v>
      </c>
      <c r="B625" s="18">
        <v>45098</v>
      </c>
      <c r="C625" s="18">
        <v>45099</v>
      </c>
      <c r="D625" s="19">
        <v>60</v>
      </c>
      <c r="E625">
        <v>90</v>
      </c>
      <c r="F625" s="21">
        <f t="shared" si="82"/>
        <v>45160</v>
      </c>
      <c r="G625" s="18">
        <v>45204</v>
      </c>
      <c r="H625" s="22">
        <f t="shared" si="83"/>
        <v>44</v>
      </c>
      <c r="I625" s="23">
        <f t="shared" si="84"/>
        <v>3960</v>
      </c>
      <c r="J625" s="23">
        <f t="shared" si="85"/>
        <v>103</v>
      </c>
      <c r="K625" s="24">
        <f t="shared" si="86"/>
        <v>-13</v>
      </c>
      <c r="L625" s="23">
        <f t="shared" si="87"/>
        <v>106</v>
      </c>
      <c r="M625" s="23">
        <f t="shared" si="88"/>
        <v>105</v>
      </c>
      <c r="N625" s="23">
        <f t="shared" si="89"/>
        <v>9540</v>
      </c>
      <c r="O625" s="25">
        <f t="shared" si="90"/>
        <v>9450</v>
      </c>
      <c r="P625" t="s">
        <v>24</v>
      </c>
      <c r="Q625" t="s">
        <v>25</v>
      </c>
      <c r="R625" t="s">
        <v>2821</v>
      </c>
      <c r="S625">
        <v>7070</v>
      </c>
      <c r="T625" s="18">
        <v>45204</v>
      </c>
      <c r="U625">
        <v>90</v>
      </c>
    </row>
    <row r="626" spans="1:21" x14ac:dyDescent="0.25">
      <c r="A626" t="s">
        <v>631</v>
      </c>
      <c r="B626" s="18">
        <v>45139</v>
      </c>
      <c r="C626" s="18">
        <v>45139</v>
      </c>
      <c r="D626" s="19">
        <v>60</v>
      </c>
      <c r="E626" s="20">
        <v>1023.2</v>
      </c>
      <c r="F626" s="21">
        <f t="shared" si="82"/>
        <v>45200</v>
      </c>
      <c r="G626" s="18">
        <v>45243</v>
      </c>
      <c r="H626" s="22">
        <f t="shared" si="83"/>
        <v>43</v>
      </c>
      <c r="I626" s="23">
        <f t="shared" si="84"/>
        <v>43997.599999999999</v>
      </c>
      <c r="J626" s="23">
        <f t="shared" si="85"/>
        <v>102</v>
      </c>
      <c r="K626" s="24">
        <f t="shared" si="86"/>
        <v>921.2</v>
      </c>
      <c r="L626" s="23">
        <f t="shared" si="87"/>
        <v>104</v>
      </c>
      <c r="M626" s="23">
        <f t="shared" si="88"/>
        <v>104</v>
      </c>
      <c r="N626" s="23">
        <f t="shared" si="89"/>
        <v>106412.8</v>
      </c>
      <c r="O626" s="25">
        <f t="shared" si="90"/>
        <v>106412.8</v>
      </c>
      <c r="P626" t="s">
        <v>24</v>
      </c>
      <c r="Q626" t="s">
        <v>25</v>
      </c>
      <c r="R626" t="s">
        <v>2822</v>
      </c>
      <c r="S626">
        <v>7863</v>
      </c>
      <c r="T626" s="18">
        <v>45243</v>
      </c>
      <c r="U626" s="20">
        <v>1023.2</v>
      </c>
    </row>
    <row r="627" spans="1:21" x14ac:dyDescent="0.25">
      <c r="A627" t="s">
        <v>532</v>
      </c>
      <c r="B627" s="18">
        <v>45139</v>
      </c>
      <c r="C627" s="18">
        <v>45141</v>
      </c>
      <c r="D627" s="19">
        <v>60</v>
      </c>
      <c r="E627">
        <v>539.55999999999995</v>
      </c>
      <c r="F627" s="21">
        <f t="shared" si="82"/>
        <v>45202</v>
      </c>
      <c r="G627" s="18">
        <v>45243</v>
      </c>
      <c r="H627" s="22">
        <f t="shared" si="83"/>
        <v>41</v>
      </c>
      <c r="I627" s="23">
        <f t="shared" si="84"/>
        <v>22121.96</v>
      </c>
      <c r="J627" s="23">
        <f t="shared" si="85"/>
        <v>100</v>
      </c>
      <c r="K627" s="24">
        <f t="shared" si="86"/>
        <v>439.55999999999995</v>
      </c>
      <c r="L627" s="23">
        <f t="shared" si="87"/>
        <v>104</v>
      </c>
      <c r="M627" s="23">
        <f t="shared" si="88"/>
        <v>102</v>
      </c>
      <c r="N627" s="23">
        <f t="shared" si="89"/>
        <v>56114.239999999991</v>
      </c>
      <c r="O627" s="25">
        <f t="shared" si="90"/>
        <v>55035.119999999995</v>
      </c>
      <c r="P627" t="s">
        <v>24</v>
      </c>
      <c r="Q627" t="s">
        <v>25</v>
      </c>
      <c r="R627" t="s">
        <v>2822</v>
      </c>
      <c r="S627">
        <v>7863</v>
      </c>
      <c r="T627" s="18">
        <v>45243</v>
      </c>
      <c r="U627">
        <v>539.55999999999995</v>
      </c>
    </row>
    <row r="628" spans="1:21" x14ac:dyDescent="0.25">
      <c r="A628" t="s">
        <v>533</v>
      </c>
      <c r="B628" s="18">
        <v>45170</v>
      </c>
      <c r="C628" s="18">
        <v>45170</v>
      </c>
      <c r="D628" s="19">
        <v>60</v>
      </c>
      <c r="E628" s="20">
        <v>1293.5</v>
      </c>
      <c r="F628" s="21">
        <f t="shared" si="82"/>
        <v>45231</v>
      </c>
      <c r="G628" s="18">
        <v>45253</v>
      </c>
      <c r="H628" s="22">
        <f t="shared" si="83"/>
        <v>22</v>
      </c>
      <c r="I628" s="23">
        <f t="shared" si="84"/>
        <v>28457</v>
      </c>
      <c r="J628" s="23">
        <f t="shared" si="85"/>
        <v>82</v>
      </c>
      <c r="K628" s="24">
        <f t="shared" si="86"/>
        <v>1211.5</v>
      </c>
      <c r="L628" s="23">
        <f t="shared" si="87"/>
        <v>83</v>
      </c>
      <c r="M628" s="23">
        <f t="shared" si="88"/>
        <v>83</v>
      </c>
      <c r="N628" s="23">
        <f t="shared" si="89"/>
        <v>107360.5</v>
      </c>
      <c r="O628" s="25">
        <f t="shared" si="90"/>
        <v>107360.5</v>
      </c>
      <c r="P628" t="s">
        <v>24</v>
      </c>
      <c r="Q628" t="s">
        <v>25</v>
      </c>
      <c r="R628" t="s">
        <v>2822</v>
      </c>
      <c r="S628">
        <v>8193</v>
      </c>
      <c r="T628" s="18">
        <v>45253</v>
      </c>
      <c r="U628" s="20">
        <v>1293.5</v>
      </c>
    </row>
    <row r="629" spans="1:21" x14ac:dyDescent="0.25">
      <c r="A629" t="s">
        <v>534</v>
      </c>
      <c r="B629" s="18">
        <v>45170</v>
      </c>
      <c r="C629" s="18">
        <v>45171</v>
      </c>
      <c r="D629" s="19">
        <v>60</v>
      </c>
      <c r="E629" s="20">
        <v>1520.99</v>
      </c>
      <c r="F629" s="21">
        <f t="shared" si="82"/>
        <v>45232</v>
      </c>
      <c r="G629" s="18">
        <v>45253</v>
      </c>
      <c r="H629" s="22">
        <f t="shared" si="83"/>
        <v>21</v>
      </c>
      <c r="I629" s="23">
        <f t="shared" si="84"/>
        <v>31940.79</v>
      </c>
      <c r="J629" s="23">
        <f t="shared" si="85"/>
        <v>81</v>
      </c>
      <c r="K629" s="24">
        <f t="shared" si="86"/>
        <v>1439.99</v>
      </c>
      <c r="L629" s="23">
        <f t="shared" si="87"/>
        <v>83</v>
      </c>
      <c r="M629" s="23">
        <f t="shared" si="88"/>
        <v>82</v>
      </c>
      <c r="N629" s="23">
        <f t="shared" si="89"/>
        <v>126242.17</v>
      </c>
      <c r="O629" s="25">
        <f t="shared" si="90"/>
        <v>124721.18000000001</v>
      </c>
      <c r="P629" t="s">
        <v>24</v>
      </c>
      <c r="Q629" t="s">
        <v>25</v>
      </c>
      <c r="R629" t="s">
        <v>2822</v>
      </c>
      <c r="S629">
        <v>8193</v>
      </c>
      <c r="T629" s="18">
        <v>45253</v>
      </c>
      <c r="U629" s="20">
        <v>1520.99</v>
      </c>
    </row>
    <row r="630" spans="1:21" x14ac:dyDescent="0.25">
      <c r="A630" t="s">
        <v>535</v>
      </c>
      <c r="B630" s="18">
        <v>45201</v>
      </c>
      <c r="C630" s="18">
        <v>45201</v>
      </c>
      <c r="D630" s="19">
        <v>60</v>
      </c>
      <c r="E630" s="20">
        <v>1479.8</v>
      </c>
      <c r="F630" s="21">
        <f t="shared" si="82"/>
        <v>45262</v>
      </c>
      <c r="G630" s="18">
        <v>45278</v>
      </c>
      <c r="H630" s="22">
        <f t="shared" si="83"/>
        <v>16</v>
      </c>
      <c r="I630" s="23">
        <f t="shared" si="84"/>
        <v>23676.799999999999</v>
      </c>
      <c r="J630" s="23">
        <f t="shared" si="85"/>
        <v>76</v>
      </c>
      <c r="K630" s="24">
        <f t="shared" si="86"/>
        <v>1403.8</v>
      </c>
      <c r="L630" s="23">
        <f t="shared" si="87"/>
        <v>77</v>
      </c>
      <c r="M630" s="23">
        <f t="shared" si="88"/>
        <v>77</v>
      </c>
      <c r="N630" s="23">
        <f t="shared" si="89"/>
        <v>113944.59999999999</v>
      </c>
      <c r="O630" s="25">
        <f t="shared" si="90"/>
        <v>113944.59999999999</v>
      </c>
      <c r="P630" t="s">
        <v>24</v>
      </c>
      <c r="Q630" t="s">
        <v>25</v>
      </c>
      <c r="R630" t="s">
        <v>2822</v>
      </c>
      <c r="S630">
        <v>9099</v>
      </c>
      <c r="T630" s="18">
        <v>45278</v>
      </c>
      <c r="U630" s="20">
        <v>1479.8</v>
      </c>
    </row>
    <row r="631" spans="1:21" x14ac:dyDescent="0.25">
      <c r="A631" t="s">
        <v>555</v>
      </c>
      <c r="B631" s="18">
        <v>45201</v>
      </c>
      <c r="C631" s="18">
        <v>45201</v>
      </c>
      <c r="D631" s="19">
        <v>60</v>
      </c>
      <c r="E631" s="20">
        <v>1666.33</v>
      </c>
      <c r="F631" s="21">
        <f t="shared" si="82"/>
        <v>45262</v>
      </c>
      <c r="G631" s="18">
        <v>45278</v>
      </c>
      <c r="H631" s="22">
        <f t="shared" si="83"/>
        <v>16</v>
      </c>
      <c r="I631" s="23">
        <f t="shared" si="84"/>
        <v>26661.279999999999</v>
      </c>
      <c r="J631" s="23">
        <f t="shared" si="85"/>
        <v>76</v>
      </c>
      <c r="K631" s="24">
        <f t="shared" si="86"/>
        <v>1590.33</v>
      </c>
      <c r="L631" s="23">
        <f t="shared" si="87"/>
        <v>77</v>
      </c>
      <c r="M631" s="23">
        <f t="shared" si="88"/>
        <v>77</v>
      </c>
      <c r="N631" s="23">
        <f t="shared" si="89"/>
        <v>128307.40999999999</v>
      </c>
      <c r="O631" s="25">
        <f t="shared" si="90"/>
        <v>128307.40999999999</v>
      </c>
      <c r="P631" t="s">
        <v>24</v>
      </c>
      <c r="Q631" t="s">
        <v>25</v>
      </c>
      <c r="R631" t="s">
        <v>2822</v>
      </c>
      <c r="S631">
        <v>9099</v>
      </c>
      <c r="T631" s="18">
        <v>45278</v>
      </c>
      <c r="U631" s="20">
        <v>1666.33</v>
      </c>
    </row>
    <row r="632" spans="1:21" x14ac:dyDescent="0.25">
      <c r="A632" t="s">
        <v>632</v>
      </c>
      <c r="B632" s="18">
        <v>45075</v>
      </c>
      <c r="C632" s="18">
        <v>45075</v>
      </c>
      <c r="D632" s="19">
        <v>60</v>
      </c>
      <c r="E632" s="20">
        <v>1527</v>
      </c>
      <c r="F632" s="21">
        <f t="shared" si="82"/>
        <v>45136</v>
      </c>
      <c r="G632" s="18">
        <v>45202</v>
      </c>
      <c r="H632" s="22">
        <f t="shared" si="83"/>
        <v>66</v>
      </c>
      <c r="I632" s="23">
        <f t="shared" si="84"/>
        <v>100782</v>
      </c>
      <c r="J632" s="23">
        <f t="shared" si="85"/>
        <v>124</v>
      </c>
      <c r="K632" s="24">
        <f t="shared" si="86"/>
        <v>1403</v>
      </c>
      <c r="L632" s="23">
        <f t="shared" si="87"/>
        <v>127</v>
      </c>
      <c r="M632" s="23">
        <f t="shared" si="88"/>
        <v>127</v>
      </c>
      <c r="N632" s="23">
        <f t="shared" si="89"/>
        <v>193929</v>
      </c>
      <c r="O632" s="25">
        <f t="shared" si="90"/>
        <v>193929</v>
      </c>
      <c r="P632" t="s">
        <v>24</v>
      </c>
      <c r="Q632" t="s">
        <v>25</v>
      </c>
      <c r="R632" t="s">
        <v>2823</v>
      </c>
      <c r="S632">
        <v>7004</v>
      </c>
      <c r="T632" s="18">
        <v>45202</v>
      </c>
      <c r="U632" s="20">
        <v>1527</v>
      </c>
    </row>
    <row r="633" spans="1:21" x14ac:dyDescent="0.25">
      <c r="A633" t="s">
        <v>633</v>
      </c>
      <c r="B633" s="18">
        <v>44832</v>
      </c>
      <c r="C633" s="18">
        <v>44837</v>
      </c>
      <c r="D633" s="19">
        <v>60</v>
      </c>
      <c r="E633" s="20">
        <v>13212</v>
      </c>
      <c r="F633" s="21">
        <f t="shared" si="82"/>
        <v>44898</v>
      </c>
      <c r="G633" s="18">
        <v>45250</v>
      </c>
      <c r="H633" s="22">
        <f t="shared" si="83"/>
        <v>352</v>
      </c>
      <c r="I633" s="23">
        <f t="shared" si="84"/>
        <v>4650624</v>
      </c>
      <c r="J633" s="23">
        <f t="shared" si="85"/>
        <v>407</v>
      </c>
      <c r="K633" s="24">
        <f t="shared" si="86"/>
        <v>12805</v>
      </c>
      <c r="L633" s="23">
        <f t="shared" si="87"/>
        <v>418</v>
      </c>
      <c r="M633" s="23">
        <f t="shared" si="88"/>
        <v>413</v>
      </c>
      <c r="N633" s="23">
        <f t="shared" si="89"/>
        <v>5522616</v>
      </c>
      <c r="O633" s="25">
        <f t="shared" si="90"/>
        <v>5456556</v>
      </c>
      <c r="P633" t="s">
        <v>24</v>
      </c>
      <c r="Q633" t="s">
        <v>25</v>
      </c>
      <c r="R633" t="s">
        <v>2824</v>
      </c>
      <c r="S633">
        <v>7982</v>
      </c>
      <c r="T633" s="18">
        <v>45250</v>
      </c>
      <c r="U633" s="20">
        <v>13212</v>
      </c>
    </row>
    <row r="634" spans="1:21" x14ac:dyDescent="0.25">
      <c r="A634" t="s">
        <v>634</v>
      </c>
      <c r="B634" s="18">
        <v>44879</v>
      </c>
      <c r="C634" s="18">
        <v>44903</v>
      </c>
      <c r="D634" s="19">
        <v>60</v>
      </c>
      <c r="E634" s="20">
        <v>3906</v>
      </c>
      <c r="F634" s="21">
        <f t="shared" si="82"/>
        <v>44965</v>
      </c>
      <c r="G634" s="18">
        <v>45250</v>
      </c>
      <c r="H634" s="22">
        <f t="shared" si="83"/>
        <v>285</v>
      </c>
      <c r="I634" s="23">
        <f t="shared" si="84"/>
        <v>1113210</v>
      </c>
      <c r="J634" s="23">
        <f t="shared" si="85"/>
        <v>342</v>
      </c>
      <c r="K634" s="24">
        <f t="shared" si="86"/>
        <v>3564</v>
      </c>
      <c r="L634" s="23">
        <f t="shared" si="87"/>
        <v>371</v>
      </c>
      <c r="M634" s="23">
        <f t="shared" si="88"/>
        <v>347</v>
      </c>
      <c r="N634" s="23">
        <f t="shared" si="89"/>
        <v>1449126</v>
      </c>
      <c r="O634" s="25">
        <f t="shared" si="90"/>
        <v>1355382</v>
      </c>
      <c r="P634" t="s">
        <v>24</v>
      </c>
      <c r="Q634" t="s">
        <v>25</v>
      </c>
      <c r="R634" t="s">
        <v>2824</v>
      </c>
      <c r="S634">
        <v>7982</v>
      </c>
      <c r="T634" s="18">
        <v>45250</v>
      </c>
      <c r="U634" s="20">
        <v>3906</v>
      </c>
    </row>
    <row r="635" spans="1:21" x14ac:dyDescent="0.25">
      <c r="A635" t="s">
        <v>635</v>
      </c>
      <c r="B635" s="18">
        <v>44893</v>
      </c>
      <c r="C635" s="18">
        <v>44900</v>
      </c>
      <c r="D635" s="19">
        <v>60</v>
      </c>
      <c r="E635" s="20">
        <v>10244</v>
      </c>
      <c r="F635" s="21">
        <f t="shared" si="82"/>
        <v>44962</v>
      </c>
      <c r="G635" s="18">
        <v>45250</v>
      </c>
      <c r="H635" s="22">
        <f t="shared" si="83"/>
        <v>288</v>
      </c>
      <c r="I635" s="23">
        <f t="shared" si="84"/>
        <v>2950272</v>
      </c>
      <c r="J635" s="23">
        <f t="shared" si="85"/>
        <v>345</v>
      </c>
      <c r="K635" s="24">
        <f t="shared" si="86"/>
        <v>9899</v>
      </c>
      <c r="L635" s="23">
        <f t="shared" si="87"/>
        <v>357</v>
      </c>
      <c r="M635" s="23">
        <f t="shared" si="88"/>
        <v>350</v>
      </c>
      <c r="N635" s="23">
        <f t="shared" si="89"/>
        <v>3657108</v>
      </c>
      <c r="O635" s="25">
        <f t="shared" si="90"/>
        <v>3585400</v>
      </c>
      <c r="P635" t="s">
        <v>24</v>
      </c>
      <c r="Q635" t="s">
        <v>25</v>
      </c>
      <c r="R635" t="s">
        <v>2824</v>
      </c>
      <c r="S635">
        <v>7982</v>
      </c>
      <c r="T635" s="18">
        <v>45250</v>
      </c>
      <c r="U635" s="20">
        <v>10244</v>
      </c>
    </row>
    <row r="636" spans="1:21" x14ac:dyDescent="0.25">
      <c r="A636" t="s">
        <v>636</v>
      </c>
      <c r="B636" s="18">
        <v>45282</v>
      </c>
      <c r="C636" s="18">
        <v>45288</v>
      </c>
      <c r="D636" s="19">
        <v>60</v>
      </c>
      <c r="E636" s="20">
        <v>71461.22</v>
      </c>
      <c r="F636" s="21">
        <f t="shared" si="82"/>
        <v>45350</v>
      </c>
      <c r="G636" s="18">
        <v>45288</v>
      </c>
      <c r="H636" s="22">
        <f t="shared" si="83"/>
        <v>-62</v>
      </c>
      <c r="I636" s="23">
        <f t="shared" si="84"/>
        <v>-4430595.6399999997</v>
      </c>
      <c r="J636" s="23">
        <f t="shared" si="85"/>
        <v>0</v>
      </c>
      <c r="K636" s="24">
        <f t="shared" si="86"/>
        <v>71461.22</v>
      </c>
      <c r="L636" s="23">
        <f t="shared" si="87"/>
        <v>6</v>
      </c>
      <c r="M636" s="23">
        <f t="shared" si="88"/>
        <v>0</v>
      </c>
      <c r="N636" s="23">
        <f t="shared" si="89"/>
        <v>428767.32</v>
      </c>
      <c r="O636" s="25">
        <f t="shared" si="90"/>
        <v>0</v>
      </c>
      <c r="P636" t="s">
        <v>24</v>
      </c>
      <c r="Q636" t="s">
        <v>25</v>
      </c>
      <c r="R636" t="s">
        <v>2825</v>
      </c>
      <c r="S636">
        <v>9441</v>
      </c>
      <c r="T636" s="18">
        <v>45288</v>
      </c>
      <c r="U636" s="20">
        <v>71461.22</v>
      </c>
    </row>
    <row r="637" spans="1:21" x14ac:dyDescent="0.25">
      <c r="A637" t="s">
        <v>637</v>
      </c>
      <c r="B637" s="18">
        <v>45281</v>
      </c>
      <c r="C637" s="18">
        <v>45288</v>
      </c>
      <c r="D637" s="19">
        <v>60</v>
      </c>
      <c r="E637" s="20">
        <v>106080.11</v>
      </c>
      <c r="F637" s="21">
        <f t="shared" si="82"/>
        <v>45350</v>
      </c>
      <c r="G637" s="18">
        <v>45288</v>
      </c>
      <c r="H637" s="22">
        <f t="shared" si="83"/>
        <v>-62</v>
      </c>
      <c r="I637" s="23">
        <f t="shared" si="84"/>
        <v>-6576966.8200000003</v>
      </c>
      <c r="J637" s="23">
        <f t="shared" si="85"/>
        <v>0</v>
      </c>
      <c r="K637" s="24">
        <f t="shared" si="86"/>
        <v>106080.11</v>
      </c>
      <c r="L637" s="23">
        <f t="shared" si="87"/>
        <v>7</v>
      </c>
      <c r="M637" s="23">
        <f t="shared" si="88"/>
        <v>0</v>
      </c>
      <c r="N637" s="23">
        <f t="shared" si="89"/>
        <v>742560.77</v>
      </c>
      <c r="O637" s="25">
        <f t="shared" si="90"/>
        <v>0</v>
      </c>
      <c r="P637" t="s">
        <v>24</v>
      </c>
      <c r="Q637" t="s">
        <v>25</v>
      </c>
      <c r="R637" t="s">
        <v>2825</v>
      </c>
      <c r="S637">
        <v>9441</v>
      </c>
      <c r="T637" s="18">
        <v>45288</v>
      </c>
      <c r="U637" s="20">
        <v>106080.11</v>
      </c>
    </row>
    <row r="638" spans="1:21" x14ac:dyDescent="0.25">
      <c r="A638" t="s">
        <v>638</v>
      </c>
      <c r="B638" s="18">
        <v>45281</v>
      </c>
      <c r="C638" s="18">
        <v>45288</v>
      </c>
      <c r="D638" s="19">
        <v>60</v>
      </c>
      <c r="E638" s="20">
        <v>110906.11</v>
      </c>
      <c r="F638" s="21">
        <f t="shared" si="82"/>
        <v>45350</v>
      </c>
      <c r="G638" s="18">
        <v>45288</v>
      </c>
      <c r="H638" s="22">
        <f t="shared" si="83"/>
        <v>-62</v>
      </c>
      <c r="I638" s="23">
        <f t="shared" si="84"/>
        <v>-6876178.8200000003</v>
      </c>
      <c r="J638" s="23">
        <f t="shared" si="85"/>
        <v>0</v>
      </c>
      <c r="K638" s="24">
        <f t="shared" si="86"/>
        <v>110906.11</v>
      </c>
      <c r="L638" s="23">
        <f t="shared" si="87"/>
        <v>7</v>
      </c>
      <c r="M638" s="23">
        <f t="shared" si="88"/>
        <v>0</v>
      </c>
      <c r="N638" s="23">
        <f t="shared" si="89"/>
        <v>776342.77</v>
      </c>
      <c r="O638" s="25">
        <f t="shared" si="90"/>
        <v>0</v>
      </c>
      <c r="P638" t="s">
        <v>24</v>
      </c>
      <c r="Q638" t="s">
        <v>25</v>
      </c>
      <c r="R638" t="s">
        <v>2825</v>
      </c>
      <c r="S638">
        <v>9441</v>
      </c>
      <c r="T638" s="18">
        <v>45288</v>
      </c>
      <c r="U638" s="20">
        <v>110906.11</v>
      </c>
    </row>
    <row r="639" spans="1:21" x14ac:dyDescent="0.25">
      <c r="A639" t="s">
        <v>639</v>
      </c>
      <c r="B639" s="18">
        <v>45282</v>
      </c>
      <c r="C639" s="18">
        <v>45288</v>
      </c>
      <c r="D639" s="19">
        <v>60</v>
      </c>
      <c r="E639" s="20">
        <v>75250</v>
      </c>
      <c r="F639" s="21">
        <f t="shared" si="82"/>
        <v>45350</v>
      </c>
      <c r="G639" s="18">
        <v>45288</v>
      </c>
      <c r="H639" s="22">
        <f t="shared" si="83"/>
        <v>-62</v>
      </c>
      <c r="I639" s="23">
        <f t="shared" si="84"/>
        <v>-4665500</v>
      </c>
      <c r="J639" s="23">
        <f t="shared" si="85"/>
        <v>0</v>
      </c>
      <c r="K639" s="24">
        <f t="shared" si="86"/>
        <v>75250</v>
      </c>
      <c r="L639" s="23">
        <f t="shared" si="87"/>
        <v>6</v>
      </c>
      <c r="M639" s="23">
        <f t="shared" si="88"/>
        <v>0</v>
      </c>
      <c r="N639" s="23">
        <f t="shared" si="89"/>
        <v>451500</v>
      </c>
      <c r="O639" s="25">
        <f t="shared" si="90"/>
        <v>0</v>
      </c>
      <c r="P639" t="s">
        <v>24</v>
      </c>
      <c r="Q639" t="s">
        <v>25</v>
      </c>
      <c r="R639" t="s">
        <v>2825</v>
      </c>
      <c r="S639">
        <v>9441</v>
      </c>
      <c r="T639" s="18">
        <v>45288</v>
      </c>
      <c r="U639" s="20">
        <v>75250</v>
      </c>
    </row>
    <row r="640" spans="1:21" x14ac:dyDescent="0.25">
      <c r="A640" t="s">
        <v>640</v>
      </c>
      <c r="B640" s="18">
        <v>45282</v>
      </c>
      <c r="C640" s="18">
        <v>45288</v>
      </c>
      <c r="D640" s="19">
        <v>60</v>
      </c>
      <c r="E640" s="20">
        <v>70470.16</v>
      </c>
      <c r="F640" s="21">
        <f t="shared" si="82"/>
        <v>45350</v>
      </c>
      <c r="G640" s="18">
        <v>45288</v>
      </c>
      <c r="H640" s="22">
        <f t="shared" si="83"/>
        <v>-62</v>
      </c>
      <c r="I640" s="23">
        <f t="shared" si="84"/>
        <v>-4369149.92</v>
      </c>
      <c r="J640" s="23">
        <f t="shared" si="85"/>
        <v>0</v>
      </c>
      <c r="K640" s="24">
        <f t="shared" si="86"/>
        <v>70470.16</v>
      </c>
      <c r="L640" s="23">
        <f t="shared" si="87"/>
        <v>6</v>
      </c>
      <c r="M640" s="23">
        <f t="shared" si="88"/>
        <v>0</v>
      </c>
      <c r="N640" s="23">
        <f t="shared" si="89"/>
        <v>422820.96</v>
      </c>
      <c r="O640" s="25">
        <f t="shared" si="90"/>
        <v>0</v>
      </c>
      <c r="P640" t="s">
        <v>24</v>
      </c>
      <c r="Q640" t="s">
        <v>25</v>
      </c>
      <c r="R640" t="s">
        <v>2825</v>
      </c>
      <c r="S640">
        <v>9441</v>
      </c>
      <c r="T640" s="18">
        <v>45288</v>
      </c>
      <c r="U640" s="20">
        <v>70470.16</v>
      </c>
    </row>
    <row r="641" spans="1:21" x14ac:dyDescent="0.25">
      <c r="A641" t="s">
        <v>641</v>
      </c>
      <c r="B641" s="18">
        <v>45282</v>
      </c>
      <c r="C641" s="18">
        <v>45288</v>
      </c>
      <c r="D641" s="19">
        <v>60</v>
      </c>
      <c r="E641" s="20">
        <v>70470.16</v>
      </c>
      <c r="F641" s="21">
        <f t="shared" si="82"/>
        <v>45350</v>
      </c>
      <c r="G641" s="18">
        <v>45288</v>
      </c>
      <c r="H641" s="22">
        <f t="shared" si="83"/>
        <v>-62</v>
      </c>
      <c r="I641" s="23">
        <f t="shared" si="84"/>
        <v>-4369149.92</v>
      </c>
      <c r="J641" s="23">
        <f t="shared" si="85"/>
        <v>0</v>
      </c>
      <c r="K641" s="24">
        <f t="shared" si="86"/>
        <v>70470.16</v>
      </c>
      <c r="L641" s="23">
        <f t="shared" si="87"/>
        <v>6</v>
      </c>
      <c r="M641" s="23">
        <f t="shared" si="88"/>
        <v>0</v>
      </c>
      <c r="N641" s="23">
        <f t="shared" si="89"/>
        <v>422820.96</v>
      </c>
      <c r="O641" s="25">
        <f t="shared" si="90"/>
        <v>0</v>
      </c>
      <c r="P641" t="s">
        <v>24</v>
      </c>
      <c r="Q641" t="s">
        <v>25</v>
      </c>
      <c r="R641" t="s">
        <v>2825</v>
      </c>
      <c r="S641">
        <v>9441</v>
      </c>
      <c r="T641" s="18">
        <v>45288</v>
      </c>
      <c r="U641" s="20">
        <v>70470.16</v>
      </c>
    </row>
    <row r="642" spans="1:21" x14ac:dyDescent="0.25">
      <c r="A642" t="s">
        <v>642</v>
      </c>
      <c r="B642" s="18">
        <v>45282</v>
      </c>
      <c r="C642" s="18">
        <v>45288</v>
      </c>
      <c r="D642" s="19">
        <v>60</v>
      </c>
      <c r="E642" s="20">
        <v>71461.22</v>
      </c>
      <c r="F642" s="21">
        <f t="shared" si="82"/>
        <v>45350</v>
      </c>
      <c r="G642" s="18">
        <v>45288</v>
      </c>
      <c r="H642" s="22">
        <f t="shared" si="83"/>
        <v>-62</v>
      </c>
      <c r="I642" s="23">
        <f t="shared" si="84"/>
        <v>-4430595.6399999997</v>
      </c>
      <c r="J642" s="23">
        <f t="shared" si="85"/>
        <v>0</v>
      </c>
      <c r="K642" s="24">
        <f t="shared" si="86"/>
        <v>71461.22</v>
      </c>
      <c r="L642" s="23">
        <f t="shared" si="87"/>
        <v>6</v>
      </c>
      <c r="M642" s="23">
        <f t="shared" si="88"/>
        <v>0</v>
      </c>
      <c r="N642" s="23">
        <f t="shared" si="89"/>
        <v>428767.32</v>
      </c>
      <c r="O642" s="25">
        <f t="shared" si="90"/>
        <v>0</v>
      </c>
      <c r="P642" t="s">
        <v>24</v>
      </c>
      <c r="Q642" t="s">
        <v>25</v>
      </c>
      <c r="R642" t="s">
        <v>2825</v>
      </c>
      <c r="S642">
        <v>9441</v>
      </c>
      <c r="T642" s="18">
        <v>45288</v>
      </c>
      <c r="U642" s="20">
        <v>71461.22</v>
      </c>
    </row>
    <row r="643" spans="1:21" x14ac:dyDescent="0.25">
      <c r="A643" t="s">
        <v>643</v>
      </c>
      <c r="B643" s="18">
        <v>45281</v>
      </c>
      <c r="C643" s="18">
        <v>45288</v>
      </c>
      <c r="D643" s="19">
        <v>60</v>
      </c>
      <c r="E643" s="20">
        <v>80476</v>
      </c>
      <c r="F643" s="21">
        <f t="shared" si="82"/>
        <v>45350</v>
      </c>
      <c r="G643" s="18">
        <v>45288</v>
      </c>
      <c r="H643" s="22">
        <f t="shared" si="83"/>
        <v>-62</v>
      </c>
      <c r="I643" s="23">
        <f t="shared" si="84"/>
        <v>-4989512</v>
      </c>
      <c r="J643" s="23">
        <f t="shared" si="85"/>
        <v>0</v>
      </c>
      <c r="K643" s="24">
        <f t="shared" si="86"/>
        <v>80476</v>
      </c>
      <c r="L643" s="23">
        <f t="shared" si="87"/>
        <v>7</v>
      </c>
      <c r="M643" s="23">
        <f t="shared" si="88"/>
        <v>0</v>
      </c>
      <c r="N643" s="23">
        <f t="shared" si="89"/>
        <v>563332</v>
      </c>
      <c r="O643" s="25">
        <f t="shared" si="90"/>
        <v>0</v>
      </c>
      <c r="P643" t="s">
        <v>24</v>
      </c>
      <c r="Q643" t="s">
        <v>25</v>
      </c>
      <c r="R643" t="s">
        <v>2825</v>
      </c>
      <c r="S643">
        <v>9441</v>
      </c>
      <c r="T643" s="18">
        <v>45288</v>
      </c>
      <c r="U643" s="20">
        <v>80476</v>
      </c>
    </row>
    <row r="644" spans="1:21" x14ac:dyDescent="0.25">
      <c r="A644" t="s">
        <v>644</v>
      </c>
      <c r="B644" s="18">
        <v>45016</v>
      </c>
      <c r="C644" s="18">
        <v>45016</v>
      </c>
      <c r="D644" s="19">
        <v>60</v>
      </c>
      <c r="E644" s="20">
        <v>4364.22</v>
      </c>
      <c r="F644" s="21">
        <f t="shared" si="82"/>
        <v>45077</v>
      </c>
      <c r="G644" s="18">
        <v>45250</v>
      </c>
      <c r="H644" s="22">
        <f t="shared" si="83"/>
        <v>173</v>
      </c>
      <c r="I644" s="23">
        <f t="shared" si="84"/>
        <v>755010.06</v>
      </c>
      <c r="J644" s="23">
        <f t="shared" si="85"/>
        <v>230</v>
      </c>
      <c r="K644" s="24">
        <f t="shared" si="86"/>
        <v>4134.22</v>
      </c>
      <c r="L644" s="23">
        <f t="shared" si="87"/>
        <v>234</v>
      </c>
      <c r="M644" s="23">
        <f t="shared" si="88"/>
        <v>234</v>
      </c>
      <c r="N644" s="23">
        <f t="shared" si="89"/>
        <v>1021227.4800000001</v>
      </c>
      <c r="O644" s="25">
        <f t="shared" si="90"/>
        <v>1021227.4800000001</v>
      </c>
      <c r="P644" t="s">
        <v>24</v>
      </c>
      <c r="Q644" t="s">
        <v>25</v>
      </c>
      <c r="R644" t="s">
        <v>2826</v>
      </c>
      <c r="S644">
        <v>7980</v>
      </c>
      <c r="T644" s="18">
        <v>45250</v>
      </c>
      <c r="U644" s="20">
        <v>4364.22</v>
      </c>
    </row>
    <row r="645" spans="1:21" x14ac:dyDescent="0.25">
      <c r="A645" t="s">
        <v>645</v>
      </c>
      <c r="B645" s="18">
        <v>45106</v>
      </c>
      <c r="C645" s="18">
        <v>45106</v>
      </c>
      <c r="D645" s="19">
        <v>60</v>
      </c>
      <c r="E645" s="20">
        <v>3198.08</v>
      </c>
      <c r="F645" s="21">
        <f t="shared" si="82"/>
        <v>45167</v>
      </c>
      <c r="G645" s="18">
        <v>45250</v>
      </c>
      <c r="H645" s="22">
        <f t="shared" si="83"/>
        <v>83</v>
      </c>
      <c r="I645" s="23">
        <f t="shared" si="84"/>
        <v>265440.64000000001</v>
      </c>
      <c r="J645" s="23">
        <f t="shared" si="85"/>
        <v>141</v>
      </c>
      <c r="K645" s="24">
        <f t="shared" si="86"/>
        <v>3057.08</v>
      </c>
      <c r="L645" s="23">
        <f t="shared" si="87"/>
        <v>144</v>
      </c>
      <c r="M645" s="23">
        <f t="shared" si="88"/>
        <v>144</v>
      </c>
      <c r="N645" s="23">
        <f t="shared" si="89"/>
        <v>460523.52000000002</v>
      </c>
      <c r="O645" s="25">
        <f t="shared" si="90"/>
        <v>460523.52000000002</v>
      </c>
      <c r="P645" t="s">
        <v>24</v>
      </c>
      <c r="Q645" t="s">
        <v>25</v>
      </c>
      <c r="R645" t="s">
        <v>2826</v>
      </c>
      <c r="S645">
        <v>7980</v>
      </c>
      <c r="T645" s="18">
        <v>45250</v>
      </c>
      <c r="U645" s="20">
        <v>3198.08</v>
      </c>
    </row>
    <row r="646" spans="1:21" x14ac:dyDescent="0.25">
      <c r="A646" t="s">
        <v>646</v>
      </c>
      <c r="B646" s="18">
        <v>45107</v>
      </c>
      <c r="C646" s="18">
        <v>45107</v>
      </c>
      <c r="D646" s="19">
        <v>60</v>
      </c>
      <c r="E646" s="20">
        <v>4364.22</v>
      </c>
      <c r="F646" s="21">
        <f t="shared" si="82"/>
        <v>45168</v>
      </c>
      <c r="G646" s="18">
        <v>45250</v>
      </c>
      <c r="H646" s="22">
        <f t="shared" si="83"/>
        <v>82</v>
      </c>
      <c r="I646" s="23">
        <f t="shared" si="84"/>
        <v>357866.04000000004</v>
      </c>
      <c r="J646" s="23">
        <f t="shared" si="85"/>
        <v>140</v>
      </c>
      <c r="K646" s="24">
        <f t="shared" si="86"/>
        <v>4224.22</v>
      </c>
      <c r="L646" s="23">
        <f t="shared" si="87"/>
        <v>143</v>
      </c>
      <c r="M646" s="23">
        <f t="shared" si="88"/>
        <v>143</v>
      </c>
      <c r="N646" s="23">
        <f t="shared" si="89"/>
        <v>624083.46000000008</v>
      </c>
      <c r="O646" s="25">
        <f t="shared" si="90"/>
        <v>624083.46000000008</v>
      </c>
      <c r="P646" t="s">
        <v>24</v>
      </c>
      <c r="Q646" t="s">
        <v>25</v>
      </c>
      <c r="R646" t="s">
        <v>2826</v>
      </c>
      <c r="S646">
        <v>7980</v>
      </c>
      <c r="T646" s="18">
        <v>45250</v>
      </c>
      <c r="U646" s="20">
        <v>4364.22</v>
      </c>
    </row>
    <row r="647" spans="1:21" x14ac:dyDescent="0.25">
      <c r="A647" t="s">
        <v>647</v>
      </c>
      <c r="B647" s="18">
        <v>45279</v>
      </c>
      <c r="C647" s="18">
        <v>45279</v>
      </c>
      <c r="D647" s="19">
        <v>60</v>
      </c>
      <c r="E647" s="20">
        <v>118000</v>
      </c>
      <c r="F647" s="21">
        <f t="shared" ref="F647:F710" si="91">EDATE(C647,2)</f>
        <v>45341</v>
      </c>
      <c r="G647" s="18">
        <v>45282</v>
      </c>
      <c r="H647" s="22">
        <f t="shared" si="83"/>
        <v>-59</v>
      </c>
      <c r="I647" s="23">
        <f t="shared" si="84"/>
        <v>-6962000</v>
      </c>
      <c r="J647" s="23">
        <f t="shared" si="85"/>
        <v>3</v>
      </c>
      <c r="K647" s="24">
        <f t="shared" si="86"/>
        <v>117997</v>
      </c>
      <c r="L647" s="23">
        <f t="shared" si="87"/>
        <v>3</v>
      </c>
      <c r="M647" s="23">
        <f t="shared" si="88"/>
        <v>3</v>
      </c>
      <c r="N647" s="23">
        <f t="shared" si="89"/>
        <v>354000</v>
      </c>
      <c r="O647" s="25">
        <f t="shared" si="90"/>
        <v>354000</v>
      </c>
      <c r="P647" t="s">
        <v>24</v>
      </c>
      <c r="Q647" t="s">
        <v>25</v>
      </c>
      <c r="R647" t="s">
        <v>2827</v>
      </c>
      <c r="S647">
        <v>9363</v>
      </c>
      <c r="T647" s="18">
        <v>45282</v>
      </c>
      <c r="U647" s="20">
        <v>118000</v>
      </c>
    </row>
    <row r="648" spans="1:21" x14ac:dyDescent="0.25">
      <c r="A648" t="s">
        <v>648</v>
      </c>
      <c r="B648" s="18">
        <v>45280</v>
      </c>
      <c r="C648" s="18">
        <v>45282</v>
      </c>
      <c r="D648" s="19">
        <v>60</v>
      </c>
      <c r="E648" s="20">
        <v>52500</v>
      </c>
      <c r="F648" s="21">
        <f t="shared" si="91"/>
        <v>45344</v>
      </c>
      <c r="G648" s="18">
        <v>45287</v>
      </c>
      <c r="H648" s="22">
        <f t="shared" ref="H648:H711" si="92">G648-F648</f>
        <v>-57</v>
      </c>
      <c r="I648" s="23">
        <f t="shared" ref="I648:I711" si="93">E648*H648</f>
        <v>-2992500</v>
      </c>
      <c r="J648" s="23">
        <f t="shared" ref="J648:J711" si="94">DAYS360(C648,G648)</f>
        <v>5</v>
      </c>
      <c r="K648" s="24">
        <f t="shared" ref="K648:K711" si="95">E648-J648</f>
        <v>52495</v>
      </c>
      <c r="L648" s="23">
        <f t="shared" ref="L648:L711" si="96">G648-B648</f>
        <v>7</v>
      </c>
      <c r="M648" s="23">
        <f t="shared" ref="M648:M711" si="97">G648-C648</f>
        <v>5</v>
      </c>
      <c r="N648" s="23">
        <f t="shared" ref="N648:N711" si="98">E648*L648</f>
        <v>367500</v>
      </c>
      <c r="O648" s="25">
        <f t="shared" ref="O648:O711" si="99">E648*M648</f>
        <v>262500</v>
      </c>
      <c r="P648" t="s">
        <v>24</v>
      </c>
      <c r="Q648" t="s">
        <v>25</v>
      </c>
      <c r="R648" t="s">
        <v>2827</v>
      </c>
      <c r="S648">
        <v>9427</v>
      </c>
      <c r="T648" s="18">
        <v>45287</v>
      </c>
      <c r="U648" s="20">
        <v>52500</v>
      </c>
    </row>
    <row r="649" spans="1:21" x14ac:dyDescent="0.25">
      <c r="A649" t="s">
        <v>649</v>
      </c>
      <c r="B649" s="18">
        <v>45280</v>
      </c>
      <c r="C649" s="18">
        <v>45281</v>
      </c>
      <c r="D649" s="19">
        <v>60</v>
      </c>
      <c r="E649" s="20">
        <v>120000</v>
      </c>
      <c r="F649" s="21">
        <f t="shared" si="91"/>
        <v>45343</v>
      </c>
      <c r="G649" s="18">
        <v>45282</v>
      </c>
      <c r="H649" s="22">
        <f t="shared" si="92"/>
        <v>-61</v>
      </c>
      <c r="I649" s="23">
        <f t="shared" si="93"/>
        <v>-7320000</v>
      </c>
      <c r="J649" s="23">
        <f t="shared" si="94"/>
        <v>1</v>
      </c>
      <c r="K649" s="24">
        <f t="shared" si="95"/>
        <v>119999</v>
      </c>
      <c r="L649" s="23">
        <f t="shared" si="96"/>
        <v>2</v>
      </c>
      <c r="M649" s="23">
        <f t="shared" si="97"/>
        <v>1</v>
      </c>
      <c r="N649" s="23">
        <f t="shared" si="98"/>
        <v>240000</v>
      </c>
      <c r="O649" s="25">
        <f t="shared" si="99"/>
        <v>120000</v>
      </c>
      <c r="P649" t="s">
        <v>24</v>
      </c>
      <c r="Q649" t="s">
        <v>25</v>
      </c>
      <c r="R649" t="s">
        <v>2827</v>
      </c>
      <c r="S649">
        <v>9376</v>
      </c>
      <c r="T649" s="18">
        <v>45282</v>
      </c>
      <c r="U649" s="20">
        <v>120000</v>
      </c>
    </row>
    <row r="650" spans="1:21" x14ac:dyDescent="0.25">
      <c r="A650" t="s">
        <v>650</v>
      </c>
      <c r="B650" s="18">
        <v>44686</v>
      </c>
      <c r="C650" s="18">
        <v>44690</v>
      </c>
      <c r="D650" s="19">
        <v>60</v>
      </c>
      <c r="E650" s="20">
        <v>3036</v>
      </c>
      <c r="F650" s="21">
        <f t="shared" si="91"/>
        <v>44751</v>
      </c>
      <c r="G650" s="18">
        <v>45236</v>
      </c>
      <c r="H650" s="22">
        <f t="shared" si="92"/>
        <v>485</v>
      </c>
      <c r="I650" s="23">
        <f t="shared" si="93"/>
        <v>1472460</v>
      </c>
      <c r="J650" s="23">
        <f t="shared" si="94"/>
        <v>537</v>
      </c>
      <c r="K650" s="24">
        <f t="shared" si="95"/>
        <v>2499</v>
      </c>
      <c r="L650" s="23">
        <f t="shared" si="96"/>
        <v>550</v>
      </c>
      <c r="M650" s="23">
        <f t="shared" si="97"/>
        <v>546</v>
      </c>
      <c r="N650" s="23">
        <f t="shared" si="98"/>
        <v>1669800</v>
      </c>
      <c r="O650" s="25">
        <f t="shared" si="99"/>
        <v>1657656</v>
      </c>
      <c r="P650" t="s">
        <v>24</v>
      </c>
      <c r="Q650" t="s">
        <v>25</v>
      </c>
      <c r="R650" t="s">
        <v>2828</v>
      </c>
      <c r="S650">
        <v>7614</v>
      </c>
      <c r="T650" s="18">
        <v>45236</v>
      </c>
      <c r="U650" s="20">
        <v>3036</v>
      </c>
    </row>
    <row r="651" spans="1:21" x14ac:dyDescent="0.25">
      <c r="A651" t="s">
        <v>651</v>
      </c>
      <c r="B651" s="18">
        <v>44694</v>
      </c>
      <c r="C651" s="18">
        <v>44697</v>
      </c>
      <c r="D651" s="19">
        <v>60</v>
      </c>
      <c r="E651" s="20">
        <v>5520</v>
      </c>
      <c r="F651" s="21">
        <f t="shared" si="91"/>
        <v>44758</v>
      </c>
      <c r="G651" s="18">
        <v>45236</v>
      </c>
      <c r="H651" s="22">
        <f t="shared" si="92"/>
        <v>478</v>
      </c>
      <c r="I651" s="23">
        <f t="shared" si="93"/>
        <v>2638560</v>
      </c>
      <c r="J651" s="23">
        <f t="shared" si="94"/>
        <v>530</v>
      </c>
      <c r="K651" s="24">
        <f t="shared" si="95"/>
        <v>4990</v>
      </c>
      <c r="L651" s="23">
        <f t="shared" si="96"/>
        <v>542</v>
      </c>
      <c r="M651" s="23">
        <f t="shared" si="97"/>
        <v>539</v>
      </c>
      <c r="N651" s="23">
        <f t="shared" si="98"/>
        <v>2991840</v>
      </c>
      <c r="O651" s="25">
        <f t="shared" si="99"/>
        <v>2975280</v>
      </c>
      <c r="P651" t="s">
        <v>24</v>
      </c>
      <c r="Q651" t="s">
        <v>25</v>
      </c>
      <c r="R651" t="s">
        <v>2828</v>
      </c>
      <c r="S651">
        <v>7614</v>
      </c>
      <c r="T651" s="18">
        <v>45236</v>
      </c>
      <c r="U651" s="20">
        <v>5520</v>
      </c>
    </row>
    <row r="652" spans="1:21" x14ac:dyDescent="0.25">
      <c r="A652" t="s">
        <v>652</v>
      </c>
      <c r="B652" s="18">
        <v>44708</v>
      </c>
      <c r="C652" s="18">
        <v>44708</v>
      </c>
      <c r="D652" s="19">
        <v>60</v>
      </c>
      <c r="E652" s="20">
        <v>3036</v>
      </c>
      <c r="F652" s="21">
        <f t="shared" si="91"/>
        <v>44769</v>
      </c>
      <c r="G652" s="18">
        <v>45236</v>
      </c>
      <c r="H652" s="22">
        <f t="shared" si="92"/>
        <v>467</v>
      </c>
      <c r="I652" s="23">
        <f t="shared" si="93"/>
        <v>1417812</v>
      </c>
      <c r="J652" s="23">
        <f t="shared" si="94"/>
        <v>519</v>
      </c>
      <c r="K652" s="24">
        <f t="shared" si="95"/>
        <v>2517</v>
      </c>
      <c r="L652" s="23">
        <f t="shared" si="96"/>
        <v>528</v>
      </c>
      <c r="M652" s="23">
        <f t="shared" si="97"/>
        <v>528</v>
      </c>
      <c r="N652" s="23">
        <f t="shared" si="98"/>
        <v>1603008</v>
      </c>
      <c r="O652" s="25">
        <f t="shared" si="99"/>
        <v>1603008</v>
      </c>
      <c r="P652" t="s">
        <v>24</v>
      </c>
      <c r="Q652" t="s">
        <v>25</v>
      </c>
      <c r="R652" t="s">
        <v>2828</v>
      </c>
      <c r="S652">
        <v>7614</v>
      </c>
      <c r="T652" s="18">
        <v>45236</v>
      </c>
      <c r="U652" s="20">
        <v>3036</v>
      </c>
    </row>
    <row r="653" spans="1:21" x14ac:dyDescent="0.25">
      <c r="A653" t="s">
        <v>653</v>
      </c>
      <c r="B653" s="18">
        <v>44729</v>
      </c>
      <c r="C653" s="18">
        <v>44729</v>
      </c>
      <c r="D653" s="19">
        <v>60</v>
      </c>
      <c r="E653" s="20">
        <v>2576</v>
      </c>
      <c r="F653" s="21">
        <f t="shared" si="91"/>
        <v>44790</v>
      </c>
      <c r="G653" s="18">
        <v>45236</v>
      </c>
      <c r="H653" s="22">
        <f t="shared" si="92"/>
        <v>446</v>
      </c>
      <c r="I653" s="23">
        <f t="shared" si="93"/>
        <v>1148896</v>
      </c>
      <c r="J653" s="23">
        <f t="shared" si="94"/>
        <v>499</v>
      </c>
      <c r="K653" s="24">
        <f t="shared" si="95"/>
        <v>2077</v>
      </c>
      <c r="L653" s="23">
        <f t="shared" si="96"/>
        <v>507</v>
      </c>
      <c r="M653" s="23">
        <f t="shared" si="97"/>
        <v>507</v>
      </c>
      <c r="N653" s="23">
        <f t="shared" si="98"/>
        <v>1306032</v>
      </c>
      <c r="O653" s="25">
        <f t="shared" si="99"/>
        <v>1306032</v>
      </c>
      <c r="P653" t="s">
        <v>24</v>
      </c>
      <c r="Q653" t="s">
        <v>25</v>
      </c>
      <c r="R653" t="s">
        <v>2828</v>
      </c>
      <c r="S653">
        <v>7614</v>
      </c>
      <c r="T653" s="18">
        <v>45236</v>
      </c>
      <c r="U653" s="20">
        <v>2576</v>
      </c>
    </row>
    <row r="654" spans="1:21" x14ac:dyDescent="0.25">
      <c r="A654" t="s">
        <v>654</v>
      </c>
      <c r="B654" s="18">
        <v>44732</v>
      </c>
      <c r="C654" s="18">
        <v>44732</v>
      </c>
      <c r="D654" s="19">
        <v>60</v>
      </c>
      <c r="E654" s="20">
        <v>5520</v>
      </c>
      <c r="F654" s="21">
        <f t="shared" si="91"/>
        <v>44793</v>
      </c>
      <c r="G654" s="18">
        <v>45236</v>
      </c>
      <c r="H654" s="22">
        <f t="shared" si="92"/>
        <v>443</v>
      </c>
      <c r="I654" s="23">
        <f t="shared" si="93"/>
        <v>2445360</v>
      </c>
      <c r="J654" s="23">
        <f t="shared" si="94"/>
        <v>496</v>
      </c>
      <c r="K654" s="24">
        <f t="shared" si="95"/>
        <v>5024</v>
      </c>
      <c r="L654" s="23">
        <f t="shared" si="96"/>
        <v>504</v>
      </c>
      <c r="M654" s="23">
        <f t="shared" si="97"/>
        <v>504</v>
      </c>
      <c r="N654" s="23">
        <f t="shared" si="98"/>
        <v>2782080</v>
      </c>
      <c r="O654" s="25">
        <f t="shared" si="99"/>
        <v>2782080</v>
      </c>
      <c r="P654" t="s">
        <v>24</v>
      </c>
      <c r="Q654" t="s">
        <v>25</v>
      </c>
      <c r="R654" t="s">
        <v>2828</v>
      </c>
      <c r="S654">
        <v>7614</v>
      </c>
      <c r="T654" s="18">
        <v>45236</v>
      </c>
      <c r="U654" s="20">
        <v>5520</v>
      </c>
    </row>
    <row r="655" spans="1:21" x14ac:dyDescent="0.25">
      <c r="A655" t="s">
        <v>655</v>
      </c>
      <c r="B655" s="18">
        <v>44748</v>
      </c>
      <c r="C655" s="18">
        <v>44749</v>
      </c>
      <c r="D655" s="19">
        <v>60</v>
      </c>
      <c r="E655">
        <v>395</v>
      </c>
      <c r="F655" s="21">
        <f t="shared" si="91"/>
        <v>44811</v>
      </c>
      <c r="G655" s="18">
        <v>45236</v>
      </c>
      <c r="H655" s="22">
        <f t="shared" si="92"/>
        <v>425</v>
      </c>
      <c r="I655" s="23">
        <f t="shared" si="93"/>
        <v>167875</v>
      </c>
      <c r="J655" s="23">
        <f t="shared" si="94"/>
        <v>479</v>
      </c>
      <c r="K655" s="24">
        <f t="shared" si="95"/>
        <v>-84</v>
      </c>
      <c r="L655" s="23">
        <f t="shared" si="96"/>
        <v>488</v>
      </c>
      <c r="M655" s="23">
        <f t="shared" si="97"/>
        <v>487</v>
      </c>
      <c r="N655" s="23">
        <f t="shared" si="98"/>
        <v>192760</v>
      </c>
      <c r="O655" s="25">
        <f t="shared" si="99"/>
        <v>192365</v>
      </c>
      <c r="P655" t="s">
        <v>24</v>
      </c>
      <c r="Q655" t="s">
        <v>25</v>
      </c>
      <c r="R655" t="s">
        <v>2828</v>
      </c>
      <c r="S655">
        <v>7614</v>
      </c>
      <c r="T655" s="18">
        <v>45236</v>
      </c>
      <c r="U655">
        <v>395</v>
      </c>
    </row>
    <row r="656" spans="1:21" x14ac:dyDescent="0.25">
      <c r="A656" t="s">
        <v>656</v>
      </c>
      <c r="B656" s="18">
        <v>44753</v>
      </c>
      <c r="C656" s="18">
        <v>44753</v>
      </c>
      <c r="D656" s="19">
        <v>60</v>
      </c>
      <c r="E656" s="20">
        <v>2760</v>
      </c>
      <c r="F656" s="21">
        <f t="shared" si="91"/>
        <v>44815</v>
      </c>
      <c r="G656" s="18">
        <v>45236</v>
      </c>
      <c r="H656" s="22">
        <f t="shared" si="92"/>
        <v>421</v>
      </c>
      <c r="I656" s="23">
        <f t="shared" si="93"/>
        <v>1161960</v>
      </c>
      <c r="J656" s="23">
        <f t="shared" si="94"/>
        <v>475</v>
      </c>
      <c r="K656" s="24">
        <f t="shared" si="95"/>
        <v>2285</v>
      </c>
      <c r="L656" s="23">
        <f t="shared" si="96"/>
        <v>483</v>
      </c>
      <c r="M656" s="23">
        <f t="shared" si="97"/>
        <v>483</v>
      </c>
      <c r="N656" s="23">
        <f t="shared" si="98"/>
        <v>1333080</v>
      </c>
      <c r="O656" s="25">
        <f t="shared" si="99"/>
        <v>1333080</v>
      </c>
      <c r="P656" t="s">
        <v>24</v>
      </c>
      <c r="Q656" t="s">
        <v>25</v>
      </c>
      <c r="R656" t="s">
        <v>2828</v>
      </c>
      <c r="S656">
        <v>7614</v>
      </c>
      <c r="T656" s="18">
        <v>45236</v>
      </c>
      <c r="U656" s="20">
        <v>2760</v>
      </c>
    </row>
    <row r="657" spans="1:21" x14ac:dyDescent="0.25">
      <c r="A657" t="s">
        <v>657</v>
      </c>
      <c r="B657" s="18">
        <v>44761</v>
      </c>
      <c r="C657" s="18">
        <v>44762</v>
      </c>
      <c r="D657" s="19">
        <v>60</v>
      </c>
      <c r="E657" s="20">
        <v>6993</v>
      </c>
      <c r="F657" s="21">
        <f t="shared" si="91"/>
        <v>44824</v>
      </c>
      <c r="G657" s="18">
        <v>45236</v>
      </c>
      <c r="H657" s="22">
        <f t="shared" si="92"/>
        <v>412</v>
      </c>
      <c r="I657" s="23">
        <f t="shared" si="93"/>
        <v>2881116</v>
      </c>
      <c r="J657" s="23">
        <f t="shared" si="94"/>
        <v>466</v>
      </c>
      <c r="K657" s="24">
        <f t="shared" si="95"/>
        <v>6527</v>
      </c>
      <c r="L657" s="23">
        <f t="shared" si="96"/>
        <v>475</v>
      </c>
      <c r="M657" s="23">
        <f t="shared" si="97"/>
        <v>474</v>
      </c>
      <c r="N657" s="23">
        <f t="shared" si="98"/>
        <v>3321675</v>
      </c>
      <c r="O657" s="25">
        <f t="shared" si="99"/>
        <v>3314682</v>
      </c>
      <c r="P657" t="s">
        <v>24</v>
      </c>
      <c r="Q657" t="s">
        <v>25</v>
      </c>
      <c r="R657" t="s">
        <v>2828</v>
      </c>
      <c r="S657">
        <v>7614</v>
      </c>
      <c r="T657" s="18">
        <v>45236</v>
      </c>
      <c r="U657" s="20">
        <v>6993</v>
      </c>
    </row>
    <row r="658" spans="1:21" x14ac:dyDescent="0.25">
      <c r="A658" t="s">
        <v>658</v>
      </c>
      <c r="B658" s="18">
        <v>44761</v>
      </c>
      <c r="C658" s="18">
        <v>44762</v>
      </c>
      <c r="D658" s="19">
        <v>60</v>
      </c>
      <c r="E658" s="20">
        <v>6072</v>
      </c>
      <c r="F658" s="21">
        <f t="shared" si="91"/>
        <v>44824</v>
      </c>
      <c r="G658" s="18">
        <v>45236</v>
      </c>
      <c r="H658" s="22">
        <f t="shared" si="92"/>
        <v>412</v>
      </c>
      <c r="I658" s="23">
        <f t="shared" si="93"/>
        <v>2501664</v>
      </c>
      <c r="J658" s="23">
        <f t="shared" si="94"/>
        <v>466</v>
      </c>
      <c r="K658" s="24">
        <f t="shared" si="95"/>
        <v>5606</v>
      </c>
      <c r="L658" s="23">
        <f t="shared" si="96"/>
        <v>475</v>
      </c>
      <c r="M658" s="23">
        <f t="shared" si="97"/>
        <v>474</v>
      </c>
      <c r="N658" s="23">
        <f t="shared" si="98"/>
        <v>2884200</v>
      </c>
      <c r="O658" s="25">
        <f t="shared" si="99"/>
        <v>2878128</v>
      </c>
      <c r="P658" t="s">
        <v>24</v>
      </c>
      <c r="Q658" t="s">
        <v>25</v>
      </c>
      <c r="R658" t="s">
        <v>2828</v>
      </c>
      <c r="S658">
        <v>7614</v>
      </c>
      <c r="T658" s="18">
        <v>45236</v>
      </c>
      <c r="U658" s="20">
        <v>6072</v>
      </c>
    </row>
    <row r="659" spans="1:21" x14ac:dyDescent="0.25">
      <c r="A659" t="s">
        <v>659</v>
      </c>
      <c r="B659" s="18">
        <v>44769</v>
      </c>
      <c r="C659" s="18">
        <v>44769</v>
      </c>
      <c r="D659" s="19">
        <v>60</v>
      </c>
      <c r="E659" s="20">
        <v>9753</v>
      </c>
      <c r="F659" s="21">
        <f t="shared" si="91"/>
        <v>44831</v>
      </c>
      <c r="G659" s="18">
        <v>45236</v>
      </c>
      <c r="H659" s="22">
        <f t="shared" si="92"/>
        <v>405</v>
      </c>
      <c r="I659" s="23">
        <f t="shared" si="93"/>
        <v>3949965</v>
      </c>
      <c r="J659" s="23">
        <f t="shared" si="94"/>
        <v>459</v>
      </c>
      <c r="K659" s="24">
        <f t="shared" si="95"/>
        <v>9294</v>
      </c>
      <c r="L659" s="23">
        <f t="shared" si="96"/>
        <v>467</v>
      </c>
      <c r="M659" s="23">
        <f t="shared" si="97"/>
        <v>467</v>
      </c>
      <c r="N659" s="23">
        <f t="shared" si="98"/>
        <v>4554651</v>
      </c>
      <c r="O659" s="25">
        <f t="shared" si="99"/>
        <v>4554651</v>
      </c>
      <c r="P659" t="s">
        <v>24</v>
      </c>
      <c r="Q659" t="s">
        <v>25</v>
      </c>
      <c r="R659" t="s">
        <v>2828</v>
      </c>
      <c r="S659">
        <v>7614</v>
      </c>
      <c r="T659" s="18">
        <v>45236</v>
      </c>
      <c r="U659" s="20">
        <v>9753</v>
      </c>
    </row>
    <row r="660" spans="1:21" x14ac:dyDescent="0.25">
      <c r="A660" t="s">
        <v>660</v>
      </c>
      <c r="B660" s="18">
        <v>44769</v>
      </c>
      <c r="C660" s="18">
        <v>44769</v>
      </c>
      <c r="D660" s="19">
        <v>60</v>
      </c>
      <c r="E660" s="20">
        <v>9753</v>
      </c>
      <c r="F660" s="21">
        <f t="shared" si="91"/>
        <v>44831</v>
      </c>
      <c r="G660" s="18">
        <v>45236</v>
      </c>
      <c r="H660" s="22">
        <f t="shared" si="92"/>
        <v>405</v>
      </c>
      <c r="I660" s="23">
        <f t="shared" si="93"/>
        <v>3949965</v>
      </c>
      <c r="J660" s="23">
        <f t="shared" si="94"/>
        <v>459</v>
      </c>
      <c r="K660" s="24">
        <f t="shared" si="95"/>
        <v>9294</v>
      </c>
      <c r="L660" s="23">
        <f t="shared" si="96"/>
        <v>467</v>
      </c>
      <c r="M660" s="23">
        <f t="shared" si="97"/>
        <v>467</v>
      </c>
      <c r="N660" s="23">
        <f t="shared" si="98"/>
        <v>4554651</v>
      </c>
      <c r="O660" s="25">
        <f t="shared" si="99"/>
        <v>4554651</v>
      </c>
      <c r="P660" t="s">
        <v>24</v>
      </c>
      <c r="Q660" t="s">
        <v>25</v>
      </c>
      <c r="R660" t="s">
        <v>2828</v>
      </c>
      <c r="S660">
        <v>7614</v>
      </c>
      <c r="T660" s="18">
        <v>45236</v>
      </c>
      <c r="U660" s="20">
        <v>9753</v>
      </c>
    </row>
    <row r="661" spans="1:21" x14ac:dyDescent="0.25">
      <c r="A661" t="s">
        <v>661</v>
      </c>
      <c r="B661" s="18">
        <v>44769</v>
      </c>
      <c r="C661" s="18">
        <v>44769</v>
      </c>
      <c r="D661" s="19">
        <v>60</v>
      </c>
      <c r="E661" s="20">
        <v>2760</v>
      </c>
      <c r="F661" s="21">
        <f t="shared" si="91"/>
        <v>44831</v>
      </c>
      <c r="G661" s="18">
        <v>45236</v>
      </c>
      <c r="H661" s="22">
        <f t="shared" si="92"/>
        <v>405</v>
      </c>
      <c r="I661" s="23">
        <f t="shared" si="93"/>
        <v>1117800</v>
      </c>
      <c r="J661" s="23">
        <f t="shared" si="94"/>
        <v>459</v>
      </c>
      <c r="K661" s="24">
        <f t="shared" si="95"/>
        <v>2301</v>
      </c>
      <c r="L661" s="23">
        <f t="shared" si="96"/>
        <v>467</v>
      </c>
      <c r="M661" s="23">
        <f t="shared" si="97"/>
        <v>467</v>
      </c>
      <c r="N661" s="23">
        <f t="shared" si="98"/>
        <v>1288920</v>
      </c>
      <c r="O661" s="25">
        <f t="shared" si="99"/>
        <v>1288920</v>
      </c>
      <c r="P661" t="s">
        <v>24</v>
      </c>
      <c r="Q661" t="s">
        <v>25</v>
      </c>
      <c r="R661" t="s">
        <v>2828</v>
      </c>
      <c r="S661">
        <v>7614</v>
      </c>
      <c r="T661" s="18">
        <v>45236</v>
      </c>
      <c r="U661" s="20">
        <v>2760</v>
      </c>
    </row>
    <row r="662" spans="1:21" x14ac:dyDescent="0.25">
      <c r="A662" t="s">
        <v>662</v>
      </c>
      <c r="B662" s="18">
        <v>44770</v>
      </c>
      <c r="C662" s="18">
        <v>44770</v>
      </c>
      <c r="D662" s="19">
        <v>60</v>
      </c>
      <c r="E662">
        <v>290</v>
      </c>
      <c r="F662" s="21">
        <f t="shared" si="91"/>
        <v>44832</v>
      </c>
      <c r="G662" s="18">
        <v>45236</v>
      </c>
      <c r="H662" s="22">
        <f t="shared" si="92"/>
        <v>404</v>
      </c>
      <c r="I662" s="23">
        <f t="shared" si="93"/>
        <v>117160</v>
      </c>
      <c r="J662" s="23">
        <f t="shared" si="94"/>
        <v>458</v>
      </c>
      <c r="K662" s="24">
        <f t="shared" si="95"/>
        <v>-168</v>
      </c>
      <c r="L662" s="23">
        <f t="shared" si="96"/>
        <v>466</v>
      </c>
      <c r="M662" s="23">
        <f t="shared" si="97"/>
        <v>466</v>
      </c>
      <c r="N662" s="23">
        <f t="shared" si="98"/>
        <v>135140</v>
      </c>
      <c r="O662" s="25">
        <f t="shared" si="99"/>
        <v>135140</v>
      </c>
      <c r="P662" t="s">
        <v>24</v>
      </c>
      <c r="Q662" t="s">
        <v>25</v>
      </c>
      <c r="R662" t="s">
        <v>2828</v>
      </c>
      <c r="S662">
        <v>7614</v>
      </c>
      <c r="T662" s="18">
        <v>45236</v>
      </c>
      <c r="U662">
        <v>290</v>
      </c>
    </row>
    <row r="663" spans="1:21" x14ac:dyDescent="0.25">
      <c r="A663" t="s">
        <v>663</v>
      </c>
      <c r="B663" s="18">
        <v>44771</v>
      </c>
      <c r="C663" s="18">
        <v>44771</v>
      </c>
      <c r="D663" s="19">
        <v>60</v>
      </c>
      <c r="E663" s="20">
        <v>5520</v>
      </c>
      <c r="F663" s="21">
        <f t="shared" si="91"/>
        <v>44833</v>
      </c>
      <c r="G663" s="18">
        <v>45236</v>
      </c>
      <c r="H663" s="22">
        <f t="shared" si="92"/>
        <v>403</v>
      </c>
      <c r="I663" s="23">
        <f t="shared" si="93"/>
        <v>2224560</v>
      </c>
      <c r="J663" s="23">
        <f t="shared" si="94"/>
        <v>457</v>
      </c>
      <c r="K663" s="24">
        <f t="shared" si="95"/>
        <v>5063</v>
      </c>
      <c r="L663" s="23">
        <f t="shared" si="96"/>
        <v>465</v>
      </c>
      <c r="M663" s="23">
        <f t="shared" si="97"/>
        <v>465</v>
      </c>
      <c r="N663" s="23">
        <f t="shared" si="98"/>
        <v>2566800</v>
      </c>
      <c r="O663" s="25">
        <f t="shared" si="99"/>
        <v>2566800</v>
      </c>
      <c r="P663" t="s">
        <v>24</v>
      </c>
      <c r="Q663" t="s">
        <v>25</v>
      </c>
      <c r="R663" t="s">
        <v>2828</v>
      </c>
      <c r="S663">
        <v>7614</v>
      </c>
      <c r="T663" s="18">
        <v>45236</v>
      </c>
      <c r="U663" s="20">
        <v>5520</v>
      </c>
    </row>
    <row r="664" spans="1:21" x14ac:dyDescent="0.25">
      <c r="A664" t="s">
        <v>664</v>
      </c>
      <c r="B664" s="18">
        <v>44773</v>
      </c>
      <c r="C664" s="18">
        <v>44775</v>
      </c>
      <c r="D664" s="19">
        <v>60</v>
      </c>
      <c r="E664" s="20">
        <v>6993</v>
      </c>
      <c r="F664" s="21">
        <f t="shared" si="91"/>
        <v>44836</v>
      </c>
      <c r="G664" s="18">
        <v>45236</v>
      </c>
      <c r="H664" s="22">
        <f t="shared" si="92"/>
        <v>400</v>
      </c>
      <c r="I664" s="23">
        <f t="shared" si="93"/>
        <v>2797200</v>
      </c>
      <c r="J664" s="23">
        <f t="shared" si="94"/>
        <v>454</v>
      </c>
      <c r="K664" s="24">
        <f t="shared" si="95"/>
        <v>6539</v>
      </c>
      <c r="L664" s="23">
        <f t="shared" si="96"/>
        <v>463</v>
      </c>
      <c r="M664" s="23">
        <f t="shared" si="97"/>
        <v>461</v>
      </c>
      <c r="N664" s="23">
        <f t="shared" si="98"/>
        <v>3237759</v>
      </c>
      <c r="O664" s="25">
        <f t="shared" si="99"/>
        <v>3223773</v>
      </c>
      <c r="P664" t="s">
        <v>24</v>
      </c>
      <c r="Q664" t="s">
        <v>25</v>
      </c>
      <c r="R664" t="s">
        <v>2828</v>
      </c>
      <c r="S664">
        <v>7614</v>
      </c>
      <c r="T664" s="18">
        <v>45236</v>
      </c>
      <c r="U664" s="20">
        <v>6993</v>
      </c>
    </row>
    <row r="665" spans="1:21" x14ac:dyDescent="0.25">
      <c r="A665" t="s">
        <v>665</v>
      </c>
      <c r="B665" s="18">
        <v>45139</v>
      </c>
      <c r="C665" s="18">
        <v>45141</v>
      </c>
      <c r="D665" s="19">
        <v>60</v>
      </c>
      <c r="E665" s="20">
        <v>1871.7</v>
      </c>
      <c r="F665" s="21">
        <f t="shared" si="91"/>
        <v>45202</v>
      </c>
      <c r="G665" s="18">
        <v>45243</v>
      </c>
      <c r="H665" s="22">
        <f t="shared" si="92"/>
        <v>41</v>
      </c>
      <c r="I665" s="23">
        <f t="shared" si="93"/>
        <v>76739.7</v>
      </c>
      <c r="J665" s="23">
        <f t="shared" si="94"/>
        <v>100</v>
      </c>
      <c r="K665" s="24">
        <f t="shared" si="95"/>
        <v>1771.7</v>
      </c>
      <c r="L665" s="23">
        <f t="shared" si="96"/>
        <v>104</v>
      </c>
      <c r="M665" s="23">
        <f t="shared" si="97"/>
        <v>102</v>
      </c>
      <c r="N665" s="23">
        <f t="shared" si="98"/>
        <v>194656.80000000002</v>
      </c>
      <c r="O665" s="25">
        <f t="shared" si="99"/>
        <v>190913.4</v>
      </c>
      <c r="P665" t="s">
        <v>24</v>
      </c>
      <c r="Q665" t="s">
        <v>25</v>
      </c>
      <c r="R665" t="s">
        <v>2829</v>
      </c>
      <c r="S665">
        <v>7855</v>
      </c>
      <c r="T665" s="18">
        <v>45243</v>
      </c>
      <c r="U665" s="20">
        <v>1871.7</v>
      </c>
    </row>
    <row r="666" spans="1:21" x14ac:dyDescent="0.25">
      <c r="A666" t="s">
        <v>666</v>
      </c>
      <c r="B666" s="18">
        <v>45141</v>
      </c>
      <c r="C666" s="18">
        <v>45141</v>
      </c>
      <c r="D666" s="19">
        <v>60</v>
      </c>
      <c r="E666">
        <v>500.3</v>
      </c>
      <c r="F666" s="21">
        <f t="shared" si="91"/>
        <v>45202</v>
      </c>
      <c r="G666" s="18">
        <v>45243</v>
      </c>
      <c r="H666" s="22">
        <f t="shared" si="92"/>
        <v>41</v>
      </c>
      <c r="I666" s="23">
        <f t="shared" si="93"/>
        <v>20512.3</v>
      </c>
      <c r="J666" s="23">
        <f t="shared" si="94"/>
        <v>100</v>
      </c>
      <c r="K666" s="24">
        <f t="shared" si="95"/>
        <v>400.3</v>
      </c>
      <c r="L666" s="23">
        <f t="shared" si="96"/>
        <v>102</v>
      </c>
      <c r="M666" s="23">
        <f t="shared" si="97"/>
        <v>102</v>
      </c>
      <c r="N666" s="23">
        <f t="shared" si="98"/>
        <v>51030.6</v>
      </c>
      <c r="O666" s="25">
        <f t="shared" si="99"/>
        <v>51030.6</v>
      </c>
      <c r="P666" t="s">
        <v>24</v>
      </c>
      <c r="Q666" t="s">
        <v>25</v>
      </c>
      <c r="R666" t="s">
        <v>2829</v>
      </c>
      <c r="S666">
        <v>7855</v>
      </c>
      <c r="T666" s="18">
        <v>45243</v>
      </c>
      <c r="U666">
        <v>500.3</v>
      </c>
    </row>
    <row r="667" spans="1:21" x14ac:dyDescent="0.25">
      <c r="A667" t="s">
        <v>667</v>
      </c>
      <c r="B667" s="18">
        <v>45141</v>
      </c>
      <c r="C667" s="18">
        <v>45141</v>
      </c>
      <c r="D667" s="19">
        <v>60</v>
      </c>
      <c r="E667" s="20">
        <v>1300.82</v>
      </c>
      <c r="F667" s="21">
        <f t="shared" si="91"/>
        <v>45202</v>
      </c>
      <c r="G667" s="18">
        <v>45243</v>
      </c>
      <c r="H667" s="22">
        <f t="shared" si="92"/>
        <v>41</v>
      </c>
      <c r="I667" s="23">
        <f t="shared" si="93"/>
        <v>53333.619999999995</v>
      </c>
      <c r="J667" s="23">
        <f t="shared" si="94"/>
        <v>100</v>
      </c>
      <c r="K667" s="24">
        <f t="shared" si="95"/>
        <v>1200.82</v>
      </c>
      <c r="L667" s="23">
        <f t="shared" si="96"/>
        <v>102</v>
      </c>
      <c r="M667" s="23">
        <f t="shared" si="97"/>
        <v>102</v>
      </c>
      <c r="N667" s="23">
        <f t="shared" si="98"/>
        <v>132683.63999999998</v>
      </c>
      <c r="O667" s="25">
        <f t="shared" si="99"/>
        <v>132683.63999999998</v>
      </c>
      <c r="P667" t="s">
        <v>24</v>
      </c>
      <c r="Q667" t="s">
        <v>25</v>
      </c>
      <c r="R667" t="s">
        <v>2829</v>
      </c>
      <c r="S667">
        <v>7855</v>
      </c>
      <c r="T667" s="18">
        <v>45243</v>
      </c>
      <c r="U667" s="20">
        <v>1300.82</v>
      </c>
    </row>
    <row r="668" spans="1:21" x14ac:dyDescent="0.25">
      <c r="A668" t="s">
        <v>668</v>
      </c>
      <c r="B668" s="18">
        <v>45173</v>
      </c>
      <c r="C668" s="18">
        <v>45173</v>
      </c>
      <c r="D668" s="19">
        <v>60</v>
      </c>
      <c r="E668" s="20">
        <v>1795.3</v>
      </c>
      <c r="F668" s="21">
        <f t="shared" si="91"/>
        <v>45234</v>
      </c>
      <c r="G668" s="18">
        <v>45253</v>
      </c>
      <c r="H668" s="22">
        <f t="shared" si="92"/>
        <v>19</v>
      </c>
      <c r="I668" s="23">
        <f t="shared" si="93"/>
        <v>34110.699999999997</v>
      </c>
      <c r="J668" s="23">
        <f t="shared" si="94"/>
        <v>79</v>
      </c>
      <c r="K668" s="24">
        <f t="shared" si="95"/>
        <v>1716.3</v>
      </c>
      <c r="L668" s="23">
        <f t="shared" si="96"/>
        <v>80</v>
      </c>
      <c r="M668" s="23">
        <f t="shared" si="97"/>
        <v>80</v>
      </c>
      <c r="N668" s="23">
        <f t="shared" si="98"/>
        <v>143624</v>
      </c>
      <c r="O668" s="25">
        <f t="shared" si="99"/>
        <v>143624</v>
      </c>
      <c r="P668" t="s">
        <v>24</v>
      </c>
      <c r="Q668" t="s">
        <v>25</v>
      </c>
      <c r="R668" t="s">
        <v>2829</v>
      </c>
      <c r="S668">
        <v>8184</v>
      </c>
      <c r="T668" s="18">
        <v>45253</v>
      </c>
      <c r="U668" s="20">
        <v>1795.3</v>
      </c>
    </row>
    <row r="669" spans="1:21" x14ac:dyDescent="0.25">
      <c r="A669" t="s">
        <v>180</v>
      </c>
      <c r="B669" s="18">
        <v>45173</v>
      </c>
      <c r="C669" s="18">
        <v>45173</v>
      </c>
      <c r="D669" s="19">
        <v>60</v>
      </c>
      <c r="E669">
        <v>588.49</v>
      </c>
      <c r="F669" s="21">
        <f t="shared" si="91"/>
        <v>45234</v>
      </c>
      <c r="G669" s="18">
        <v>45253</v>
      </c>
      <c r="H669" s="22">
        <f t="shared" si="92"/>
        <v>19</v>
      </c>
      <c r="I669" s="23">
        <f t="shared" si="93"/>
        <v>11181.31</v>
      </c>
      <c r="J669" s="23">
        <f t="shared" si="94"/>
        <v>79</v>
      </c>
      <c r="K669" s="24">
        <f t="shared" si="95"/>
        <v>509.49</v>
      </c>
      <c r="L669" s="23">
        <f t="shared" si="96"/>
        <v>80</v>
      </c>
      <c r="M669" s="23">
        <f t="shared" si="97"/>
        <v>80</v>
      </c>
      <c r="N669" s="23">
        <f t="shared" si="98"/>
        <v>47079.199999999997</v>
      </c>
      <c r="O669" s="25">
        <f t="shared" si="99"/>
        <v>47079.199999999997</v>
      </c>
      <c r="P669" t="s">
        <v>24</v>
      </c>
      <c r="Q669" t="s">
        <v>25</v>
      </c>
      <c r="R669" t="s">
        <v>2829</v>
      </c>
      <c r="S669">
        <v>8184</v>
      </c>
      <c r="T669" s="18">
        <v>45253</v>
      </c>
      <c r="U669">
        <v>588.49</v>
      </c>
    </row>
    <row r="670" spans="1:21" x14ac:dyDescent="0.25">
      <c r="A670" t="s">
        <v>181</v>
      </c>
      <c r="B670" s="18">
        <v>45173</v>
      </c>
      <c r="C670" s="18">
        <v>45173</v>
      </c>
      <c r="D670" s="19">
        <v>60</v>
      </c>
      <c r="E670" s="20">
        <v>1150.83</v>
      </c>
      <c r="F670" s="21">
        <f t="shared" si="91"/>
        <v>45234</v>
      </c>
      <c r="G670" s="18">
        <v>45253</v>
      </c>
      <c r="H670" s="22">
        <f t="shared" si="92"/>
        <v>19</v>
      </c>
      <c r="I670" s="23">
        <f t="shared" si="93"/>
        <v>21865.769999999997</v>
      </c>
      <c r="J670" s="23">
        <f t="shared" si="94"/>
        <v>79</v>
      </c>
      <c r="K670" s="24">
        <f t="shared" si="95"/>
        <v>1071.83</v>
      </c>
      <c r="L670" s="23">
        <f t="shared" si="96"/>
        <v>80</v>
      </c>
      <c r="M670" s="23">
        <f t="shared" si="97"/>
        <v>80</v>
      </c>
      <c r="N670" s="23">
        <f t="shared" si="98"/>
        <v>92066.4</v>
      </c>
      <c r="O670" s="25">
        <f t="shared" si="99"/>
        <v>92066.4</v>
      </c>
      <c r="P670" t="s">
        <v>24</v>
      </c>
      <c r="Q670" t="s">
        <v>25</v>
      </c>
      <c r="R670" t="s">
        <v>2829</v>
      </c>
      <c r="S670">
        <v>8184</v>
      </c>
      <c r="T670" s="18">
        <v>45253</v>
      </c>
      <c r="U670" s="20">
        <v>1150.83</v>
      </c>
    </row>
    <row r="671" spans="1:21" x14ac:dyDescent="0.25">
      <c r="A671" t="s">
        <v>182</v>
      </c>
      <c r="B671" s="18">
        <v>45204</v>
      </c>
      <c r="C671" s="18">
        <v>45204</v>
      </c>
      <c r="D671" s="19">
        <v>60</v>
      </c>
      <c r="E671" s="20">
        <v>1920.7</v>
      </c>
      <c r="F671" s="21">
        <f t="shared" si="91"/>
        <v>45265</v>
      </c>
      <c r="G671" s="18">
        <v>45278</v>
      </c>
      <c r="H671" s="22">
        <f t="shared" si="92"/>
        <v>13</v>
      </c>
      <c r="I671" s="23">
        <f t="shared" si="93"/>
        <v>24969.100000000002</v>
      </c>
      <c r="J671" s="23">
        <f t="shared" si="94"/>
        <v>73</v>
      </c>
      <c r="K671" s="24">
        <f t="shared" si="95"/>
        <v>1847.7</v>
      </c>
      <c r="L671" s="23">
        <f t="shared" si="96"/>
        <v>74</v>
      </c>
      <c r="M671" s="23">
        <f t="shared" si="97"/>
        <v>74</v>
      </c>
      <c r="N671" s="23">
        <f t="shared" si="98"/>
        <v>142131.80000000002</v>
      </c>
      <c r="O671" s="25">
        <f t="shared" si="99"/>
        <v>142131.80000000002</v>
      </c>
      <c r="P671" t="s">
        <v>24</v>
      </c>
      <c r="Q671" t="s">
        <v>25</v>
      </c>
      <c r="R671" t="s">
        <v>2829</v>
      </c>
      <c r="S671">
        <v>9088</v>
      </c>
      <c r="T671" s="18">
        <v>45278</v>
      </c>
      <c r="U671" s="20">
        <v>1920.7</v>
      </c>
    </row>
    <row r="672" spans="1:21" x14ac:dyDescent="0.25">
      <c r="A672" t="s">
        <v>669</v>
      </c>
      <c r="B672" s="18">
        <v>45204</v>
      </c>
      <c r="C672" s="18">
        <v>45206</v>
      </c>
      <c r="D672" s="19">
        <v>60</v>
      </c>
      <c r="E672">
        <v>518.55999999999995</v>
      </c>
      <c r="F672" s="21">
        <f t="shared" si="91"/>
        <v>45267</v>
      </c>
      <c r="G672" s="18">
        <v>45278</v>
      </c>
      <c r="H672" s="22">
        <f t="shared" si="92"/>
        <v>11</v>
      </c>
      <c r="I672" s="23">
        <f t="shared" si="93"/>
        <v>5704.16</v>
      </c>
      <c r="J672" s="23">
        <f t="shared" si="94"/>
        <v>71</v>
      </c>
      <c r="K672" s="24">
        <f t="shared" si="95"/>
        <v>447.55999999999995</v>
      </c>
      <c r="L672" s="23">
        <f t="shared" si="96"/>
        <v>74</v>
      </c>
      <c r="M672" s="23">
        <f t="shared" si="97"/>
        <v>72</v>
      </c>
      <c r="N672" s="23">
        <f t="shared" si="98"/>
        <v>38373.439999999995</v>
      </c>
      <c r="O672" s="25">
        <f t="shared" si="99"/>
        <v>37336.319999999992</v>
      </c>
      <c r="P672" t="s">
        <v>24</v>
      </c>
      <c r="Q672" t="s">
        <v>25</v>
      </c>
      <c r="R672" t="s">
        <v>2829</v>
      </c>
      <c r="S672">
        <v>9088</v>
      </c>
      <c r="T672" s="18">
        <v>45278</v>
      </c>
      <c r="U672">
        <v>518.55999999999995</v>
      </c>
    </row>
    <row r="673" spans="1:21" x14ac:dyDescent="0.25">
      <c r="A673" t="s">
        <v>670</v>
      </c>
      <c r="B673" s="18">
        <v>45204</v>
      </c>
      <c r="C673" s="18">
        <v>45204</v>
      </c>
      <c r="D673" s="19">
        <v>60</v>
      </c>
      <c r="E673" s="20">
        <v>2986.49</v>
      </c>
      <c r="F673" s="21">
        <f t="shared" si="91"/>
        <v>45265</v>
      </c>
      <c r="G673" s="18">
        <v>45278</v>
      </c>
      <c r="H673" s="22">
        <f t="shared" si="92"/>
        <v>13</v>
      </c>
      <c r="I673" s="23">
        <f t="shared" si="93"/>
        <v>38824.369999999995</v>
      </c>
      <c r="J673" s="23">
        <f t="shared" si="94"/>
        <v>73</v>
      </c>
      <c r="K673" s="24">
        <f t="shared" si="95"/>
        <v>2913.49</v>
      </c>
      <c r="L673" s="23">
        <f t="shared" si="96"/>
        <v>74</v>
      </c>
      <c r="M673" s="23">
        <f t="shared" si="97"/>
        <v>74</v>
      </c>
      <c r="N673" s="23">
        <f t="shared" si="98"/>
        <v>221000.25999999998</v>
      </c>
      <c r="O673" s="25">
        <f t="shared" si="99"/>
        <v>221000.25999999998</v>
      </c>
      <c r="P673" t="s">
        <v>24</v>
      </c>
      <c r="Q673" t="s">
        <v>25</v>
      </c>
      <c r="R673" t="s">
        <v>2829</v>
      </c>
      <c r="S673">
        <v>9088</v>
      </c>
      <c r="T673" s="18">
        <v>45278</v>
      </c>
      <c r="U673" s="20">
        <v>2986.49</v>
      </c>
    </row>
    <row r="674" spans="1:21" x14ac:dyDescent="0.25">
      <c r="A674" t="s">
        <v>671</v>
      </c>
      <c r="B674" s="18">
        <v>45027</v>
      </c>
      <c r="C674" s="18">
        <v>45027</v>
      </c>
      <c r="D674" s="19">
        <v>60</v>
      </c>
      <c r="E674" s="20">
        <v>9946.9699999999993</v>
      </c>
      <c r="F674" s="21">
        <f t="shared" si="91"/>
        <v>45088</v>
      </c>
      <c r="G674" s="18">
        <v>45215</v>
      </c>
      <c r="H674" s="22">
        <f t="shared" si="92"/>
        <v>127</v>
      </c>
      <c r="I674" s="23">
        <f t="shared" si="93"/>
        <v>1263265.19</v>
      </c>
      <c r="J674" s="23">
        <f t="shared" si="94"/>
        <v>185</v>
      </c>
      <c r="K674" s="24">
        <f t="shared" si="95"/>
        <v>9761.9699999999993</v>
      </c>
      <c r="L674" s="23">
        <f t="shared" si="96"/>
        <v>188</v>
      </c>
      <c r="M674" s="23">
        <f t="shared" si="97"/>
        <v>188</v>
      </c>
      <c r="N674" s="23">
        <f t="shared" si="98"/>
        <v>1870030.3599999999</v>
      </c>
      <c r="O674" s="25">
        <f t="shared" si="99"/>
        <v>1870030.3599999999</v>
      </c>
      <c r="P674" t="s">
        <v>24</v>
      </c>
      <c r="Q674" t="s">
        <v>25</v>
      </c>
      <c r="R674" t="s">
        <v>2830</v>
      </c>
      <c r="S674">
        <v>7205</v>
      </c>
      <c r="T674" s="18">
        <v>45215</v>
      </c>
      <c r="U674" s="20">
        <v>9946.9699999999993</v>
      </c>
    </row>
    <row r="675" spans="1:21" x14ac:dyDescent="0.25">
      <c r="A675" t="s">
        <v>672</v>
      </c>
      <c r="B675" s="18">
        <v>45055</v>
      </c>
      <c r="C675" s="18">
        <v>45055</v>
      </c>
      <c r="D675" s="19">
        <v>60</v>
      </c>
      <c r="E675" s="20">
        <v>9626.1</v>
      </c>
      <c r="F675" s="21">
        <f t="shared" si="91"/>
        <v>45116</v>
      </c>
      <c r="G675" s="18">
        <v>45215</v>
      </c>
      <c r="H675" s="22">
        <f t="shared" si="92"/>
        <v>99</v>
      </c>
      <c r="I675" s="23">
        <f t="shared" si="93"/>
        <v>952983.9</v>
      </c>
      <c r="J675" s="23">
        <f t="shared" si="94"/>
        <v>157</v>
      </c>
      <c r="K675" s="24">
        <f t="shared" si="95"/>
        <v>9469.1</v>
      </c>
      <c r="L675" s="23">
        <f t="shared" si="96"/>
        <v>160</v>
      </c>
      <c r="M675" s="23">
        <f t="shared" si="97"/>
        <v>160</v>
      </c>
      <c r="N675" s="23">
        <f t="shared" si="98"/>
        <v>1540176</v>
      </c>
      <c r="O675" s="25">
        <f t="shared" si="99"/>
        <v>1540176</v>
      </c>
      <c r="P675" t="s">
        <v>24</v>
      </c>
      <c r="Q675" t="s">
        <v>25</v>
      </c>
      <c r="R675" t="s">
        <v>2830</v>
      </c>
      <c r="S675">
        <v>7205</v>
      </c>
      <c r="T675" s="18">
        <v>45215</v>
      </c>
      <c r="U675" s="20">
        <v>9626.1</v>
      </c>
    </row>
    <row r="676" spans="1:21" x14ac:dyDescent="0.25">
      <c r="A676" t="s">
        <v>534</v>
      </c>
      <c r="B676" s="18">
        <v>45145</v>
      </c>
      <c r="C676" s="18">
        <v>45146</v>
      </c>
      <c r="D676" s="19">
        <v>60</v>
      </c>
      <c r="E676" s="20">
        <v>1779.3</v>
      </c>
      <c r="F676" s="21">
        <f t="shared" si="91"/>
        <v>45207</v>
      </c>
      <c r="G676" s="18">
        <v>45243</v>
      </c>
      <c r="H676" s="22">
        <f t="shared" si="92"/>
        <v>36</v>
      </c>
      <c r="I676" s="23">
        <f t="shared" si="93"/>
        <v>64054.799999999996</v>
      </c>
      <c r="J676" s="23">
        <f t="shared" si="94"/>
        <v>95</v>
      </c>
      <c r="K676" s="24">
        <f t="shared" si="95"/>
        <v>1684.3</v>
      </c>
      <c r="L676" s="23">
        <f t="shared" si="96"/>
        <v>98</v>
      </c>
      <c r="M676" s="23">
        <f t="shared" si="97"/>
        <v>97</v>
      </c>
      <c r="N676" s="23">
        <f t="shared" si="98"/>
        <v>174371.4</v>
      </c>
      <c r="O676" s="25">
        <f t="shared" si="99"/>
        <v>172592.1</v>
      </c>
      <c r="P676" t="s">
        <v>24</v>
      </c>
      <c r="Q676" t="s">
        <v>25</v>
      </c>
      <c r="R676" t="s">
        <v>2831</v>
      </c>
      <c r="S676">
        <v>7866</v>
      </c>
      <c r="T676" s="18">
        <v>45243</v>
      </c>
      <c r="U676" s="20">
        <v>1779.3</v>
      </c>
    </row>
    <row r="677" spans="1:21" x14ac:dyDescent="0.25">
      <c r="A677" t="s">
        <v>535</v>
      </c>
      <c r="B677" s="18">
        <v>45145</v>
      </c>
      <c r="C677" s="18">
        <v>45147</v>
      </c>
      <c r="D677" s="19">
        <v>60</v>
      </c>
      <c r="E677">
        <v>681.2</v>
      </c>
      <c r="F677" s="21">
        <f t="shared" si="91"/>
        <v>45208</v>
      </c>
      <c r="G677" s="18">
        <v>45243</v>
      </c>
      <c r="H677" s="22">
        <f t="shared" si="92"/>
        <v>35</v>
      </c>
      <c r="I677" s="23">
        <f t="shared" si="93"/>
        <v>23842</v>
      </c>
      <c r="J677" s="23">
        <f t="shared" si="94"/>
        <v>94</v>
      </c>
      <c r="K677" s="24">
        <f t="shared" si="95"/>
        <v>587.20000000000005</v>
      </c>
      <c r="L677" s="23">
        <f t="shared" si="96"/>
        <v>98</v>
      </c>
      <c r="M677" s="23">
        <f t="shared" si="97"/>
        <v>96</v>
      </c>
      <c r="N677" s="23">
        <f t="shared" si="98"/>
        <v>66757.600000000006</v>
      </c>
      <c r="O677" s="25">
        <f t="shared" si="99"/>
        <v>65395.200000000004</v>
      </c>
      <c r="P677" t="s">
        <v>24</v>
      </c>
      <c r="Q677" t="s">
        <v>25</v>
      </c>
      <c r="R677" t="s">
        <v>2831</v>
      </c>
      <c r="S677">
        <v>7866</v>
      </c>
      <c r="T677" s="18">
        <v>45243</v>
      </c>
      <c r="U677">
        <v>681.2</v>
      </c>
    </row>
    <row r="678" spans="1:21" x14ac:dyDescent="0.25">
      <c r="A678" t="s">
        <v>555</v>
      </c>
      <c r="B678" s="18">
        <v>45175</v>
      </c>
      <c r="C678" s="18">
        <v>45175</v>
      </c>
      <c r="D678" s="19">
        <v>60</v>
      </c>
      <c r="E678" s="20">
        <v>1928.8</v>
      </c>
      <c r="F678" s="21">
        <f t="shared" si="91"/>
        <v>45236</v>
      </c>
      <c r="G678" s="18">
        <v>45253</v>
      </c>
      <c r="H678" s="22">
        <f t="shared" si="92"/>
        <v>17</v>
      </c>
      <c r="I678" s="23">
        <f t="shared" si="93"/>
        <v>32789.599999999999</v>
      </c>
      <c r="J678" s="23">
        <f t="shared" si="94"/>
        <v>77</v>
      </c>
      <c r="K678" s="24">
        <f t="shared" si="95"/>
        <v>1851.8</v>
      </c>
      <c r="L678" s="23">
        <f t="shared" si="96"/>
        <v>78</v>
      </c>
      <c r="M678" s="23">
        <f t="shared" si="97"/>
        <v>78</v>
      </c>
      <c r="N678" s="23">
        <f t="shared" si="98"/>
        <v>150446.39999999999</v>
      </c>
      <c r="O678" s="25">
        <f t="shared" si="99"/>
        <v>150446.39999999999</v>
      </c>
      <c r="P678" t="s">
        <v>24</v>
      </c>
      <c r="Q678" t="s">
        <v>25</v>
      </c>
      <c r="R678" t="s">
        <v>2831</v>
      </c>
      <c r="S678">
        <v>8196</v>
      </c>
      <c r="T678" s="18">
        <v>45253</v>
      </c>
      <c r="U678" s="20">
        <v>1928.8</v>
      </c>
    </row>
    <row r="679" spans="1:21" x14ac:dyDescent="0.25">
      <c r="A679" t="s">
        <v>536</v>
      </c>
      <c r="B679" s="18">
        <v>45175</v>
      </c>
      <c r="C679" s="18">
        <v>45176</v>
      </c>
      <c r="D679" s="19">
        <v>60</v>
      </c>
      <c r="E679" s="20">
        <v>1779.9</v>
      </c>
      <c r="F679" s="21">
        <f t="shared" si="91"/>
        <v>45237</v>
      </c>
      <c r="G679" s="18">
        <v>45253</v>
      </c>
      <c r="H679" s="22">
        <f t="shared" si="92"/>
        <v>16</v>
      </c>
      <c r="I679" s="23">
        <f t="shared" si="93"/>
        <v>28478.400000000001</v>
      </c>
      <c r="J679" s="23">
        <f t="shared" si="94"/>
        <v>76</v>
      </c>
      <c r="K679" s="24">
        <f t="shared" si="95"/>
        <v>1703.9</v>
      </c>
      <c r="L679" s="23">
        <f t="shared" si="96"/>
        <v>78</v>
      </c>
      <c r="M679" s="23">
        <f t="shared" si="97"/>
        <v>77</v>
      </c>
      <c r="N679" s="23">
        <f t="shared" si="98"/>
        <v>138832.20000000001</v>
      </c>
      <c r="O679" s="25">
        <f t="shared" si="99"/>
        <v>137052.30000000002</v>
      </c>
      <c r="P679" t="s">
        <v>24</v>
      </c>
      <c r="Q679" t="s">
        <v>25</v>
      </c>
      <c r="R679" t="s">
        <v>2831</v>
      </c>
      <c r="S679">
        <v>8196</v>
      </c>
      <c r="T679" s="18">
        <v>45253</v>
      </c>
      <c r="U679" s="20">
        <v>1779.9</v>
      </c>
    </row>
    <row r="680" spans="1:21" x14ac:dyDescent="0.25">
      <c r="A680" t="s">
        <v>556</v>
      </c>
      <c r="B680" s="18">
        <v>45208</v>
      </c>
      <c r="C680" s="18">
        <v>45210</v>
      </c>
      <c r="D680" s="19">
        <v>60</v>
      </c>
      <c r="E680" s="20">
        <v>1430</v>
      </c>
      <c r="F680" s="21">
        <f t="shared" si="91"/>
        <v>45271</v>
      </c>
      <c r="G680" s="18">
        <v>45278</v>
      </c>
      <c r="H680" s="22">
        <f t="shared" si="92"/>
        <v>7</v>
      </c>
      <c r="I680" s="23">
        <f t="shared" si="93"/>
        <v>10010</v>
      </c>
      <c r="J680" s="23">
        <f t="shared" si="94"/>
        <v>67</v>
      </c>
      <c r="K680" s="24">
        <f t="shared" si="95"/>
        <v>1363</v>
      </c>
      <c r="L680" s="23">
        <f t="shared" si="96"/>
        <v>70</v>
      </c>
      <c r="M680" s="23">
        <f t="shared" si="97"/>
        <v>68</v>
      </c>
      <c r="N680" s="23">
        <f t="shared" si="98"/>
        <v>100100</v>
      </c>
      <c r="O680" s="25">
        <f t="shared" si="99"/>
        <v>97240</v>
      </c>
      <c r="P680" t="s">
        <v>24</v>
      </c>
      <c r="Q680" t="s">
        <v>25</v>
      </c>
      <c r="R680" t="s">
        <v>2831</v>
      </c>
      <c r="S680">
        <v>9102</v>
      </c>
      <c r="T680" s="18">
        <v>45278</v>
      </c>
      <c r="U680" s="20">
        <v>1430</v>
      </c>
    </row>
    <row r="681" spans="1:21" x14ac:dyDescent="0.25">
      <c r="A681" t="s">
        <v>557</v>
      </c>
      <c r="B681" s="18">
        <v>45208</v>
      </c>
      <c r="C681" s="18">
        <v>45210</v>
      </c>
      <c r="D681" s="19">
        <v>60</v>
      </c>
      <c r="E681">
        <v>526.74</v>
      </c>
      <c r="F681" s="21">
        <f t="shared" si="91"/>
        <v>45271</v>
      </c>
      <c r="G681" s="18">
        <v>45278</v>
      </c>
      <c r="H681" s="22">
        <f t="shared" si="92"/>
        <v>7</v>
      </c>
      <c r="I681" s="23">
        <f t="shared" si="93"/>
        <v>3687.1800000000003</v>
      </c>
      <c r="J681" s="23">
        <f t="shared" si="94"/>
        <v>67</v>
      </c>
      <c r="K681" s="24">
        <f t="shared" si="95"/>
        <v>459.74</v>
      </c>
      <c r="L681" s="23">
        <f t="shared" si="96"/>
        <v>70</v>
      </c>
      <c r="M681" s="23">
        <f t="shared" si="97"/>
        <v>68</v>
      </c>
      <c r="N681" s="23">
        <f t="shared" si="98"/>
        <v>36871.800000000003</v>
      </c>
      <c r="O681" s="25">
        <f t="shared" si="99"/>
        <v>35818.32</v>
      </c>
      <c r="P681" t="s">
        <v>24</v>
      </c>
      <c r="Q681" t="s">
        <v>25</v>
      </c>
      <c r="R681" t="s">
        <v>2831</v>
      </c>
      <c r="S681">
        <v>9102</v>
      </c>
      <c r="T681" s="18">
        <v>45278</v>
      </c>
      <c r="U681">
        <v>526.74</v>
      </c>
    </row>
    <row r="682" spans="1:21" x14ac:dyDescent="0.25">
      <c r="A682" t="s">
        <v>673</v>
      </c>
      <c r="B682" s="18">
        <v>45107</v>
      </c>
      <c r="C682" s="18">
        <v>45113</v>
      </c>
      <c r="D682" s="19">
        <v>60</v>
      </c>
      <c r="E682" s="20">
        <v>14916</v>
      </c>
      <c r="F682" s="21">
        <f t="shared" si="91"/>
        <v>45175</v>
      </c>
      <c r="G682" s="18">
        <v>45247</v>
      </c>
      <c r="H682" s="22">
        <f t="shared" si="92"/>
        <v>72</v>
      </c>
      <c r="I682" s="23">
        <f t="shared" si="93"/>
        <v>1073952</v>
      </c>
      <c r="J682" s="23">
        <f t="shared" si="94"/>
        <v>131</v>
      </c>
      <c r="K682" s="24">
        <f t="shared" si="95"/>
        <v>14785</v>
      </c>
      <c r="L682" s="23">
        <f t="shared" si="96"/>
        <v>140</v>
      </c>
      <c r="M682" s="23">
        <f t="shared" si="97"/>
        <v>134</v>
      </c>
      <c r="N682" s="23">
        <f t="shared" si="98"/>
        <v>2088240</v>
      </c>
      <c r="O682" s="25">
        <f t="shared" si="99"/>
        <v>1998744</v>
      </c>
      <c r="P682" t="s">
        <v>24</v>
      </c>
      <c r="Q682" t="s">
        <v>25</v>
      </c>
      <c r="R682" t="s">
        <v>2832</v>
      </c>
      <c r="S682">
        <v>7972</v>
      </c>
      <c r="T682" s="18">
        <v>45247</v>
      </c>
      <c r="U682" s="20">
        <v>14916</v>
      </c>
    </row>
    <row r="683" spans="1:21" x14ac:dyDescent="0.25">
      <c r="A683" t="s">
        <v>674</v>
      </c>
      <c r="B683" s="18">
        <v>45125</v>
      </c>
      <c r="C683" s="18">
        <v>45168</v>
      </c>
      <c r="D683" s="19">
        <v>60</v>
      </c>
      <c r="E683" s="20">
        <v>14916</v>
      </c>
      <c r="F683" s="21">
        <f t="shared" si="91"/>
        <v>45229</v>
      </c>
      <c r="G683" s="18">
        <v>45247</v>
      </c>
      <c r="H683" s="22">
        <f t="shared" si="92"/>
        <v>18</v>
      </c>
      <c r="I683" s="23">
        <f t="shared" si="93"/>
        <v>268488</v>
      </c>
      <c r="J683" s="23">
        <f t="shared" si="94"/>
        <v>77</v>
      </c>
      <c r="K683" s="24">
        <f t="shared" si="95"/>
        <v>14839</v>
      </c>
      <c r="L683" s="23">
        <f t="shared" si="96"/>
        <v>122</v>
      </c>
      <c r="M683" s="23">
        <f t="shared" si="97"/>
        <v>79</v>
      </c>
      <c r="N683" s="23">
        <f t="shared" si="98"/>
        <v>1819752</v>
      </c>
      <c r="O683" s="25">
        <f t="shared" si="99"/>
        <v>1178364</v>
      </c>
      <c r="P683" t="s">
        <v>24</v>
      </c>
      <c r="Q683" t="s">
        <v>25</v>
      </c>
      <c r="R683" t="s">
        <v>2832</v>
      </c>
      <c r="S683">
        <v>7972</v>
      </c>
      <c r="T683" s="18">
        <v>45247</v>
      </c>
      <c r="U683" s="20">
        <v>14916</v>
      </c>
    </row>
    <row r="684" spans="1:21" x14ac:dyDescent="0.25">
      <c r="A684" t="s">
        <v>675</v>
      </c>
      <c r="B684" s="18">
        <v>45169</v>
      </c>
      <c r="C684" s="18">
        <v>45230</v>
      </c>
      <c r="D684" s="19">
        <v>60</v>
      </c>
      <c r="E684" s="20">
        <v>14916</v>
      </c>
      <c r="F684" s="21">
        <f t="shared" si="91"/>
        <v>45291</v>
      </c>
      <c r="G684" s="18">
        <v>45258</v>
      </c>
      <c r="H684" s="22">
        <f t="shared" si="92"/>
        <v>-33</v>
      </c>
      <c r="I684" s="23">
        <f t="shared" si="93"/>
        <v>-492228</v>
      </c>
      <c r="J684" s="23">
        <f t="shared" si="94"/>
        <v>28</v>
      </c>
      <c r="K684" s="24">
        <f t="shared" si="95"/>
        <v>14888</v>
      </c>
      <c r="L684" s="23">
        <f t="shared" si="96"/>
        <v>89</v>
      </c>
      <c r="M684" s="23">
        <f t="shared" si="97"/>
        <v>28</v>
      </c>
      <c r="N684" s="23">
        <f t="shared" si="98"/>
        <v>1327524</v>
      </c>
      <c r="O684" s="25">
        <f t="shared" si="99"/>
        <v>417648</v>
      </c>
      <c r="P684" t="s">
        <v>24</v>
      </c>
      <c r="Q684" t="s">
        <v>25</v>
      </c>
      <c r="R684" t="s">
        <v>2832</v>
      </c>
      <c r="S684">
        <v>8414</v>
      </c>
      <c r="T684" s="18">
        <v>45258</v>
      </c>
      <c r="U684" s="20">
        <v>14916</v>
      </c>
    </row>
    <row r="685" spans="1:21" x14ac:dyDescent="0.25">
      <c r="A685" t="s">
        <v>676</v>
      </c>
      <c r="B685" s="18">
        <v>45198</v>
      </c>
      <c r="C685" s="18">
        <v>45230</v>
      </c>
      <c r="D685" s="19">
        <v>60</v>
      </c>
      <c r="E685" s="20">
        <v>14916</v>
      </c>
      <c r="F685" s="21">
        <f t="shared" si="91"/>
        <v>45291</v>
      </c>
      <c r="G685" s="18">
        <v>45258</v>
      </c>
      <c r="H685" s="22">
        <f t="shared" si="92"/>
        <v>-33</v>
      </c>
      <c r="I685" s="23">
        <f t="shared" si="93"/>
        <v>-492228</v>
      </c>
      <c r="J685" s="23">
        <f t="shared" si="94"/>
        <v>28</v>
      </c>
      <c r="K685" s="24">
        <f t="shared" si="95"/>
        <v>14888</v>
      </c>
      <c r="L685" s="23">
        <f t="shared" si="96"/>
        <v>60</v>
      </c>
      <c r="M685" s="23">
        <f t="shared" si="97"/>
        <v>28</v>
      </c>
      <c r="N685" s="23">
        <f t="shared" si="98"/>
        <v>894960</v>
      </c>
      <c r="O685" s="25">
        <f t="shared" si="99"/>
        <v>417648</v>
      </c>
      <c r="P685" t="s">
        <v>24</v>
      </c>
      <c r="Q685" t="s">
        <v>25</v>
      </c>
      <c r="R685" t="s">
        <v>2832</v>
      </c>
      <c r="S685">
        <v>8414</v>
      </c>
      <c r="T685" s="18">
        <v>45258</v>
      </c>
      <c r="U685" s="20">
        <v>14916</v>
      </c>
    </row>
    <row r="686" spans="1:21" x14ac:dyDescent="0.25">
      <c r="A686" t="s">
        <v>677</v>
      </c>
      <c r="B686" s="18">
        <v>45210</v>
      </c>
      <c r="C686" s="18">
        <v>45230</v>
      </c>
      <c r="D686" s="19">
        <v>60</v>
      </c>
      <c r="E686" s="20">
        <v>14920</v>
      </c>
      <c r="F686" s="21">
        <f t="shared" si="91"/>
        <v>45291</v>
      </c>
      <c r="G686" s="18">
        <v>45258</v>
      </c>
      <c r="H686" s="22">
        <f t="shared" si="92"/>
        <v>-33</v>
      </c>
      <c r="I686" s="23">
        <f t="shared" si="93"/>
        <v>-492360</v>
      </c>
      <c r="J686" s="23">
        <f t="shared" si="94"/>
        <v>28</v>
      </c>
      <c r="K686" s="24">
        <f t="shared" si="95"/>
        <v>14892</v>
      </c>
      <c r="L686" s="23">
        <f t="shared" si="96"/>
        <v>48</v>
      </c>
      <c r="M686" s="23">
        <f t="shared" si="97"/>
        <v>28</v>
      </c>
      <c r="N686" s="23">
        <f t="shared" si="98"/>
        <v>716160</v>
      </c>
      <c r="O686" s="25">
        <f t="shared" si="99"/>
        <v>417760</v>
      </c>
      <c r="P686" t="s">
        <v>24</v>
      </c>
      <c r="Q686" t="s">
        <v>25</v>
      </c>
      <c r="R686" t="s">
        <v>2832</v>
      </c>
      <c r="S686">
        <v>8414</v>
      </c>
      <c r="T686" s="18">
        <v>45258</v>
      </c>
      <c r="U686" s="20">
        <v>14920</v>
      </c>
    </row>
    <row r="687" spans="1:21" x14ac:dyDescent="0.25">
      <c r="A687" t="s">
        <v>678</v>
      </c>
      <c r="B687" s="18">
        <v>45204</v>
      </c>
      <c r="C687" s="18">
        <v>45204</v>
      </c>
      <c r="D687" s="19">
        <v>60</v>
      </c>
      <c r="E687">
        <v>294.77</v>
      </c>
      <c r="F687" s="21">
        <f t="shared" si="91"/>
        <v>45265</v>
      </c>
      <c r="G687" s="18">
        <v>45205</v>
      </c>
      <c r="H687" s="22">
        <f t="shared" si="92"/>
        <v>-60</v>
      </c>
      <c r="I687" s="23">
        <f t="shared" si="93"/>
        <v>-17686.199999999997</v>
      </c>
      <c r="J687" s="23">
        <f t="shared" si="94"/>
        <v>1</v>
      </c>
      <c r="K687" s="24">
        <f t="shared" si="95"/>
        <v>293.77</v>
      </c>
      <c r="L687" s="23">
        <f t="shared" si="96"/>
        <v>1</v>
      </c>
      <c r="M687" s="23">
        <f t="shared" si="97"/>
        <v>1</v>
      </c>
      <c r="N687" s="23">
        <f t="shared" si="98"/>
        <v>294.77</v>
      </c>
      <c r="O687" s="25">
        <f t="shared" si="99"/>
        <v>294.77</v>
      </c>
      <c r="P687" t="s">
        <v>24</v>
      </c>
      <c r="Q687" t="s">
        <v>25</v>
      </c>
      <c r="R687" t="s">
        <v>2833</v>
      </c>
      <c r="S687">
        <v>7093</v>
      </c>
      <c r="T687" s="18">
        <v>45205</v>
      </c>
      <c r="U687">
        <v>294.77</v>
      </c>
    </row>
    <row r="688" spans="1:21" x14ac:dyDescent="0.25">
      <c r="A688" t="s">
        <v>679</v>
      </c>
      <c r="B688" s="18">
        <v>45279</v>
      </c>
      <c r="C688" s="18">
        <v>45288</v>
      </c>
      <c r="D688" s="19">
        <v>60</v>
      </c>
      <c r="E688" s="20">
        <v>104445.45</v>
      </c>
      <c r="F688" s="21">
        <f t="shared" si="91"/>
        <v>45350</v>
      </c>
      <c r="G688" s="18">
        <v>45288</v>
      </c>
      <c r="H688" s="22">
        <f t="shared" si="92"/>
        <v>-62</v>
      </c>
      <c r="I688" s="23">
        <f t="shared" si="93"/>
        <v>-6475617.8999999994</v>
      </c>
      <c r="J688" s="23">
        <f t="shared" si="94"/>
        <v>0</v>
      </c>
      <c r="K688" s="24">
        <f t="shared" si="95"/>
        <v>104445.45</v>
      </c>
      <c r="L688" s="23">
        <f t="shared" si="96"/>
        <v>9</v>
      </c>
      <c r="M688" s="23">
        <f t="shared" si="97"/>
        <v>0</v>
      </c>
      <c r="N688" s="23">
        <f t="shared" si="98"/>
        <v>940009.04999999993</v>
      </c>
      <c r="O688" s="25">
        <f t="shared" si="99"/>
        <v>0</v>
      </c>
      <c r="P688" t="s">
        <v>24</v>
      </c>
      <c r="Q688" t="s">
        <v>25</v>
      </c>
      <c r="R688" t="s">
        <v>2834</v>
      </c>
      <c r="S688">
        <v>9438</v>
      </c>
      <c r="T688" s="18">
        <v>45288</v>
      </c>
      <c r="U688" s="20">
        <v>104445.45</v>
      </c>
    </row>
    <row r="689" spans="1:21" x14ac:dyDescent="0.25">
      <c r="A689" t="s">
        <v>680</v>
      </c>
      <c r="B689" s="18">
        <v>44967</v>
      </c>
      <c r="C689" s="18">
        <v>44977</v>
      </c>
      <c r="D689" s="19">
        <v>60</v>
      </c>
      <c r="E689">
        <v>103</v>
      </c>
      <c r="F689" s="21">
        <f t="shared" si="91"/>
        <v>45036</v>
      </c>
      <c r="G689" s="18">
        <v>45217</v>
      </c>
      <c r="H689" s="22">
        <f t="shared" si="92"/>
        <v>181</v>
      </c>
      <c r="I689" s="23">
        <f t="shared" si="93"/>
        <v>18643</v>
      </c>
      <c r="J689" s="23">
        <f t="shared" si="94"/>
        <v>238</v>
      </c>
      <c r="K689" s="24">
        <f t="shared" si="95"/>
        <v>-135</v>
      </c>
      <c r="L689" s="23">
        <f t="shared" si="96"/>
        <v>250</v>
      </c>
      <c r="M689" s="23">
        <f t="shared" si="97"/>
        <v>240</v>
      </c>
      <c r="N689" s="23">
        <f t="shared" si="98"/>
        <v>25750</v>
      </c>
      <c r="O689" s="25">
        <f t="shared" si="99"/>
        <v>24720</v>
      </c>
      <c r="P689" t="s">
        <v>24</v>
      </c>
      <c r="Q689" t="s">
        <v>25</v>
      </c>
      <c r="R689" t="s">
        <v>2835</v>
      </c>
      <c r="S689">
        <v>7293</v>
      </c>
      <c r="T689" s="18">
        <v>45217</v>
      </c>
      <c r="U689">
        <v>103</v>
      </c>
    </row>
    <row r="690" spans="1:21" x14ac:dyDescent="0.25">
      <c r="A690" t="s">
        <v>681</v>
      </c>
      <c r="B690" s="18">
        <v>44974</v>
      </c>
      <c r="C690" s="18">
        <v>44996</v>
      </c>
      <c r="D690" s="19">
        <v>60</v>
      </c>
      <c r="E690" s="20">
        <v>1553.04</v>
      </c>
      <c r="F690" s="21">
        <f t="shared" si="91"/>
        <v>45057</v>
      </c>
      <c r="G690" s="18">
        <v>45217</v>
      </c>
      <c r="H690" s="22">
        <f t="shared" si="92"/>
        <v>160</v>
      </c>
      <c r="I690" s="23">
        <f t="shared" si="93"/>
        <v>248486.39999999999</v>
      </c>
      <c r="J690" s="23">
        <f t="shared" si="94"/>
        <v>217</v>
      </c>
      <c r="K690" s="24">
        <f t="shared" si="95"/>
        <v>1336.04</v>
      </c>
      <c r="L690" s="23">
        <f t="shared" si="96"/>
        <v>243</v>
      </c>
      <c r="M690" s="23">
        <f t="shared" si="97"/>
        <v>221</v>
      </c>
      <c r="N690" s="23">
        <f t="shared" si="98"/>
        <v>377388.72</v>
      </c>
      <c r="O690" s="25">
        <f t="shared" si="99"/>
        <v>343221.83999999997</v>
      </c>
      <c r="P690" t="s">
        <v>24</v>
      </c>
      <c r="Q690" t="s">
        <v>25</v>
      </c>
      <c r="R690" t="s">
        <v>2835</v>
      </c>
      <c r="S690">
        <v>7293</v>
      </c>
      <c r="T690" s="18">
        <v>45217</v>
      </c>
      <c r="U690" s="20">
        <v>1553.04</v>
      </c>
    </row>
    <row r="691" spans="1:21" x14ac:dyDescent="0.25">
      <c r="A691" t="s">
        <v>682</v>
      </c>
      <c r="B691" s="18">
        <v>45016</v>
      </c>
      <c r="C691" s="18">
        <v>45019</v>
      </c>
      <c r="D691" s="19">
        <v>60</v>
      </c>
      <c r="E691">
        <v>176.04</v>
      </c>
      <c r="F691" s="21">
        <f t="shared" si="91"/>
        <v>45080</v>
      </c>
      <c r="G691" s="18">
        <v>45217</v>
      </c>
      <c r="H691" s="22">
        <f t="shared" si="92"/>
        <v>137</v>
      </c>
      <c r="I691" s="23">
        <f t="shared" si="93"/>
        <v>24117.48</v>
      </c>
      <c r="J691" s="23">
        <f t="shared" si="94"/>
        <v>195</v>
      </c>
      <c r="K691" s="24">
        <f t="shared" si="95"/>
        <v>-18.960000000000008</v>
      </c>
      <c r="L691" s="23">
        <f t="shared" si="96"/>
        <v>201</v>
      </c>
      <c r="M691" s="23">
        <f t="shared" si="97"/>
        <v>198</v>
      </c>
      <c r="N691" s="23">
        <f t="shared" si="98"/>
        <v>35384.04</v>
      </c>
      <c r="O691" s="25">
        <f t="shared" si="99"/>
        <v>34855.919999999998</v>
      </c>
      <c r="P691" t="s">
        <v>24</v>
      </c>
      <c r="Q691" t="s">
        <v>25</v>
      </c>
      <c r="R691" t="s">
        <v>2835</v>
      </c>
      <c r="S691">
        <v>7293</v>
      </c>
      <c r="T691" s="18">
        <v>45217</v>
      </c>
      <c r="U691">
        <v>176.04</v>
      </c>
    </row>
    <row r="692" spans="1:21" x14ac:dyDescent="0.25">
      <c r="A692" t="s">
        <v>683</v>
      </c>
      <c r="B692" s="18">
        <v>45058</v>
      </c>
      <c r="C692" s="18">
        <v>45059</v>
      </c>
      <c r="D692" s="19">
        <v>60</v>
      </c>
      <c r="E692">
        <v>345.12</v>
      </c>
      <c r="F692" s="21">
        <f t="shared" si="91"/>
        <v>45120</v>
      </c>
      <c r="G692" s="18">
        <v>45217</v>
      </c>
      <c r="H692" s="22">
        <f t="shared" si="92"/>
        <v>97</v>
      </c>
      <c r="I692" s="23">
        <f t="shared" si="93"/>
        <v>33476.639999999999</v>
      </c>
      <c r="J692" s="23">
        <f t="shared" si="94"/>
        <v>155</v>
      </c>
      <c r="K692" s="24">
        <f t="shared" si="95"/>
        <v>190.12</v>
      </c>
      <c r="L692" s="23">
        <f t="shared" si="96"/>
        <v>159</v>
      </c>
      <c r="M692" s="23">
        <f t="shared" si="97"/>
        <v>158</v>
      </c>
      <c r="N692" s="23">
        <f t="shared" si="98"/>
        <v>54874.080000000002</v>
      </c>
      <c r="O692" s="25">
        <f t="shared" si="99"/>
        <v>54528.959999999999</v>
      </c>
      <c r="P692" t="s">
        <v>24</v>
      </c>
      <c r="Q692" t="s">
        <v>25</v>
      </c>
      <c r="R692" t="s">
        <v>2835</v>
      </c>
      <c r="S692">
        <v>7293</v>
      </c>
      <c r="T692" s="18">
        <v>45217</v>
      </c>
      <c r="U692">
        <v>345.12</v>
      </c>
    </row>
    <row r="693" spans="1:21" x14ac:dyDescent="0.25">
      <c r="A693" t="s">
        <v>684</v>
      </c>
      <c r="B693" s="18">
        <v>45058</v>
      </c>
      <c r="C693" s="18">
        <v>45061</v>
      </c>
      <c r="D693" s="19">
        <v>60</v>
      </c>
      <c r="E693">
        <v>192.71</v>
      </c>
      <c r="F693" s="21">
        <f t="shared" si="91"/>
        <v>45122</v>
      </c>
      <c r="G693" s="18">
        <v>45217</v>
      </c>
      <c r="H693" s="22">
        <f t="shared" si="92"/>
        <v>95</v>
      </c>
      <c r="I693" s="23">
        <f t="shared" si="93"/>
        <v>18307.45</v>
      </c>
      <c r="J693" s="23">
        <f t="shared" si="94"/>
        <v>153</v>
      </c>
      <c r="K693" s="24">
        <f t="shared" si="95"/>
        <v>39.710000000000008</v>
      </c>
      <c r="L693" s="23">
        <f t="shared" si="96"/>
        <v>159</v>
      </c>
      <c r="M693" s="23">
        <f t="shared" si="97"/>
        <v>156</v>
      </c>
      <c r="N693" s="23">
        <f t="shared" si="98"/>
        <v>30640.890000000003</v>
      </c>
      <c r="O693" s="25">
        <f t="shared" si="99"/>
        <v>30062.760000000002</v>
      </c>
      <c r="P693" t="s">
        <v>24</v>
      </c>
      <c r="Q693" t="s">
        <v>25</v>
      </c>
      <c r="R693" t="s">
        <v>2835</v>
      </c>
      <c r="S693">
        <v>7293</v>
      </c>
      <c r="T693" s="18">
        <v>45217</v>
      </c>
      <c r="U693">
        <v>192.71</v>
      </c>
    </row>
    <row r="694" spans="1:21" x14ac:dyDescent="0.25">
      <c r="A694" t="s">
        <v>685</v>
      </c>
      <c r="B694" s="18">
        <v>45077</v>
      </c>
      <c r="C694" s="18">
        <v>45078</v>
      </c>
      <c r="D694" s="19">
        <v>60</v>
      </c>
      <c r="E694" s="20">
        <v>1553.04</v>
      </c>
      <c r="F694" s="21">
        <f t="shared" si="91"/>
        <v>45139</v>
      </c>
      <c r="G694" s="18">
        <v>45217</v>
      </c>
      <c r="H694" s="22">
        <f t="shared" si="92"/>
        <v>78</v>
      </c>
      <c r="I694" s="23">
        <f t="shared" si="93"/>
        <v>121137.12</v>
      </c>
      <c r="J694" s="23">
        <f t="shared" si="94"/>
        <v>137</v>
      </c>
      <c r="K694" s="24">
        <f t="shared" si="95"/>
        <v>1416.04</v>
      </c>
      <c r="L694" s="23">
        <f t="shared" si="96"/>
        <v>140</v>
      </c>
      <c r="M694" s="23">
        <f t="shared" si="97"/>
        <v>139</v>
      </c>
      <c r="N694" s="23">
        <f t="shared" si="98"/>
        <v>217425.6</v>
      </c>
      <c r="O694" s="25">
        <f t="shared" si="99"/>
        <v>215872.56</v>
      </c>
      <c r="P694" t="s">
        <v>24</v>
      </c>
      <c r="Q694" t="s">
        <v>25</v>
      </c>
      <c r="R694" t="s">
        <v>2835</v>
      </c>
      <c r="S694">
        <v>7293</v>
      </c>
      <c r="T694" s="18">
        <v>45217</v>
      </c>
      <c r="U694" s="20">
        <v>1553.04</v>
      </c>
    </row>
    <row r="695" spans="1:21" x14ac:dyDescent="0.25">
      <c r="A695" t="s">
        <v>686</v>
      </c>
      <c r="B695" s="18">
        <v>45114</v>
      </c>
      <c r="C695" s="18">
        <v>45116</v>
      </c>
      <c r="D695" s="19">
        <v>60</v>
      </c>
      <c r="E695">
        <v>413.92</v>
      </c>
      <c r="F695" s="21">
        <f t="shared" si="91"/>
        <v>45178</v>
      </c>
      <c r="G695" s="18">
        <v>45217</v>
      </c>
      <c r="H695" s="22">
        <f t="shared" si="92"/>
        <v>39</v>
      </c>
      <c r="I695" s="23">
        <f t="shared" si="93"/>
        <v>16142.880000000001</v>
      </c>
      <c r="J695" s="23">
        <f t="shared" si="94"/>
        <v>99</v>
      </c>
      <c r="K695" s="24">
        <f t="shared" si="95"/>
        <v>314.92</v>
      </c>
      <c r="L695" s="23">
        <f t="shared" si="96"/>
        <v>103</v>
      </c>
      <c r="M695" s="23">
        <f t="shared" si="97"/>
        <v>101</v>
      </c>
      <c r="N695" s="23">
        <f t="shared" si="98"/>
        <v>42633.760000000002</v>
      </c>
      <c r="O695" s="25">
        <f t="shared" si="99"/>
        <v>41805.919999999998</v>
      </c>
      <c r="P695" t="s">
        <v>24</v>
      </c>
      <c r="Q695" t="s">
        <v>25</v>
      </c>
      <c r="R695" t="s">
        <v>2835</v>
      </c>
      <c r="S695">
        <v>7293</v>
      </c>
      <c r="T695" s="18">
        <v>45217</v>
      </c>
      <c r="U695">
        <v>413.92</v>
      </c>
    </row>
    <row r="696" spans="1:21" x14ac:dyDescent="0.25">
      <c r="A696" t="s">
        <v>687</v>
      </c>
      <c r="B696" s="18">
        <v>45128</v>
      </c>
      <c r="C696" s="18">
        <v>45130</v>
      </c>
      <c r="D696" s="19">
        <v>60</v>
      </c>
      <c r="E696">
        <v>176.04</v>
      </c>
      <c r="F696" s="21">
        <f t="shared" si="91"/>
        <v>45192</v>
      </c>
      <c r="G696" s="18">
        <v>45217</v>
      </c>
      <c r="H696" s="22">
        <f t="shared" si="92"/>
        <v>25</v>
      </c>
      <c r="I696" s="23">
        <f t="shared" si="93"/>
        <v>4401</v>
      </c>
      <c r="J696" s="23">
        <f t="shared" si="94"/>
        <v>85</v>
      </c>
      <c r="K696" s="24">
        <f t="shared" si="95"/>
        <v>91.039999999999992</v>
      </c>
      <c r="L696" s="23">
        <f t="shared" si="96"/>
        <v>89</v>
      </c>
      <c r="M696" s="23">
        <f t="shared" si="97"/>
        <v>87</v>
      </c>
      <c r="N696" s="23">
        <f t="shared" si="98"/>
        <v>15667.56</v>
      </c>
      <c r="O696" s="25">
        <f t="shared" si="99"/>
        <v>15315.48</v>
      </c>
      <c r="P696" t="s">
        <v>24</v>
      </c>
      <c r="Q696" t="s">
        <v>25</v>
      </c>
      <c r="R696" t="s">
        <v>2835</v>
      </c>
      <c r="S696">
        <v>7293</v>
      </c>
      <c r="T696" s="18">
        <v>45217</v>
      </c>
      <c r="U696">
        <v>176.04</v>
      </c>
    </row>
    <row r="697" spans="1:21" x14ac:dyDescent="0.25">
      <c r="A697" t="s">
        <v>688</v>
      </c>
      <c r="B697" s="18">
        <v>45204</v>
      </c>
      <c r="C697" s="18">
        <v>45207</v>
      </c>
      <c r="D697" s="19">
        <v>60</v>
      </c>
      <c r="E697" s="20">
        <v>13285.33</v>
      </c>
      <c r="F697" s="21">
        <f t="shared" si="91"/>
        <v>45268</v>
      </c>
      <c r="G697" s="18">
        <v>45236</v>
      </c>
      <c r="H697" s="22">
        <f t="shared" si="92"/>
        <v>-32</v>
      </c>
      <c r="I697" s="23">
        <f t="shared" si="93"/>
        <v>-425130.56</v>
      </c>
      <c r="J697" s="23">
        <f t="shared" si="94"/>
        <v>28</v>
      </c>
      <c r="K697" s="24">
        <f t="shared" si="95"/>
        <v>13257.33</v>
      </c>
      <c r="L697" s="23">
        <f t="shared" si="96"/>
        <v>32</v>
      </c>
      <c r="M697" s="23">
        <f t="shared" si="97"/>
        <v>29</v>
      </c>
      <c r="N697" s="23">
        <f t="shared" si="98"/>
        <v>425130.56</v>
      </c>
      <c r="O697" s="25">
        <f t="shared" si="99"/>
        <v>385274.57</v>
      </c>
      <c r="P697" t="s">
        <v>24</v>
      </c>
      <c r="Q697" t="s">
        <v>25</v>
      </c>
      <c r="R697" t="s">
        <v>2836</v>
      </c>
      <c r="S697">
        <v>7592</v>
      </c>
      <c r="T697" s="18">
        <v>45236</v>
      </c>
      <c r="U697" s="20">
        <v>13285.33</v>
      </c>
    </row>
    <row r="698" spans="1:21" x14ac:dyDescent="0.25">
      <c r="A698" t="s">
        <v>689</v>
      </c>
      <c r="B698" s="18">
        <v>45204</v>
      </c>
      <c r="C698" s="18">
        <v>45208</v>
      </c>
      <c r="D698" s="19">
        <v>60</v>
      </c>
      <c r="E698" s="20">
        <v>13146.85</v>
      </c>
      <c r="F698" s="21">
        <f t="shared" si="91"/>
        <v>45269</v>
      </c>
      <c r="G698" s="18">
        <v>45236</v>
      </c>
      <c r="H698" s="22">
        <f t="shared" si="92"/>
        <v>-33</v>
      </c>
      <c r="I698" s="23">
        <f t="shared" si="93"/>
        <v>-433846.05</v>
      </c>
      <c r="J698" s="23">
        <f t="shared" si="94"/>
        <v>27</v>
      </c>
      <c r="K698" s="24">
        <f t="shared" si="95"/>
        <v>13119.85</v>
      </c>
      <c r="L698" s="23">
        <f t="shared" si="96"/>
        <v>32</v>
      </c>
      <c r="M698" s="23">
        <f t="shared" si="97"/>
        <v>28</v>
      </c>
      <c r="N698" s="23">
        <f t="shared" si="98"/>
        <v>420699.2</v>
      </c>
      <c r="O698" s="25">
        <f t="shared" si="99"/>
        <v>368111.8</v>
      </c>
      <c r="P698" t="s">
        <v>24</v>
      </c>
      <c r="Q698" t="s">
        <v>25</v>
      </c>
      <c r="R698" t="s">
        <v>2836</v>
      </c>
      <c r="S698">
        <v>7592</v>
      </c>
      <c r="T698" s="18">
        <v>45236</v>
      </c>
      <c r="U698" s="20">
        <v>13146.85</v>
      </c>
    </row>
    <row r="699" spans="1:21" x14ac:dyDescent="0.25">
      <c r="A699" t="s">
        <v>690</v>
      </c>
      <c r="B699" s="18">
        <v>45056</v>
      </c>
      <c r="C699" s="18">
        <v>45056</v>
      </c>
      <c r="D699" s="19">
        <v>60</v>
      </c>
      <c r="E699" s="20">
        <v>4542</v>
      </c>
      <c r="F699" s="21">
        <f t="shared" si="91"/>
        <v>45117</v>
      </c>
      <c r="G699" s="18">
        <v>45244</v>
      </c>
      <c r="H699" s="22">
        <f t="shared" si="92"/>
        <v>127</v>
      </c>
      <c r="I699" s="23">
        <f t="shared" si="93"/>
        <v>576834</v>
      </c>
      <c r="J699" s="23">
        <f t="shared" si="94"/>
        <v>184</v>
      </c>
      <c r="K699" s="24">
        <f t="shared" si="95"/>
        <v>4358</v>
      </c>
      <c r="L699" s="23">
        <f t="shared" si="96"/>
        <v>188</v>
      </c>
      <c r="M699" s="23">
        <f t="shared" si="97"/>
        <v>188</v>
      </c>
      <c r="N699" s="23">
        <f t="shared" si="98"/>
        <v>853896</v>
      </c>
      <c r="O699" s="25">
        <f t="shared" si="99"/>
        <v>853896</v>
      </c>
      <c r="P699" t="s">
        <v>24</v>
      </c>
      <c r="Q699" t="s">
        <v>25</v>
      </c>
      <c r="R699" t="s">
        <v>2837</v>
      </c>
      <c r="S699">
        <v>7921</v>
      </c>
      <c r="T699" s="18">
        <v>45244</v>
      </c>
      <c r="U699" s="20">
        <v>4542</v>
      </c>
    </row>
    <row r="700" spans="1:21" x14ac:dyDescent="0.25">
      <c r="A700" t="s">
        <v>691</v>
      </c>
      <c r="B700" s="18">
        <v>45090</v>
      </c>
      <c r="C700" s="18">
        <v>45090</v>
      </c>
      <c r="D700" s="19">
        <v>60</v>
      </c>
      <c r="E700" s="20">
        <v>21600</v>
      </c>
      <c r="F700" s="21">
        <f t="shared" si="91"/>
        <v>45151</v>
      </c>
      <c r="G700" s="18">
        <v>45244</v>
      </c>
      <c r="H700" s="22">
        <f t="shared" si="92"/>
        <v>93</v>
      </c>
      <c r="I700" s="23">
        <f t="shared" si="93"/>
        <v>2008800</v>
      </c>
      <c r="J700" s="23">
        <f t="shared" si="94"/>
        <v>151</v>
      </c>
      <c r="K700" s="24">
        <f t="shared" si="95"/>
        <v>21449</v>
      </c>
      <c r="L700" s="23">
        <f t="shared" si="96"/>
        <v>154</v>
      </c>
      <c r="M700" s="23">
        <f t="shared" si="97"/>
        <v>154</v>
      </c>
      <c r="N700" s="23">
        <f t="shared" si="98"/>
        <v>3326400</v>
      </c>
      <c r="O700" s="25">
        <f t="shared" si="99"/>
        <v>3326400</v>
      </c>
      <c r="P700" t="s">
        <v>24</v>
      </c>
      <c r="Q700" t="s">
        <v>25</v>
      </c>
      <c r="R700" t="s">
        <v>2837</v>
      </c>
      <c r="S700">
        <v>7921</v>
      </c>
      <c r="T700" s="18">
        <v>45244</v>
      </c>
      <c r="U700" s="20">
        <v>21600</v>
      </c>
    </row>
    <row r="701" spans="1:21" x14ac:dyDescent="0.25">
      <c r="A701" t="s">
        <v>692</v>
      </c>
      <c r="B701" s="18">
        <v>45098</v>
      </c>
      <c r="C701" s="18">
        <v>45098</v>
      </c>
      <c r="D701" s="19">
        <v>60</v>
      </c>
      <c r="E701" s="20">
        <v>32400</v>
      </c>
      <c r="F701" s="21">
        <f t="shared" si="91"/>
        <v>45159</v>
      </c>
      <c r="G701" s="18">
        <v>45260</v>
      </c>
      <c r="H701" s="22">
        <f t="shared" si="92"/>
        <v>101</v>
      </c>
      <c r="I701" s="23">
        <f t="shared" si="93"/>
        <v>3272400</v>
      </c>
      <c r="J701" s="23">
        <f t="shared" si="94"/>
        <v>159</v>
      </c>
      <c r="K701" s="24">
        <f t="shared" si="95"/>
        <v>32241</v>
      </c>
      <c r="L701" s="23">
        <f t="shared" si="96"/>
        <v>162</v>
      </c>
      <c r="M701" s="23">
        <f t="shared" si="97"/>
        <v>162</v>
      </c>
      <c r="N701" s="23">
        <f t="shared" si="98"/>
        <v>5248800</v>
      </c>
      <c r="O701" s="25">
        <f t="shared" si="99"/>
        <v>5248800</v>
      </c>
      <c r="P701" t="s">
        <v>24</v>
      </c>
      <c r="Q701" t="s">
        <v>25</v>
      </c>
      <c r="R701" t="s">
        <v>2837</v>
      </c>
      <c r="S701">
        <v>8600</v>
      </c>
      <c r="T701" s="18">
        <v>45260</v>
      </c>
      <c r="U701" s="20">
        <v>32400</v>
      </c>
    </row>
    <row r="702" spans="1:21" x14ac:dyDescent="0.25">
      <c r="A702" t="s">
        <v>693</v>
      </c>
      <c r="B702" s="18">
        <v>45099</v>
      </c>
      <c r="C702" s="18">
        <v>45099</v>
      </c>
      <c r="D702" s="19">
        <v>60</v>
      </c>
      <c r="E702" s="20">
        <v>3600</v>
      </c>
      <c r="F702" s="21">
        <f t="shared" si="91"/>
        <v>45160</v>
      </c>
      <c r="G702" s="18">
        <v>45260</v>
      </c>
      <c r="H702" s="22">
        <f t="shared" si="92"/>
        <v>100</v>
      </c>
      <c r="I702" s="23">
        <f t="shared" si="93"/>
        <v>360000</v>
      </c>
      <c r="J702" s="23">
        <f t="shared" si="94"/>
        <v>158</v>
      </c>
      <c r="K702" s="24">
        <f t="shared" si="95"/>
        <v>3442</v>
      </c>
      <c r="L702" s="23">
        <f t="shared" si="96"/>
        <v>161</v>
      </c>
      <c r="M702" s="23">
        <f t="shared" si="97"/>
        <v>161</v>
      </c>
      <c r="N702" s="23">
        <f t="shared" si="98"/>
        <v>579600</v>
      </c>
      <c r="O702" s="25">
        <f t="shared" si="99"/>
        <v>579600</v>
      </c>
      <c r="P702" t="s">
        <v>24</v>
      </c>
      <c r="Q702" t="s">
        <v>25</v>
      </c>
      <c r="R702" t="s">
        <v>2837</v>
      </c>
      <c r="S702">
        <v>8600</v>
      </c>
      <c r="T702" s="18">
        <v>45260</v>
      </c>
      <c r="U702" s="20">
        <v>3600</v>
      </c>
    </row>
    <row r="703" spans="1:21" x14ac:dyDescent="0.25">
      <c r="A703" t="s">
        <v>694</v>
      </c>
      <c r="B703" s="18">
        <v>45138</v>
      </c>
      <c r="C703" s="18">
        <v>45138</v>
      </c>
      <c r="D703" s="19">
        <v>60</v>
      </c>
      <c r="E703" s="20">
        <v>3000</v>
      </c>
      <c r="F703" s="21">
        <f t="shared" si="91"/>
        <v>45199</v>
      </c>
      <c r="G703" s="18">
        <v>45244</v>
      </c>
      <c r="H703" s="22">
        <f t="shared" si="92"/>
        <v>45</v>
      </c>
      <c r="I703" s="23">
        <f t="shared" si="93"/>
        <v>135000</v>
      </c>
      <c r="J703" s="23">
        <f t="shared" si="94"/>
        <v>104</v>
      </c>
      <c r="K703" s="24">
        <f t="shared" si="95"/>
        <v>2896</v>
      </c>
      <c r="L703" s="23">
        <f t="shared" si="96"/>
        <v>106</v>
      </c>
      <c r="M703" s="23">
        <f t="shared" si="97"/>
        <v>106</v>
      </c>
      <c r="N703" s="23">
        <f t="shared" si="98"/>
        <v>318000</v>
      </c>
      <c r="O703" s="25">
        <f t="shared" si="99"/>
        <v>318000</v>
      </c>
      <c r="P703" t="s">
        <v>24</v>
      </c>
      <c r="Q703" t="s">
        <v>25</v>
      </c>
      <c r="R703" t="s">
        <v>2837</v>
      </c>
      <c r="S703">
        <v>7921</v>
      </c>
      <c r="T703" s="18">
        <v>45244</v>
      </c>
      <c r="U703" s="20">
        <v>3000</v>
      </c>
    </row>
    <row r="704" spans="1:21" x14ac:dyDescent="0.25">
      <c r="A704" t="s">
        <v>695</v>
      </c>
      <c r="B704" s="18">
        <v>45202</v>
      </c>
      <c r="C704" s="18">
        <v>45203</v>
      </c>
      <c r="D704" s="19">
        <v>60</v>
      </c>
      <c r="E704" s="20">
        <v>1515</v>
      </c>
      <c r="F704" s="21">
        <f t="shared" si="91"/>
        <v>45264</v>
      </c>
      <c r="G704" s="18">
        <v>45280</v>
      </c>
      <c r="H704" s="22">
        <f t="shared" si="92"/>
        <v>16</v>
      </c>
      <c r="I704" s="23">
        <f t="shared" si="93"/>
        <v>24240</v>
      </c>
      <c r="J704" s="23">
        <f t="shared" si="94"/>
        <v>76</v>
      </c>
      <c r="K704" s="24">
        <f t="shared" si="95"/>
        <v>1439</v>
      </c>
      <c r="L704" s="23">
        <f t="shared" si="96"/>
        <v>78</v>
      </c>
      <c r="M704" s="23">
        <f t="shared" si="97"/>
        <v>77</v>
      </c>
      <c r="N704" s="23">
        <f t="shared" si="98"/>
        <v>118170</v>
      </c>
      <c r="O704" s="25">
        <f t="shared" si="99"/>
        <v>116655</v>
      </c>
      <c r="P704" t="s">
        <v>24</v>
      </c>
      <c r="Q704" t="s">
        <v>25</v>
      </c>
      <c r="R704" t="s">
        <v>2837</v>
      </c>
      <c r="S704">
        <v>9253</v>
      </c>
      <c r="T704" s="18">
        <v>45280</v>
      </c>
      <c r="U704" s="20">
        <v>1515</v>
      </c>
    </row>
    <row r="705" spans="1:21" x14ac:dyDescent="0.25">
      <c r="A705" t="s">
        <v>696</v>
      </c>
      <c r="B705" s="18">
        <v>45203</v>
      </c>
      <c r="C705" s="18">
        <v>45204</v>
      </c>
      <c r="D705" s="19">
        <v>60</v>
      </c>
      <c r="E705" s="20">
        <v>14080</v>
      </c>
      <c r="F705" s="21">
        <f t="shared" si="91"/>
        <v>45265</v>
      </c>
      <c r="G705" s="18">
        <v>45280</v>
      </c>
      <c r="H705" s="22">
        <f t="shared" si="92"/>
        <v>15</v>
      </c>
      <c r="I705" s="23">
        <f t="shared" si="93"/>
        <v>211200</v>
      </c>
      <c r="J705" s="23">
        <f t="shared" si="94"/>
        <v>75</v>
      </c>
      <c r="K705" s="24">
        <f t="shared" si="95"/>
        <v>14005</v>
      </c>
      <c r="L705" s="23">
        <f t="shared" si="96"/>
        <v>77</v>
      </c>
      <c r="M705" s="23">
        <f t="shared" si="97"/>
        <v>76</v>
      </c>
      <c r="N705" s="23">
        <f t="shared" si="98"/>
        <v>1084160</v>
      </c>
      <c r="O705" s="25">
        <f t="shared" si="99"/>
        <v>1070080</v>
      </c>
      <c r="P705" t="s">
        <v>24</v>
      </c>
      <c r="Q705" t="s">
        <v>25</v>
      </c>
      <c r="R705" t="s">
        <v>2837</v>
      </c>
      <c r="S705">
        <v>9253</v>
      </c>
      <c r="T705" s="18">
        <v>45280</v>
      </c>
      <c r="U705" s="20">
        <v>14080</v>
      </c>
    </row>
    <row r="706" spans="1:21" x14ac:dyDescent="0.25">
      <c r="A706" t="s">
        <v>697</v>
      </c>
      <c r="B706" s="18">
        <v>45240</v>
      </c>
      <c r="C706" s="18">
        <v>45240</v>
      </c>
      <c r="D706" s="19">
        <v>60</v>
      </c>
      <c r="E706" s="20">
        <v>4320</v>
      </c>
      <c r="F706" s="21">
        <f t="shared" si="91"/>
        <v>45301</v>
      </c>
      <c r="G706" s="18">
        <v>45280</v>
      </c>
      <c r="H706" s="22">
        <f t="shared" si="92"/>
        <v>-21</v>
      </c>
      <c r="I706" s="23">
        <f t="shared" si="93"/>
        <v>-90720</v>
      </c>
      <c r="J706" s="23">
        <f t="shared" si="94"/>
        <v>40</v>
      </c>
      <c r="K706" s="24">
        <f t="shared" si="95"/>
        <v>4280</v>
      </c>
      <c r="L706" s="23">
        <f t="shared" si="96"/>
        <v>40</v>
      </c>
      <c r="M706" s="23">
        <f t="shared" si="97"/>
        <v>40</v>
      </c>
      <c r="N706" s="23">
        <f t="shared" si="98"/>
        <v>172800</v>
      </c>
      <c r="O706" s="25">
        <f t="shared" si="99"/>
        <v>172800</v>
      </c>
      <c r="P706" t="s">
        <v>24</v>
      </c>
      <c r="Q706" t="s">
        <v>25</v>
      </c>
      <c r="R706" t="s">
        <v>2837</v>
      </c>
      <c r="S706">
        <v>9253</v>
      </c>
      <c r="T706" s="18">
        <v>45280</v>
      </c>
      <c r="U706" s="20">
        <v>4320</v>
      </c>
    </row>
    <row r="707" spans="1:21" x14ac:dyDescent="0.25">
      <c r="A707" t="s">
        <v>698</v>
      </c>
      <c r="B707" s="18">
        <v>44985</v>
      </c>
      <c r="C707" s="18">
        <v>44986</v>
      </c>
      <c r="D707" s="19">
        <v>60</v>
      </c>
      <c r="E707" s="20">
        <v>7442.28</v>
      </c>
      <c r="F707" s="21">
        <f t="shared" si="91"/>
        <v>45047</v>
      </c>
      <c r="G707" s="18">
        <v>45244</v>
      </c>
      <c r="H707" s="22">
        <f t="shared" si="92"/>
        <v>197</v>
      </c>
      <c r="I707" s="23">
        <f t="shared" si="93"/>
        <v>1466129.16</v>
      </c>
      <c r="J707" s="23">
        <f t="shared" si="94"/>
        <v>253</v>
      </c>
      <c r="K707" s="24">
        <f t="shared" si="95"/>
        <v>7189.28</v>
      </c>
      <c r="L707" s="23">
        <f t="shared" si="96"/>
        <v>259</v>
      </c>
      <c r="M707" s="23">
        <f t="shared" si="97"/>
        <v>258</v>
      </c>
      <c r="N707" s="23">
        <f t="shared" si="98"/>
        <v>1927550.52</v>
      </c>
      <c r="O707" s="25">
        <f t="shared" si="99"/>
        <v>1920108.24</v>
      </c>
      <c r="P707" t="s">
        <v>24</v>
      </c>
      <c r="Q707" t="s">
        <v>25</v>
      </c>
      <c r="R707" t="s">
        <v>2838</v>
      </c>
      <c r="S707">
        <v>7936</v>
      </c>
      <c r="T707" s="18">
        <v>45244</v>
      </c>
      <c r="U707" s="20">
        <v>7442.28</v>
      </c>
    </row>
    <row r="708" spans="1:21" x14ac:dyDescent="0.25">
      <c r="A708" t="s">
        <v>699</v>
      </c>
      <c r="B708" s="18">
        <v>45016</v>
      </c>
      <c r="C708" s="18">
        <v>45016</v>
      </c>
      <c r="D708" s="19">
        <v>60</v>
      </c>
      <c r="E708" s="20">
        <v>4389.6099999999997</v>
      </c>
      <c r="F708" s="21">
        <f t="shared" si="91"/>
        <v>45077</v>
      </c>
      <c r="G708" s="18">
        <v>45244</v>
      </c>
      <c r="H708" s="22">
        <f t="shared" si="92"/>
        <v>167</v>
      </c>
      <c r="I708" s="23">
        <f t="shared" si="93"/>
        <v>733064.87</v>
      </c>
      <c r="J708" s="23">
        <f t="shared" si="94"/>
        <v>224</v>
      </c>
      <c r="K708" s="24">
        <f t="shared" si="95"/>
        <v>4165.6099999999997</v>
      </c>
      <c r="L708" s="23">
        <f t="shared" si="96"/>
        <v>228</v>
      </c>
      <c r="M708" s="23">
        <f t="shared" si="97"/>
        <v>228</v>
      </c>
      <c r="N708" s="23">
        <f t="shared" si="98"/>
        <v>1000831.08</v>
      </c>
      <c r="O708" s="25">
        <f t="shared" si="99"/>
        <v>1000831.08</v>
      </c>
      <c r="P708" t="s">
        <v>24</v>
      </c>
      <c r="Q708" t="s">
        <v>25</v>
      </c>
      <c r="R708" t="s">
        <v>2838</v>
      </c>
      <c r="S708">
        <v>7936</v>
      </c>
      <c r="T708" s="18">
        <v>45244</v>
      </c>
      <c r="U708" s="20">
        <v>4389.6099999999997</v>
      </c>
    </row>
    <row r="709" spans="1:21" x14ac:dyDescent="0.25">
      <c r="A709" t="s">
        <v>700</v>
      </c>
      <c r="B709" s="18">
        <v>45016</v>
      </c>
      <c r="C709" s="18">
        <v>45017</v>
      </c>
      <c r="D709" s="19">
        <v>60</v>
      </c>
      <c r="E709">
        <v>575.73</v>
      </c>
      <c r="F709" s="21">
        <f t="shared" si="91"/>
        <v>45078</v>
      </c>
      <c r="G709" s="18">
        <v>45244</v>
      </c>
      <c r="H709" s="22">
        <f t="shared" si="92"/>
        <v>166</v>
      </c>
      <c r="I709" s="23">
        <f t="shared" si="93"/>
        <v>95571.180000000008</v>
      </c>
      <c r="J709" s="23">
        <f t="shared" si="94"/>
        <v>223</v>
      </c>
      <c r="K709" s="24">
        <f t="shared" si="95"/>
        <v>352.73</v>
      </c>
      <c r="L709" s="23">
        <f t="shared" si="96"/>
        <v>228</v>
      </c>
      <c r="M709" s="23">
        <f t="shared" si="97"/>
        <v>227</v>
      </c>
      <c r="N709" s="23">
        <f t="shared" si="98"/>
        <v>131266.44</v>
      </c>
      <c r="O709" s="25">
        <f t="shared" si="99"/>
        <v>130690.71</v>
      </c>
      <c r="P709" t="s">
        <v>24</v>
      </c>
      <c r="Q709" t="s">
        <v>25</v>
      </c>
      <c r="R709" t="s">
        <v>2838</v>
      </c>
      <c r="S709">
        <v>7936</v>
      </c>
      <c r="T709" s="18">
        <v>45244</v>
      </c>
      <c r="U709">
        <v>575.73</v>
      </c>
    </row>
    <row r="710" spans="1:21" x14ac:dyDescent="0.25">
      <c r="A710" t="s">
        <v>701</v>
      </c>
      <c r="B710" s="18">
        <v>45016</v>
      </c>
      <c r="C710" s="18">
        <v>45017</v>
      </c>
      <c r="D710" s="19">
        <v>60</v>
      </c>
      <c r="E710" s="20">
        <v>1140.26</v>
      </c>
      <c r="F710" s="21">
        <f t="shared" si="91"/>
        <v>45078</v>
      </c>
      <c r="G710" s="18">
        <v>45244</v>
      </c>
      <c r="H710" s="22">
        <f t="shared" si="92"/>
        <v>166</v>
      </c>
      <c r="I710" s="23">
        <f t="shared" si="93"/>
        <v>189283.16</v>
      </c>
      <c r="J710" s="23">
        <f t="shared" si="94"/>
        <v>223</v>
      </c>
      <c r="K710" s="24">
        <f t="shared" si="95"/>
        <v>917.26</v>
      </c>
      <c r="L710" s="23">
        <f t="shared" si="96"/>
        <v>228</v>
      </c>
      <c r="M710" s="23">
        <f t="shared" si="97"/>
        <v>227</v>
      </c>
      <c r="N710" s="23">
        <f t="shared" si="98"/>
        <v>259979.28</v>
      </c>
      <c r="O710" s="25">
        <f t="shared" si="99"/>
        <v>258839.02</v>
      </c>
      <c r="P710" t="s">
        <v>24</v>
      </c>
      <c r="Q710" t="s">
        <v>25</v>
      </c>
      <c r="R710" t="s">
        <v>2838</v>
      </c>
      <c r="S710">
        <v>7936</v>
      </c>
      <c r="T710" s="18">
        <v>45244</v>
      </c>
      <c r="U710" s="20">
        <v>1140.26</v>
      </c>
    </row>
    <row r="711" spans="1:21" x14ac:dyDescent="0.25">
      <c r="A711" t="s">
        <v>702</v>
      </c>
      <c r="B711" s="18">
        <v>45016</v>
      </c>
      <c r="C711" s="18">
        <v>45017</v>
      </c>
      <c r="D711" s="19">
        <v>60</v>
      </c>
      <c r="E711" s="20">
        <v>2795.55</v>
      </c>
      <c r="F711" s="21">
        <f t="shared" ref="F711:F774" si="100">EDATE(C711,2)</f>
        <v>45078</v>
      </c>
      <c r="G711" s="18">
        <v>45244</v>
      </c>
      <c r="H711" s="22">
        <f t="shared" si="92"/>
        <v>166</v>
      </c>
      <c r="I711" s="23">
        <f t="shared" si="93"/>
        <v>464061.30000000005</v>
      </c>
      <c r="J711" s="23">
        <f t="shared" si="94"/>
        <v>223</v>
      </c>
      <c r="K711" s="24">
        <f t="shared" si="95"/>
        <v>2572.5500000000002</v>
      </c>
      <c r="L711" s="23">
        <f t="shared" si="96"/>
        <v>228</v>
      </c>
      <c r="M711" s="23">
        <f t="shared" si="97"/>
        <v>227</v>
      </c>
      <c r="N711" s="23">
        <f t="shared" si="98"/>
        <v>637385.4</v>
      </c>
      <c r="O711" s="25">
        <f t="shared" si="99"/>
        <v>634589.85000000009</v>
      </c>
      <c r="P711" t="s">
        <v>24</v>
      </c>
      <c r="Q711" t="s">
        <v>25</v>
      </c>
      <c r="R711" t="s">
        <v>2838</v>
      </c>
      <c r="S711">
        <v>7936</v>
      </c>
      <c r="T711" s="18">
        <v>45244</v>
      </c>
      <c r="U711" s="20">
        <v>2795.55</v>
      </c>
    </row>
    <row r="712" spans="1:21" x14ac:dyDescent="0.25">
      <c r="A712" t="s">
        <v>703</v>
      </c>
      <c r="B712" s="18">
        <v>45044</v>
      </c>
      <c r="C712" s="18">
        <v>45045</v>
      </c>
      <c r="D712" s="19">
        <v>60</v>
      </c>
      <c r="E712" s="20">
        <v>4629.37</v>
      </c>
      <c r="F712" s="21">
        <f t="shared" si="100"/>
        <v>45106</v>
      </c>
      <c r="G712" s="18">
        <v>45244</v>
      </c>
      <c r="H712" s="22">
        <f t="shared" ref="H712:H775" si="101">G712-F712</f>
        <v>138</v>
      </c>
      <c r="I712" s="23">
        <f t="shared" ref="I712:I775" si="102">E712*H712</f>
        <v>638853.05999999994</v>
      </c>
      <c r="J712" s="23">
        <f t="shared" ref="J712:J775" si="103">DAYS360(C712,G712)</f>
        <v>195</v>
      </c>
      <c r="K712" s="24">
        <f t="shared" ref="K712:K775" si="104">E712-J712</f>
        <v>4434.37</v>
      </c>
      <c r="L712" s="23">
        <f t="shared" ref="L712:L775" si="105">G712-B712</f>
        <v>200</v>
      </c>
      <c r="M712" s="23">
        <f t="shared" ref="M712:M775" si="106">G712-C712</f>
        <v>199</v>
      </c>
      <c r="N712" s="23">
        <f t="shared" ref="N712:N775" si="107">E712*L712</f>
        <v>925874</v>
      </c>
      <c r="O712" s="25">
        <f t="shared" ref="O712:O775" si="108">E712*M712</f>
        <v>921244.63</v>
      </c>
      <c r="P712" t="s">
        <v>24</v>
      </c>
      <c r="Q712" t="s">
        <v>25</v>
      </c>
      <c r="R712" t="s">
        <v>2838</v>
      </c>
      <c r="S712">
        <v>7936</v>
      </c>
      <c r="T712" s="18">
        <v>45244</v>
      </c>
      <c r="U712" s="20">
        <v>4629.37</v>
      </c>
    </row>
    <row r="713" spans="1:21" x14ac:dyDescent="0.25">
      <c r="A713" t="s">
        <v>704</v>
      </c>
      <c r="B713" s="18">
        <v>45044</v>
      </c>
      <c r="C713" s="18">
        <v>45045</v>
      </c>
      <c r="D713" s="19">
        <v>60</v>
      </c>
      <c r="E713">
        <v>783.84</v>
      </c>
      <c r="F713" s="21">
        <f t="shared" si="100"/>
        <v>45106</v>
      </c>
      <c r="G713" s="18">
        <v>45244</v>
      </c>
      <c r="H713" s="22">
        <f t="shared" si="101"/>
        <v>138</v>
      </c>
      <c r="I713" s="23">
        <f t="shared" si="102"/>
        <v>108169.92</v>
      </c>
      <c r="J713" s="23">
        <f t="shared" si="103"/>
        <v>195</v>
      </c>
      <c r="K713" s="24">
        <f t="shared" si="104"/>
        <v>588.84</v>
      </c>
      <c r="L713" s="23">
        <f t="shared" si="105"/>
        <v>200</v>
      </c>
      <c r="M713" s="23">
        <f t="shared" si="106"/>
        <v>199</v>
      </c>
      <c r="N713" s="23">
        <f t="shared" si="107"/>
        <v>156768</v>
      </c>
      <c r="O713" s="25">
        <f t="shared" si="108"/>
        <v>155984.16</v>
      </c>
      <c r="P713" t="s">
        <v>24</v>
      </c>
      <c r="Q713" t="s">
        <v>25</v>
      </c>
      <c r="R713" t="s">
        <v>2838</v>
      </c>
      <c r="S713">
        <v>7936</v>
      </c>
      <c r="T713" s="18">
        <v>45244</v>
      </c>
      <c r="U713">
        <v>783.84</v>
      </c>
    </row>
    <row r="714" spans="1:21" x14ac:dyDescent="0.25">
      <c r="A714" t="s">
        <v>705</v>
      </c>
      <c r="B714" s="18">
        <v>45044</v>
      </c>
      <c r="C714" s="18">
        <v>45044</v>
      </c>
      <c r="D714" s="19">
        <v>60</v>
      </c>
      <c r="E714">
        <v>594.35</v>
      </c>
      <c r="F714" s="21">
        <f t="shared" si="100"/>
        <v>45105</v>
      </c>
      <c r="G714" s="18">
        <v>45280</v>
      </c>
      <c r="H714" s="22">
        <f t="shared" si="101"/>
        <v>175</v>
      </c>
      <c r="I714" s="23">
        <f t="shared" si="102"/>
        <v>104011.25</v>
      </c>
      <c r="J714" s="23">
        <f t="shared" si="103"/>
        <v>232</v>
      </c>
      <c r="K714" s="24">
        <f t="shared" si="104"/>
        <v>362.35</v>
      </c>
      <c r="L714" s="23">
        <f t="shared" si="105"/>
        <v>236</v>
      </c>
      <c r="M714" s="23">
        <f t="shared" si="106"/>
        <v>236</v>
      </c>
      <c r="N714" s="23">
        <f t="shared" si="107"/>
        <v>140266.6</v>
      </c>
      <c r="O714" s="25">
        <f t="shared" si="108"/>
        <v>140266.6</v>
      </c>
      <c r="P714" t="s">
        <v>24</v>
      </c>
      <c r="Q714" t="s">
        <v>25</v>
      </c>
      <c r="R714" t="s">
        <v>2838</v>
      </c>
      <c r="S714">
        <v>9260</v>
      </c>
      <c r="T714" s="18">
        <v>45280</v>
      </c>
      <c r="U714">
        <v>594.35</v>
      </c>
    </row>
    <row r="715" spans="1:21" x14ac:dyDescent="0.25">
      <c r="A715" t="s">
        <v>706</v>
      </c>
      <c r="B715" s="18">
        <v>45044</v>
      </c>
      <c r="C715" s="18">
        <v>45044</v>
      </c>
      <c r="D715" s="19">
        <v>60</v>
      </c>
      <c r="E715" s="20">
        <v>1098.29</v>
      </c>
      <c r="F715" s="21">
        <f t="shared" si="100"/>
        <v>45105</v>
      </c>
      <c r="G715" s="18">
        <v>45244</v>
      </c>
      <c r="H715" s="22">
        <f t="shared" si="101"/>
        <v>139</v>
      </c>
      <c r="I715" s="23">
        <f t="shared" si="102"/>
        <v>152662.31</v>
      </c>
      <c r="J715" s="23">
        <f t="shared" si="103"/>
        <v>196</v>
      </c>
      <c r="K715" s="24">
        <f t="shared" si="104"/>
        <v>902.29</v>
      </c>
      <c r="L715" s="23">
        <f t="shared" si="105"/>
        <v>200</v>
      </c>
      <c r="M715" s="23">
        <f t="shared" si="106"/>
        <v>200</v>
      </c>
      <c r="N715" s="23">
        <f t="shared" si="107"/>
        <v>219658</v>
      </c>
      <c r="O715" s="25">
        <f t="shared" si="108"/>
        <v>219658</v>
      </c>
      <c r="P715" t="s">
        <v>24</v>
      </c>
      <c r="Q715" t="s">
        <v>25</v>
      </c>
      <c r="R715" t="s">
        <v>2838</v>
      </c>
      <c r="S715">
        <v>7936</v>
      </c>
      <c r="T715" s="18">
        <v>45244</v>
      </c>
      <c r="U715" s="20">
        <v>1098.29</v>
      </c>
    </row>
    <row r="716" spans="1:21" x14ac:dyDescent="0.25">
      <c r="A716" t="s">
        <v>707</v>
      </c>
      <c r="B716" s="18">
        <v>45044</v>
      </c>
      <c r="C716" s="18">
        <v>45045</v>
      </c>
      <c r="D716" s="19">
        <v>60</v>
      </c>
      <c r="E716">
        <v>820.14</v>
      </c>
      <c r="F716" s="21">
        <f t="shared" si="100"/>
        <v>45106</v>
      </c>
      <c r="G716" s="18">
        <v>45280</v>
      </c>
      <c r="H716" s="22">
        <f t="shared" si="101"/>
        <v>174</v>
      </c>
      <c r="I716" s="23">
        <f t="shared" si="102"/>
        <v>142704.35999999999</v>
      </c>
      <c r="J716" s="23">
        <f t="shared" si="103"/>
        <v>231</v>
      </c>
      <c r="K716" s="24">
        <f t="shared" si="104"/>
        <v>589.14</v>
      </c>
      <c r="L716" s="23">
        <f t="shared" si="105"/>
        <v>236</v>
      </c>
      <c r="M716" s="23">
        <f t="shared" si="106"/>
        <v>235</v>
      </c>
      <c r="N716" s="23">
        <f t="shared" si="107"/>
        <v>193553.04</v>
      </c>
      <c r="O716" s="25">
        <f t="shared" si="108"/>
        <v>192732.9</v>
      </c>
      <c r="P716" t="s">
        <v>24</v>
      </c>
      <c r="Q716" t="s">
        <v>25</v>
      </c>
      <c r="R716" t="s">
        <v>2838</v>
      </c>
      <c r="S716">
        <v>9260</v>
      </c>
      <c r="T716" s="18">
        <v>45280</v>
      </c>
      <c r="U716">
        <v>820.14</v>
      </c>
    </row>
    <row r="717" spans="1:21" x14ac:dyDescent="0.25">
      <c r="A717" t="s">
        <v>708</v>
      </c>
      <c r="B717" s="18">
        <v>45076</v>
      </c>
      <c r="C717" s="18">
        <v>45076</v>
      </c>
      <c r="D717" s="19">
        <v>60</v>
      </c>
      <c r="E717" s="20">
        <v>1533.96</v>
      </c>
      <c r="F717" s="21">
        <f t="shared" si="100"/>
        <v>45137</v>
      </c>
      <c r="G717" s="18">
        <v>45244</v>
      </c>
      <c r="H717" s="22">
        <f t="shared" si="101"/>
        <v>107</v>
      </c>
      <c r="I717" s="23">
        <f t="shared" si="102"/>
        <v>164133.72</v>
      </c>
      <c r="J717" s="23">
        <f t="shared" si="103"/>
        <v>164</v>
      </c>
      <c r="K717" s="24">
        <f t="shared" si="104"/>
        <v>1369.96</v>
      </c>
      <c r="L717" s="23">
        <f t="shared" si="105"/>
        <v>168</v>
      </c>
      <c r="M717" s="23">
        <f t="shared" si="106"/>
        <v>168</v>
      </c>
      <c r="N717" s="23">
        <f t="shared" si="107"/>
        <v>257705.28</v>
      </c>
      <c r="O717" s="25">
        <f t="shared" si="108"/>
        <v>257705.28</v>
      </c>
      <c r="P717" t="s">
        <v>24</v>
      </c>
      <c r="Q717" t="s">
        <v>25</v>
      </c>
      <c r="R717" t="s">
        <v>2838</v>
      </c>
      <c r="S717">
        <v>7936</v>
      </c>
      <c r="T717" s="18">
        <v>45244</v>
      </c>
      <c r="U717" s="20">
        <v>1533.96</v>
      </c>
    </row>
    <row r="718" spans="1:21" x14ac:dyDescent="0.25">
      <c r="A718" t="s">
        <v>709</v>
      </c>
      <c r="B718" s="18">
        <v>45106</v>
      </c>
      <c r="C718" s="18">
        <v>45106</v>
      </c>
      <c r="D718" s="19">
        <v>60</v>
      </c>
      <c r="E718" s="20">
        <v>3192.89</v>
      </c>
      <c r="F718" s="21">
        <f t="shared" si="100"/>
        <v>45167</v>
      </c>
      <c r="G718" s="18">
        <v>45260</v>
      </c>
      <c r="H718" s="22">
        <f t="shared" si="101"/>
        <v>93</v>
      </c>
      <c r="I718" s="23">
        <f t="shared" si="102"/>
        <v>296938.76999999996</v>
      </c>
      <c r="J718" s="23">
        <f t="shared" si="103"/>
        <v>151</v>
      </c>
      <c r="K718" s="24">
        <f t="shared" si="104"/>
        <v>3041.89</v>
      </c>
      <c r="L718" s="23">
        <f t="shared" si="105"/>
        <v>154</v>
      </c>
      <c r="M718" s="23">
        <f t="shared" si="106"/>
        <v>154</v>
      </c>
      <c r="N718" s="23">
        <f t="shared" si="107"/>
        <v>491705.06</v>
      </c>
      <c r="O718" s="25">
        <f t="shared" si="108"/>
        <v>491705.06</v>
      </c>
      <c r="P718" t="s">
        <v>24</v>
      </c>
      <c r="Q718" t="s">
        <v>25</v>
      </c>
      <c r="R718" t="s">
        <v>2838</v>
      </c>
      <c r="S718">
        <v>8608</v>
      </c>
      <c r="T718" s="18">
        <v>45260</v>
      </c>
      <c r="U718" s="20">
        <v>3192.89</v>
      </c>
    </row>
    <row r="719" spans="1:21" x14ac:dyDescent="0.25">
      <c r="A719" t="s">
        <v>710</v>
      </c>
      <c r="B719" s="18">
        <v>45106</v>
      </c>
      <c r="C719" s="18">
        <v>45106</v>
      </c>
      <c r="D719" s="19">
        <v>60</v>
      </c>
      <c r="E719">
        <v>195.35</v>
      </c>
      <c r="F719" s="21">
        <f t="shared" si="100"/>
        <v>45167</v>
      </c>
      <c r="G719" s="18">
        <v>45260</v>
      </c>
      <c r="H719" s="22">
        <f t="shared" si="101"/>
        <v>93</v>
      </c>
      <c r="I719" s="23">
        <f t="shared" si="102"/>
        <v>18167.55</v>
      </c>
      <c r="J719" s="23">
        <f t="shared" si="103"/>
        <v>151</v>
      </c>
      <c r="K719" s="24">
        <f t="shared" si="104"/>
        <v>44.349999999999994</v>
      </c>
      <c r="L719" s="23">
        <f t="shared" si="105"/>
        <v>154</v>
      </c>
      <c r="M719" s="23">
        <f t="shared" si="106"/>
        <v>154</v>
      </c>
      <c r="N719" s="23">
        <f t="shared" si="107"/>
        <v>30083.899999999998</v>
      </c>
      <c r="O719" s="25">
        <f t="shared" si="108"/>
        <v>30083.899999999998</v>
      </c>
      <c r="P719" t="s">
        <v>24</v>
      </c>
      <c r="Q719" t="s">
        <v>25</v>
      </c>
      <c r="R719" t="s">
        <v>2838</v>
      </c>
      <c r="S719">
        <v>8608</v>
      </c>
      <c r="T719" s="18">
        <v>45260</v>
      </c>
      <c r="U719">
        <v>195.35</v>
      </c>
    </row>
    <row r="720" spans="1:21" x14ac:dyDescent="0.25">
      <c r="A720" t="s">
        <v>711</v>
      </c>
      <c r="B720" s="18">
        <v>45138</v>
      </c>
      <c r="C720" s="18">
        <v>45141</v>
      </c>
      <c r="D720" s="19">
        <v>60</v>
      </c>
      <c r="E720" s="20">
        <v>4486.75</v>
      </c>
      <c r="F720" s="21">
        <f t="shared" si="100"/>
        <v>45202</v>
      </c>
      <c r="G720" s="18">
        <v>45280</v>
      </c>
      <c r="H720" s="22">
        <f t="shared" si="101"/>
        <v>78</v>
      </c>
      <c r="I720" s="23">
        <f t="shared" si="102"/>
        <v>349966.5</v>
      </c>
      <c r="J720" s="23">
        <f t="shared" si="103"/>
        <v>137</v>
      </c>
      <c r="K720" s="24">
        <f t="shared" si="104"/>
        <v>4349.75</v>
      </c>
      <c r="L720" s="23">
        <f t="shared" si="105"/>
        <v>142</v>
      </c>
      <c r="M720" s="23">
        <f t="shared" si="106"/>
        <v>139</v>
      </c>
      <c r="N720" s="23">
        <f t="shared" si="107"/>
        <v>637118.5</v>
      </c>
      <c r="O720" s="25">
        <f t="shared" si="108"/>
        <v>623658.25</v>
      </c>
      <c r="P720" t="s">
        <v>24</v>
      </c>
      <c r="Q720" t="s">
        <v>25</v>
      </c>
      <c r="R720" t="s">
        <v>2838</v>
      </c>
      <c r="S720">
        <v>9260</v>
      </c>
      <c r="T720" s="18">
        <v>45280</v>
      </c>
      <c r="U720" s="20">
        <v>4486.75</v>
      </c>
    </row>
    <row r="721" spans="1:21" x14ac:dyDescent="0.25">
      <c r="A721" t="s">
        <v>712</v>
      </c>
      <c r="B721" s="18">
        <v>45138</v>
      </c>
      <c r="C721" s="18">
        <v>45141</v>
      </c>
      <c r="D721" s="19">
        <v>60</v>
      </c>
      <c r="E721">
        <v>284.18</v>
      </c>
      <c r="F721" s="21">
        <f t="shared" si="100"/>
        <v>45202</v>
      </c>
      <c r="G721" s="18">
        <v>45260</v>
      </c>
      <c r="H721" s="22">
        <f t="shared" si="101"/>
        <v>58</v>
      </c>
      <c r="I721" s="23">
        <f t="shared" si="102"/>
        <v>16482.439999999999</v>
      </c>
      <c r="J721" s="23">
        <f t="shared" si="103"/>
        <v>117</v>
      </c>
      <c r="K721" s="24">
        <f t="shared" si="104"/>
        <v>167.18</v>
      </c>
      <c r="L721" s="23">
        <f t="shared" si="105"/>
        <v>122</v>
      </c>
      <c r="M721" s="23">
        <f t="shared" si="106"/>
        <v>119</v>
      </c>
      <c r="N721" s="23">
        <f t="shared" si="107"/>
        <v>34669.96</v>
      </c>
      <c r="O721" s="25">
        <f t="shared" si="108"/>
        <v>33817.42</v>
      </c>
      <c r="P721" t="s">
        <v>24</v>
      </c>
      <c r="Q721" t="s">
        <v>25</v>
      </c>
      <c r="R721" t="s">
        <v>2838</v>
      </c>
      <c r="S721">
        <v>8608</v>
      </c>
      <c r="T721" s="18">
        <v>45260</v>
      </c>
      <c r="U721">
        <v>284.18</v>
      </c>
    </row>
    <row r="722" spans="1:21" x14ac:dyDescent="0.25">
      <c r="A722" t="s">
        <v>713</v>
      </c>
      <c r="B722" s="18">
        <v>44708</v>
      </c>
      <c r="C722" s="18">
        <v>44708</v>
      </c>
      <c r="D722" s="19">
        <v>60</v>
      </c>
      <c r="E722" s="20">
        <v>1356.86</v>
      </c>
      <c r="F722" s="21">
        <f t="shared" si="100"/>
        <v>44769</v>
      </c>
      <c r="G722" s="18">
        <v>45233</v>
      </c>
      <c r="H722" s="22">
        <f t="shared" si="101"/>
        <v>464</v>
      </c>
      <c r="I722" s="23">
        <f t="shared" si="102"/>
        <v>629583.03999999992</v>
      </c>
      <c r="J722" s="23">
        <f t="shared" si="103"/>
        <v>516</v>
      </c>
      <c r="K722" s="24">
        <f t="shared" si="104"/>
        <v>840.8599999999999</v>
      </c>
      <c r="L722" s="23">
        <f t="shared" si="105"/>
        <v>525</v>
      </c>
      <c r="M722" s="23">
        <f t="shared" si="106"/>
        <v>525</v>
      </c>
      <c r="N722" s="23">
        <f t="shared" si="107"/>
        <v>712351.5</v>
      </c>
      <c r="O722" s="25">
        <f t="shared" si="108"/>
        <v>712351.5</v>
      </c>
      <c r="P722" t="s">
        <v>24</v>
      </c>
      <c r="Q722" t="s">
        <v>25</v>
      </c>
      <c r="R722" t="s">
        <v>2839</v>
      </c>
      <c r="S722">
        <v>7555</v>
      </c>
      <c r="T722" s="18">
        <v>45233</v>
      </c>
      <c r="U722" s="20">
        <v>1356.86</v>
      </c>
    </row>
    <row r="723" spans="1:21" x14ac:dyDescent="0.25">
      <c r="A723" t="s">
        <v>714</v>
      </c>
      <c r="B723" s="18">
        <v>44712</v>
      </c>
      <c r="C723" s="18">
        <v>44728</v>
      </c>
      <c r="D723" s="19">
        <v>60</v>
      </c>
      <c r="E723" s="20">
        <v>2350.48</v>
      </c>
      <c r="F723" s="21">
        <f t="shared" si="100"/>
        <v>44789</v>
      </c>
      <c r="G723" s="18">
        <v>45233</v>
      </c>
      <c r="H723" s="22">
        <f t="shared" si="101"/>
        <v>444</v>
      </c>
      <c r="I723" s="23">
        <f t="shared" si="102"/>
        <v>1043613.12</v>
      </c>
      <c r="J723" s="23">
        <f t="shared" si="103"/>
        <v>497</v>
      </c>
      <c r="K723" s="24">
        <f t="shared" si="104"/>
        <v>1853.48</v>
      </c>
      <c r="L723" s="23">
        <f t="shared" si="105"/>
        <v>521</v>
      </c>
      <c r="M723" s="23">
        <f t="shared" si="106"/>
        <v>505</v>
      </c>
      <c r="N723" s="23">
        <f t="shared" si="107"/>
        <v>1224600.08</v>
      </c>
      <c r="O723" s="25">
        <f t="shared" si="108"/>
        <v>1186992.3999999999</v>
      </c>
      <c r="P723" t="s">
        <v>24</v>
      </c>
      <c r="Q723" t="s">
        <v>25</v>
      </c>
      <c r="R723" t="s">
        <v>2839</v>
      </c>
      <c r="S723">
        <v>7555</v>
      </c>
      <c r="T723" s="18">
        <v>45233</v>
      </c>
      <c r="U723" s="20">
        <v>2350.48</v>
      </c>
    </row>
    <row r="724" spans="1:21" x14ac:dyDescent="0.25">
      <c r="A724" t="s">
        <v>715</v>
      </c>
      <c r="B724" s="18">
        <v>44712</v>
      </c>
      <c r="C724" s="18">
        <v>44726</v>
      </c>
      <c r="D724" s="19">
        <v>60</v>
      </c>
      <c r="E724">
        <v>895.18</v>
      </c>
      <c r="F724" s="21">
        <f t="shared" si="100"/>
        <v>44787</v>
      </c>
      <c r="G724" s="18">
        <v>45233</v>
      </c>
      <c r="H724" s="22">
        <f t="shared" si="101"/>
        <v>446</v>
      </c>
      <c r="I724" s="23">
        <f t="shared" si="102"/>
        <v>399250.27999999997</v>
      </c>
      <c r="J724" s="23">
        <f t="shared" si="103"/>
        <v>499</v>
      </c>
      <c r="K724" s="24">
        <f t="shared" si="104"/>
        <v>396.17999999999995</v>
      </c>
      <c r="L724" s="23">
        <f t="shared" si="105"/>
        <v>521</v>
      </c>
      <c r="M724" s="23">
        <f t="shared" si="106"/>
        <v>507</v>
      </c>
      <c r="N724" s="23">
        <f t="shared" si="107"/>
        <v>466388.77999999997</v>
      </c>
      <c r="O724" s="25">
        <f t="shared" si="108"/>
        <v>453856.25999999995</v>
      </c>
      <c r="P724" t="s">
        <v>24</v>
      </c>
      <c r="Q724" t="s">
        <v>25</v>
      </c>
      <c r="R724" t="s">
        <v>2839</v>
      </c>
      <c r="S724">
        <v>7555</v>
      </c>
      <c r="T724" s="18">
        <v>45233</v>
      </c>
      <c r="U724">
        <v>895.18</v>
      </c>
    </row>
    <row r="725" spans="1:21" x14ac:dyDescent="0.25">
      <c r="A725" t="s">
        <v>716</v>
      </c>
      <c r="B725" s="18">
        <v>44712</v>
      </c>
      <c r="C725" s="18">
        <v>44726</v>
      </c>
      <c r="D725" s="19">
        <v>60</v>
      </c>
      <c r="E725">
        <v>161.44</v>
      </c>
      <c r="F725" s="21">
        <f t="shared" si="100"/>
        <v>44787</v>
      </c>
      <c r="G725" s="18">
        <v>45233</v>
      </c>
      <c r="H725" s="22">
        <f t="shared" si="101"/>
        <v>446</v>
      </c>
      <c r="I725" s="23">
        <f t="shared" si="102"/>
        <v>72002.240000000005</v>
      </c>
      <c r="J725" s="23">
        <f t="shared" si="103"/>
        <v>499</v>
      </c>
      <c r="K725" s="24">
        <f t="shared" si="104"/>
        <v>-337.56</v>
      </c>
      <c r="L725" s="23">
        <f t="shared" si="105"/>
        <v>521</v>
      </c>
      <c r="M725" s="23">
        <f t="shared" si="106"/>
        <v>507</v>
      </c>
      <c r="N725" s="23">
        <f t="shared" si="107"/>
        <v>84110.24</v>
      </c>
      <c r="O725" s="25">
        <f t="shared" si="108"/>
        <v>81850.080000000002</v>
      </c>
      <c r="P725" t="s">
        <v>24</v>
      </c>
      <c r="Q725" t="s">
        <v>25</v>
      </c>
      <c r="R725" t="s">
        <v>2839</v>
      </c>
      <c r="S725">
        <v>7555</v>
      </c>
      <c r="T725" s="18">
        <v>45233</v>
      </c>
      <c r="U725">
        <v>161.44</v>
      </c>
    </row>
    <row r="726" spans="1:21" x14ac:dyDescent="0.25">
      <c r="A726" t="s">
        <v>717</v>
      </c>
      <c r="B726" s="18">
        <v>44740</v>
      </c>
      <c r="C726" s="18">
        <v>44755</v>
      </c>
      <c r="D726" s="19">
        <v>60</v>
      </c>
      <c r="E726" s="20">
        <v>4331.08</v>
      </c>
      <c r="F726" s="21">
        <f t="shared" si="100"/>
        <v>44817</v>
      </c>
      <c r="G726" s="18">
        <v>45233</v>
      </c>
      <c r="H726" s="22">
        <f t="shared" si="101"/>
        <v>416</v>
      </c>
      <c r="I726" s="23">
        <f t="shared" si="102"/>
        <v>1801729.28</v>
      </c>
      <c r="J726" s="23">
        <f t="shared" si="103"/>
        <v>470</v>
      </c>
      <c r="K726" s="24">
        <f t="shared" si="104"/>
        <v>3861.08</v>
      </c>
      <c r="L726" s="23">
        <f t="shared" si="105"/>
        <v>493</v>
      </c>
      <c r="M726" s="23">
        <f t="shared" si="106"/>
        <v>478</v>
      </c>
      <c r="N726" s="23">
        <f t="shared" si="107"/>
        <v>2135222.44</v>
      </c>
      <c r="O726" s="25">
        <f t="shared" si="108"/>
        <v>2070256.24</v>
      </c>
      <c r="P726" t="s">
        <v>24</v>
      </c>
      <c r="Q726" t="s">
        <v>25</v>
      </c>
      <c r="R726" t="s">
        <v>2839</v>
      </c>
      <c r="S726">
        <v>7555</v>
      </c>
      <c r="T726" s="18">
        <v>45233</v>
      </c>
      <c r="U726" s="20">
        <v>4331.08</v>
      </c>
    </row>
    <row r="727" spans="1:21" x14ac:dyDescent="0.25">
      <c r="A727" t="s">
        <v>718</v>
      </c>
      <c r="B727" s="18">
        <v>44742</v>
      </c>
      <c r="C727" s="18">
        <v>44756</v>
      </c>
      <c r="D727" s="19">
        <v>60</v>
      </c>
      <c r="E727" s="20">
        <v>3621.36</v>
      </c>
      <c r="F727" s="21">
        <f t="shared" si="100"/>
        <v>44818</v>
      </c>
      <c r="G727" s="18">
        <v>45233</v>
      </c>
      <c r="H727" s="22">
        <f t="shared" si="101"/>
        <v>415</v>
      </c>
      <c r="I727" s="23">
        <f t="shared" si="102"/>
        <v>1502864.4000000001</v>
      </c>
      <c r="J727" s="23">
        <f t="shared" si="103"/>
        <v>469</v>
      </c>
      <c r="K727" s="24">
        <f t="shared" si="104"/>
        <v>3152.36</v>
      </c>
      <c r="L727" s="23">
        <f t="shared" si="105"/>
        <v>491</v>
      </c>
      <c r="M727" s="23">
        <f t="shared" si="106"/>
        <v>477</v>
      </c>
      <c r="N727" s="23">
        <f t="shared" si="107"/>
        <v>1778087.76</v>
      </c>
      <c r="O727" s="25">
        <f t="shared" si="108"/>
        <v>1727388.72</v>
      </c>
      <c r="P727" t="s">
        <v>24</v>
      </c>
      <c r="Q727" t="s">
        <v>25</v>
      </c>
      <c r="R727" t="s">
        <v>2839</v>
      </c>
      <c r="S727">
        <v>7555</v>
      </c>
      <c r="T727" s="18">
        <v>45233</v>
      </c>
      <c r="U727" s="20">
        <v>3621.36</v>
      </c>
    </row>
    <row r="728" spans="1:21" x14ac:dyDescent="0.25">
      <c r="A728" t="s">
        <v>719</v>
      </c>
      <c r="B728" s="18">
        <v>44767</v>
      </c>
      <c r="C728" s="18">
        <v>44785</v>
      </c>
      <c r="D728" s="19">
        <v>60</v>
      </c>
      <c r="E728" s="20">
        <v>4581.93</v>
      </c>
      <c r="F728" s="21">
        <f t="shared" si="100"/>
        <v>44846</v>
      </c>
      <c r="G728" s="18">
        <v>45233</v>
      </c>
      <c r="H728" s="22">
        <f t="shared" si="101"/>
        <v>387</v>
      </c>
      <c r="I728" s="23">
        <f t="shared" si="102"/>
        <v>1773206.9100000001</v>
      </c>
      <c r="J728" s="23">
        <f t="shared" si="103"/>
        <v>441</v>
      </c>
      <c r="K728" s="24">
        <f t="shared" si="104"/>
        <v>4140.93</v>
      </c>
      <c r="L728" s="23">
        <f t="shared" si="105"/>
        <v>466</v>
      </c>
      <c r="M728" s="23">
        <f t="shared" si="106"/>
        <v>448</v>
      </c>
      <c r="N728" s="23">
        <f t="shared" si="107"/>
        <v>2135179.3800000004</v>
      </c>
      <c r="O728" s="25">
        <f t="shared" si="108"/>
        <v>2052704.6400000001</v>
      </c>
      <c r="P728" t="s">
        <v>24</v>
      </c>
      <c r="Q728" t="s">
        <v>25</v>
      </c>
      <c r="R728" t="s">
        <v>2839</v>
      </c>
      <c r="S728">
        <v>7555</v>
      </c>
      <c r="T728" s="18">
        <v>45233</v>
      </c>
      <c r="U728" s="20">
        <v>4581.93</v>
      </c>
    </row>
    <row r="729" spans="1:21" x14ac:dyDescent="0.25">
      <c r="A729" t="s">
        <v>720</v>
      </c>
      <c r="B729" s="18">
        <v>44768</v>
      </c>
      <c r="C729" s="18">
        <v>44785</v>
      </c>
      <c r="D729" s="19">
        <v>60</v>
      </c>
      <c r="E729" s="20">
        <v>4417.1000000000004</v>
      </c>
      <c r="F729" s="21">
        <f t="shared" si="100"/>
        <v>44846</v>
      </c>
      <c r="G729" s="18">
        <v>45233</v>
      </c>
      <c r="H729" s="22">
        <f t="shared" si="101"/>
        <v>387</v>
      </c>
      <c r="I729" s="23">
        <f t="shared" si="102"/>
        <v>1709417.7000000002</v>
      </c>
      <c r="J729" s="23">
        <f t="shared" si="103"/>
        <v>441</v>
      </c>
      <c r="K729" s="24">
        <f t="shared" si="104"/>
        <v>3976.1000000000004</v>
      </c>
      <c r="L729" s="23">
        <f t="shared" si="105"/>
        <v>465</v>
      </c>
      <c r="M729" s="23">
        <f t="shared" si="106"/>
        <v>448</v>
      </c>
      <c r="N729" s="23">
        <f t="shared" si="107"/>
        <v>2053951.5000000002</v>
      </c>
      <c r="O729" s="25">
        <f t="shared" si="108"/>
        <v>1978860.8000000003</v>
      </c>
      <c r="P729" t="s">
        <v>24</v>
      </c>
      <c r="Q729" t="s">
        <v>25</v>
      </c>
      <c r="R729" t="s">
        <v>2839</v>
      </c>
      <c r="S729">
        <v>7555</v>
      </c>
      <c r="T729" s="18">
        <v>45233</v>
      </c>
      <c r="U729" s="20">
        <v>4417.1000000000004</v>
      </c>
    </row>
    <row r="730" spans="1:21" x14ac:dyDescent="0.25">
      <c r="A730" t="s">
        <v>721</v>
      </c>
      <c r="B730" s="18">
        <v>44768</v>
      </c>
      <c r="C730" s="18">
        <v>44785</v>
      </c>
      <c r="D730" s="19">
        <v>60</v>
      </c>
      <c r="E730" s="20">
        <v>4297.46</v>
      </c>
      <c r="F730" s="21">
        <f t="shared" si="100"/>
        <v>44846</v>
      </c>
      <c r="G730" s="18">
        <v>45233</v>
      </c>
      <c r="H730" s="22">
        <f t="shared" si="101"/>
        <v>387</v>
      </c>
      <c r="I730" s="23">
        <f t="shared" si="102"/>
        <v>1663117.02</v>
      </c>
      <c r="J730" s="23">
        <f t="shared" si="103"/>
        <v>441</v>
      </c>
      <c r="K730" s="24">
        <f t="shared" si="104"/>
        <v>3856.46</v>
      </c>
      <c r="L730" s="23">
        <f t="shared" si="105"/>
        <v>465</v>
      </c>
      <c r="M730" s="23">
        <f t="shared" si="106"/>
        <v>448</v>
      </c>
      <c r="N730" s="23">
        <f t="shared" si="107"/>
        <v>1998318.9</v>
      </c>
      <c r="O730" s="25">
        <f t="shared" si="108"/>
        <v>1925262.08</v>
      </c>
      <c r="P730" t="s">
        <v>24</v>
      </c>
      <c r="Q730" t="s">
        <v>25</v>
      </c>
      <c r="R730" t="s">
        <v>2839</v>
      </c>
      <c r="S730">
        <v>7555</v>
      </c>
      <c r="T730" s="18">
        <v>45233</v>
      </c>
      <c r="U730" s="20">
        <v>4297.46</v>
      </c>
    </row>
    <row r="731" spans="1:21" x14ac:dyDescent="0.25">
      <c r="A731" t="s">
        <v>722</v>
      </c>
      <c r="B731" s="18">
        <v>44768</v>
      </c>
      <c r="C731" s="18">
        <v>44785</v>
      </c>
      <c r="D731" s="19">
        <v>60</v>
      </c>
      <c r="E731">
        <v>624.78</v>
      </c>
      <c r="F731" s="21">
        <f t="shared" si="100"/>
        <v>44846</v>
      </c>
      <c r="G731" s="18">
        <v>45233</v>
      </c>
      <c r="H731" s="22">
        <f t="shared" si="101"/>
        <v>387</v>
      </c>
      <c r="I731" s="23">
        <f t="shared" si="102"/>
        <v>241789.86</v>
      </c>
      <c r="J731" s="23">
        <f t="shared" si="103"/>
        <v>441</v>
      </c>
      <c r="K731" s="24">
        <f t="shared" si="104"/>
        <v>183.77999999999997</v>
      </c>
      <c r="L731" s="23">
        <f t="shared" si="105"/>
        <v>465</v>
      </c>
      <c r="M731" s="23">
        <f t="shared" si="106"/>
        <v>448</v>
      </c>
      <c r="N731" s="23">
        <f t="shared" si="107"/>
        <v>290522.7</v>
      </c>
      <c r="O731" s="25">
        <f t="shared" si="108"/>
        <v>279901.44</v>
      </c>
      <c r="P731" t="s">
        <v>24</v>
      </c>
      <c r="Q731" t="s">
        <v>25</v>
      </c>
      <c r="R731" t="s">
        <v>2839</v>
      </c>
      <c r="S731">
        <v>7555</v>
      </c>
      <c r="T731" s="18">
        <v>45233</v>
      </c>
      <c r="U731">
        <v>624.78</v>
      </c>
    </row>
    <row r="732" spans="1:21" x14ac:dyDescent="0.25">
      <c r="A732" t="s">
        <v>723</v>
      </c>
      <c r="B732" s="18">
        <v>44768</v>
      </c>
      <c r="C732" s="18">
        <v>44785</v>
      </c>
      <c r="D732" s="19">
        <v>60</v>
      </c>
      <c r="E732" s="20">
        <v>1011.99</v>
      </c>
      <c r="F732" s="21">
        <f t="shared" si="100"/>
        <v>44846</v>
      </c>
      <c r="G732" s="18">
        <v>45233</v>
      </c>
      <c r="H732" s="22">
        <f t="shared" si="101"/>
        <v>387</v>
      </c>
      <c r="I732" s="23">
        <f t="shared" si="102"/>
        <v>391640.13</v>
      </c>
      <c r="J732" s="23">
        <f t="shared" si="103"/>
        <v>441</v>
      </c>
      <c r="K732" s="24">
        <f t="shared" si="104"/>
        <v>570.99</v>
      </c>
      <c r="L732" s="23">
        <f t="shared" si="105"/>
        <v>465</v>
      </c>
      <c r="M732" s="23">
        <f t="shared" si="106"/>
        <v>448</v>
      </c>
      <c r="N732" s="23">
        <f t="shared" si="107"/>
        <v>470575.35</v>
      </c>
      <c r="O732" s="25">
        <f t="shared" si="108"/>
        <v>453371.52</v>
      </c>
      <c r="P732" t="s">
        <v>24</v>
      </c>
      <c r="Q732" t="s">
        <v>25</v>
      </c>
      <c r="R732" t="s">
        <v>2839</v>
      </c>
      <c r="S732">
        <v>7555</v>
      </c>
      <c r="T732" s="18">
        <v>45233</v>
      </c>
      <c r="U732" s="20">
        <v>1011.99</v>
      </c>
    </row>
    <row r="733" spans="1:21" x14ac:dyDescent="0.25">
      <c r="A733" t="s">
        <v>724</v>
      </c>
      <c r="B733" s="18">
        <v>45138</v>
      </c>
      <c r="C733" s="18">
        <v>45139</v>
      </c>
      <c r="D733" s="19">
        <v>60</v>
      </c>
      <c r="E733" s="20">
        <v>1064.5999999999999</v>
      </c>
      <c r="F733" s="21">
        <f t="shared" si="100"/>
        <v>45200</v>
      </c>
      <c r="G733" s="18">
        <v>45243</v>
      </c>
      <c r="H733" s="22">
        <f t="shared" si="101"/>
        <v>43</v>
      </c>
      <c r="I733" s="23">
        <f t="shared" si="102"/>
        <v>45777.799999999996</v>
      </c>
      <c r="J733" s="23">
        <f t="shared" si="103"/>
        <v>102</v>
      </c>
      <c r="K733" s="24">
        <f t="shared" si="104"/>
        <v>962.59999999999991</v>
      </c>
      <c r="L733" s="23">
        <f t="shared" si="105"/>
        <v>105</v>
      </c>
      <c r="M733" s="23">
        <f t="shared" si="106"/>
        <v>104</v>
      </c>
      <c r="N733" s="23">
        <f t="shared" si="107"/>
        <v>111782.99999999999</v>
      </c>
      <c r="O733" s="25">
        <f t="shared" si="108"/>
        <v>110718.39999999999</v>
      </c>
      <c r="P733" t="s">
        <v>24</v>
      </c>
      <c r="Q733" t="s">
        <v>25</v>
      </c>
      <c r="R733" t="s">
        <v>2840</v>
      </c>
      <c r="S733">
        <v>7875</v>
      </c>
      <c r="T733" s="18">
        <v>45243</v>
      </c>
      <c r="U733" s="20">
        <v>1064.5999999999999</v>
      </c>
    </row>
    <row r="734" spans="1:21" x14ac:dyDescent="0.25">
      <c r="A734" t="s">
        <v>725</v>
      </c>
      <c r="B734" s="18">
        <v>45138</v>
      </c>
      <c r="C734" s="18">
        <v>45139</v>
      </c>
      <c r="D734" s="19">
        <v>60</v>
      </c>
      <c r="E734">
        <v>829.65</v>
      </c>
      <c r="F734" s="21">
        <f t="shared" si="100"/>
        <v>45200</v>
      </c>
      <c r="G734" s="18">
        <v>45243</v>
      </c>
      <c r="H734" s="22">
        <f t="shared" si="101"/>
        <v>43</v>
      </c>
      <c r="I734" s="23">
        <f t="shared" si="102"/>
        <v>35674.949999999997</v>
      </c>
      <c r="J734" s="23">
        <f t="shared" si="103"/>
        <v>102</v>
      </c>
      <c r="K734" s="24">
        <f t="shared" si="104"/>
        <v>727.65</v>
      </c>
      <c r="L734" s="23">
        <f t="shared" si="105"/>
        <v>105</v>
      </c>
      <c r="M734" s="23">
        <f t="shared" si="106"/>
        <v>104</v>
      </c>
      <c r="N734" s="23">
        <f t="shared" si="107"/>
        <v>87113.25</v>
      </c>
      <c r="O734" s="25">
        <f t="shared" si="108"/>
        <v>86283.599999999991</v>
      </c>
      <c r="P734" t="s">
        <v>24</v>
      </c>
      <c r="Q734" t="s">
        <v>25</v>
      </c>
      <c r="R734" t="s">
        <v>2840</v>
      </c>
      <c r="S734">
        <v>7875</v>
      </c>
      <c r="T734" s="18">
        <v>45243</v>
      </c>
      <c r="U734">
        <v>829.65</v>
      </c>
    </row>
    <row r="735" spans="1:21" x14ac:dyDescent="0.25">
      <c r="A735" t="s">
        <v>726</v>
      </c>
      <c r="B735" s="18">
        <v>45157</v>
      </c>
      <c r="C735" s="18">
        <v>45170</v>
      </c>
      <c r="D735" s="19">
        <v>60</v>
      </c>
      <c r="E735" s="20">
        <v>1114.7</v>
      </c>
      <c r="F735" s="21">
        <f t="shared" si="100"/>
        <v>45231</v>
      </c>
      <c r="G735" s="18">
        <v>45253</v>
      </c>
      <c r="H735" s="22">
        <f t="shared" si="101"/>
        <v>22</v>
      </c>
      <c r="I735" s="23">
        <f t="shared" si="102"/>
        <v>24523.4</v>
      </c>
      <c r="J735" s="23">
        <f t="shared" si="103"/>
        <v>82</v>
      </c>
      <c r="K735" s="24">
        <f t="shared" si="104"/>
        <v>1032.7</v>
      </c>
      <c r="L735" s="23">
        <f t="shared" si="105"/>
        <v>96</v>
      </c>
      <c r="M735" s="23">
        <f t="shared" si="106"/>
        <v>83</v>
      </c>
      <c r="N735" s="23">
        <f t="shared" si="107"/>
        <v>107011.20000000001</v>
      </c>
      <c r="O735" s="25">
        <f t="shared" si="108"/>
        <v>92520.1</v>
      </c>
      <c r="P735" t="s">
        <v>24</v>
      </c>
      <c r="Q735" t="s">
        <v>25</v>
      </c>
      <c r="R735" t="s">
        <v>2840</v>
      </c>
      <c r="S735">
        <v>8205</v>
      </c>
      <c r="T735" s="18">
        <v>45253</v>
      </c>
      <c r="U735" s="20">
        <v>1114.7</v>
      </c>
    </row>
    <row r="736" spans="1:21" x14ac:dyDescent="0.25">
      <c r="A736" t="s">
        <v>727</v>
      </c>
      <c r="B736" s="18">
        <v>45157</v>
      </c>
      <c r="C736" s="18">
        <v>45169</v>
      </c>
      <c r="D736" s="19">
        <v>60</v>
      </c>
      <c r="E736" s="20">
        <v>1058.0999999999999</v>
      </c>
      <c r="F736" s="21">
        <f t="shared" si="100"/>
        <v>45230</v>
      </c>
      <c r="G736" s="18">
        <v>45253</v>
      </c>
      <c r="H736" s="22">
        <f t="shared" si="101"/>
        <v>23</v>
      </c>
      <c r="I736" s="23">
        <f t="shared" si="102"/>
        <v>24336.3</v>
      </c>
      <c r="J736" s="23">
        <f t="shared" si="103"/>
        <v>83</v>
      </c>
      <c r="K736" s="24">
        <f t="shared" si="104"/>
        <v>975.09999999999991</v>
      </c>
      <c r="L736" s="23">
        <f t="shared" si="105"/>
        <v>96</v>
      </c>
      <c r="M736" s="23">
        <f t="shared" si="106"/>
        <v>84</v>
      </c>
      <c r="N736" s="23">
        <f t="shared" si="107"/>
        <v>101577.59999999999</v>
      </c>
      <c r="O736" s="25">
        <f t="shared" si="108"/>
        <v>88880.4</v>
      </c>
      <c r="P736" t="s">
        <v>24</v>
      </c>
      <c r="Q736" t="s">
        <v>25</v>
      </c>
      <c r="R736" t="s">
        <v>2840</v>
      </c>
      <c r="S736">
        <v>8205</v>
      </c>
      <c r="T736" s="18">
        <v>45253</v>
      </c>
      <c r="U736" s="20">
        <v>1058.0999999999999</v>
      </c>
    </row>
    <row r="737" spans="1:21" x14ac:dyDescent="0.25">
      <c r="A737" t="s">
        <v>728</v>
      </c>
      <c r="B737" s="18">
        <v>45195</v>
      </c>
      <c r="C737" s="18">
        <v>45199</v>
      </c>
      <c r="D737" s="19">
        <v>60</v>
      </c>
      <c r="E737" s="20">
        <v>1114.4000000000001</v>
      </c>
      <c r="F737" s="21">
        <f t="shared" si="100"/>
        <v>45260</v>
      </c>
      <c r="G737" s="18">
        <v>45278</v>
      </c>
      <c r="H737" s="22">
        <f t="shared" si="101"/>
        <v>18</v>
      </c>
      <c r="I737" s="23">
        <f t="shared" si="102"/>
        <v>20059.2</v>
      </c>
      <c r="J737" s="23">
        <f t="shared" si="103"/>
        <v>78</v>
      </c>
      <c r="K737" s="24">
        <f t="shared" si="104"/>
        <v>1036.4000000000001</v>
      </c>
      <c r="L737" s="23">
        <f t="shared" si="105"/>
        <v>83</v>
      </c>
      <c r="M737" s="23">
        <f t="shared" si="106"/>
        <v>79</v>
      </c>
      <c r="N737" s="23">
        <f t="shared" si="107"/>
        <v>92495.200000000012</v>
      </c>
      <c r="O737" s="25">
        <f t="shared" si="108"/>
        <v>88037.6</v>
      </c>
      <c r="P737" t="s">
        <v>24</v>
      </c>
      <c r="Q737" t="s">
        <v>25</v>
      </c>
      <c r="R737" t="s">
        <v>2840</v>
      </c>
      <c r="S737">
        <v>9112</v>
      </c>
      <c r="T737" s="18">
        <v>45278</v>
      </c>
      <c r="U737" s="20">
        <v>1114.4000000000001</v>
      </c>
    </row>
    <row r="738" spans="1:21" x14ac:dyDescent="0.25">
      <c r="A738" t="s">
        <v>729</v>
      </c>
      <c r="B738" s="18">
        <v>45199</v>
      </c>
      <c r="C738" s="18">
        <v>45199</v>
      </c>
      <c r="D738" s="19">
        <v>60</v>
      </c>
      <c r="E738" s="20">
        <v>1046.6500000000001</v>
      </c>
      <c r="F738" s="21">
        <f t="shared" si="100"/>
        <v>45260</v>
      </c>
      <c r="G738" s="18">
        <v>45278</v>
      </c>
      <c r="H738" s="22">
        <f t="shared" si="101"/>
        <v>18</v>
      </c>
      <c r="I738" s="23">
        <f t="shared" si="102"/>
        <v>18839.7</v>
      </c>
      <c r="J738" s="23">
        <f t="shared" si="103"/>
        <v>78</v>
      </c>
      <c r="K738" s="24">
        <f t="shared" si="104"/>
        <v>968.65000000000009</v>
      </c>
      <c r="L738" s="23">
        <f t="shared" si="105"/>
        <v>79</v>
      </c>
      <c r="M738" s="23">
        <f t="shared" si="106"/>
        <v>79</v>
      </c>
      <c r="N738" s="23">
        <f t="shared" si="107"/>
        <v>82685.350000000006</v>
      </c>
      <c r="O738" s="25">
        <f t="shared" si="108"/>
        <v>82685.350000000006</v>
      </c>
      <c r="P738" t="s">
        <v>24</v>
      </c>
      <c r="Q738" t="s">
        <v>25</v>
      </c>
      <c r="R738" t="s">
        <v>2840</v>
      </c>
      <c r="S738">
        <v>9112</v>
      </c>
      <c r="T738" s="18">
        <v>45278</v>
      </c>
      <c r="U738" s="20">
        <v>1046.6500000000001</v>
      </c>
    </row>
    <row r="739" spans="1:21" x14ac:dyDescent="0.25">
      <c r="A739" t="s">
        <v>730</v>
      </c>
      <c r="B739" s="18">
        <v>44985</v>
      </c>
      <c r="C739" s="18">
        <v>44987</v>
      </c>
      <c r="D739" s="19">
        <v>60</v>
      </c>
      <c r="E739">
        <v>320</v>
      </c>
      <c r="F739" s="21">
        <f t="shared" si="100"/>
        <v>45048</v>
      </c>
      <c r="G739" s="18">
        <v>45250</v>
      </c>
      <c r="H739" s="22">
        <f t="shared" si="101"/>
        <v>202</v>
      </c>
      <c r="I739" s="23">
        <f t="shared" si="102"/>
        <v>64640</v>
      </c>
      <c r="J739" s="23">
        <f t="shared" si="103"/>
        <v>258</v>
      </c>
      <c r="K739" s="24">
        <f t="shared" si="104"/>
        <v>62</v>
      </c>
      <c r="L739" s="23">
        <f t="shared" si="105"/>
        <v>265</v>
      </c>
      <c r="M739" s="23">
        <f t="shared" si="106"/>
        <v>263</v>
      </c>
      <c r="N739" s="23">
        <f t="shared" si="107"/>
        <v>84800</v>
      </c>
      <c r="O739" s="25">
        <f t="shared" si="108"/>
        <v>84160</v>
      </c>
      <c r="P739" t="s">
        <v>24</v>
      </c>
      <c r="Q739" t="s">
        <v>25</v>
      </c>
      <c r="R739" t="s">
        <v>2841</v>
      </c>
      <c r="S739">
        <v>7991</v>
      </c>
      <c r="T739" s="18">
        <v>45250</v>
      </c>
      <c r="U739">
        <v>320</v>
      </c>
    </row>
    <row r="740" spans="1:21" x14ac:dyDescent="0.25">
      <c r="A740" t="s">
        <v>731</v>
      </c>
      <c r="B740" s="18">
        <v>45138</v>
      </c>
      <c r="C740" s="18">
        <v>45139</v>
      </c>
      <c r="D740" s="19">
        <v>60</v>
      </c>
      <c r="E740">
        <v>320</v>
      </c>
      <c r="F740" s="21">
        <f t="shared" si="100"/>
        <v>45200</v>
      </c>
      <c r="G740" s="18">
        <v>45250</v>
      </c>
      <c r="H740" s="22">
        <f t="shared" si="101"/>
        <v>50</v>
      </c>
      <c r="I740" s="23">
        <f t="shared" si="102"/>
        <v>16000</v>
      </c>
      <c r="J740" s="23">
        <f t="shared" si="103"/>
        <v>109</v>
      </c>
      <c r="K740" s="24">
        <f t="shared" si="104"/>
        <v>211</v>
      </c>
      <c r="L740" s="23">
        <f t="shared" si="105"/>
        <v>112</v>
      </c>
      <c r="M740" s="23">
        <f t="shared" si="106"/>
        <v>111</v>
      </c>
      <c r="N740" s="23">
        <f t="shared" si="107"/>
        <v>35840</v>
      </c>
      <c r="O740" s="25">
        <f t="shared" si="108"/>
        <v>35520</v>
      </c>
      <c r="P740" t="s">
        <v>24</v>
      </c>
      <c r="Q740" t="s">
        <v>25</v>
      </c>
      <c r="R740" t="s">
        <v>2841</v>
      </c>
      <c r="S740">
        <v>7991</v>
      </c>
      <c r="T740" s="18">
        <v>45250</v>
      </c>
      <c r="U740">
        <v>320</v>
      </c>
    </row>
    <row r="741" spans="1:21" x14ac:dyDescent="0.25">
      <c r="A741" t="s">
        <v>732</v>
      </c>
      <c r="B741" s="18">
        <v>45138</v>
      </c>
      <c r="C741" s="18">
        <v>45139</v>
      </c>
      <c r="D741" s="19">
        <v>60</v>
      </c>
      <c r="E741" s="20">
        <v>3065.1</v>
      </c>
      <c r="F741" s="21">
        <f t="shared" si="100"/>
        <v>45200</v>
      </c>
      <c r="G741" s="18">
        <v>45250</v>
      </c>
      <c r="H741" s="22">
        <f t="shared" si="101"/>
        <v>50</v>
      </c>
      <c r="I741" s="23">
        <f t="shared" si="102"/>
        <v>153255</v>
      </c>
      <c r="J741" s="23">
        <f t="shared" si="103"/>
        <v>109</v>
      </c>
      <c r="K741" s="24">
        <f t="shared" si="104"/>
        <v>2956.1</v>
      </c>
      <c r="L741" s="23">
        <f t="shared" si="105"/>
        <v>112</v>
      </c>
      <c r="M741" s="23">
        <f t="shared" si="106"/>
        <v>111</v>
      </c>
      <c r="N741" s="23">
        <f t="shared" si="107"/>
        <v>343291.2</v>
      </c>
      <c r="O741" s="25">
        <f t="shared" si="108"/>
        <v>340226.1</v>
      </c>
      <c r="P741" t="s">
        <v>24</v>
      </c>
      <c r="Q741" t="s">
        <v>25</v>
      </c>
      <c r="R741" t="s">
        <v>2841</v>
      </c>
      <c r="S741">
        <v>7991</v>
      </c>
      <c r="T741" s="18">
        <v>45250</v>
      </c>
      <c r="U741" s="20">
        <v>3065.1</v>
      </c>
    </row>
    <row r="742" spans="1:21" x14ac:dyDescent="0.25">
      <c r="A742" t="s">
        <v>733</v>
      </c>
      <c r="B742" s="18">
        <v>45278</v>
      </c>
      <c r="C742" s="18">
        <v>45278</v>
      </c>
      <c r="D742" s="19">
        <v>60</v>
      </c>
      <c r="E742" s="20">
        <v>126000</v>
      </c>
      <c r="F742" s="21">
        <f t="shared" si="100"/>
        <v>45340</v>
      </c>
      <c r="G742" s="18">
        <v>45280</v>
      </c>
      <c r="H742" s="22">
        <f t="shared" si="101"/>
        <v>-60</v>
      </c>
      <c r="I742" s="23">
        <f t="shared" si="102"/>
        <v>-7560000</v>
      </c>
      <c r="J742" s="23">
        <f t="shared" si="103"/>
        <v>2</v>
      </c>
      <c r="K742" s="24">
        <f t="shared" si="104"/>
        <v>125998</v>
      </c>
      <c r="L742" s="23">
        <f t="shared" si="105"/>
        <v>2</v>
      </c>
      <c r="M742" s="23">
        <f t="shared" si="106"/>
        <v>2</v>
      </c>
      <c r="N742" s="23">
        <f t="shared" si="107"/>
        <v>252000</v>
      </c>
      <c r="O742" s="25">
        <f t="shared" si="108"/>
        <v>252000</v>
      </c>
      <c r="P742" t="s">
        <v>24</v>
      </c>
      <c r="Q742" t="s">
        <v>25</v>
      </c>
      <c r="R742" t="s">
        <v>2842</v>
      </c>
      <c r="S742">
        <v>9243</v>
      </c>
      <c r="T742" s="18">
        <v>45280</v>
      </c>
      <c r="U742" s="20">
        <v>126000</v>
      </c>
    </row>
    <row r="743" spans="1:21" x14ac:dyDescent="0.25">
      <c r="A743" t="s">
        <v>734</v>
      </c>
      <c r="B743" s="18">
        <v>45021</v>
      </c>
      <c r="C743" s="18">
        <v>45022</v>
      </c>
      <c r="D743" s="19">
        <v>60</v>
      </c>
      <c r="E743" s="20">
        <v>4958.1400000000003</v>
      </c>
      <c r="F743" s="21">
        <f t="shared" si="100"/>
        <v>45083</v>
      </c>
      <c r="G743" s="18">
        <v>45215</v>
      </c>
      <c r="H743" s="22">
        <f t="shared" si="101"/>
        <v>132</v>
      </c>
      <c r="I743" s="23">
        <f t="shared" si="102"/>
        <v>654474.4800000001</v>
      </c>
      <c r="J743" s="23">
        <f t="shared" si="103"/>
        <v>190</v>
      </c>
      <c r="K743" s="24">
        <f t="shared" si="104"/>
        <v>4768.1400000000003</v>
      </c>
      <c r="L743" s="23">
        <f t="shared" si="105"/>
        <v>194</v>
      </c>
      <c r="M743" s="23">
        <f t="shared" si="106"/>
        <v>193</v>
      </c>
      <c r="N743" s="23">
        <f t="shared" si="107"/>
        <v>961879.16</v>
      </c>
      <c r="O743" s="25">
        <f t="shared" si="108"/>
        <v>956921.02</v>
      </c>
      <c r="P743" t="s">
        <v>24</v>
      </c>
      <c r="Q743" t="s">
        <v>25</v>
      </c>
      <c r="R743" t="s">
        <v>2843</v>
      </c>
      <c r="S743">
        <v>7202</v>
      </c>
      <c r="T743" s="18">
        <v>45215</v>
      </c>
      <c r="U743" s="20">
        <v>4958.1400000000003</v>
      </c>
    </row>
    <row r="744" spans="1:21" x14ac:dyDescent="0.25">
      <c r="A744" t="s">
        <v>735</v>
      </c>
      <c r="B744" s="18">
        <v>45021</v>
      </c>
      <c r="C744" s="18">
        <v>45022</v>
      </c>
      <c r="D744" s="19">
        <v>60</v>
      </c>
      <c r="E744" s="20">
        <v>4958.1400000000003</v>
      </c>
      <c r="F744" s="21">
        <f t="shared" si="100"/>
        <v>45083</v>
      </c>
      <c r="G744" s="18">
        <v>45215</v>
      </c>
      <c r="H744" s="22">
        <f t="shared" si="101"/>
        <v>132</v>
      </c>
      <c r="I744" s="23">
        <f t="shared" si="102"/>
        <v>654474.4800000001</v>
      </c>
      <c r="J744" s="23">
        <f t="shared" si="103"/>
        <v>190</v>
      </c>
      <c r="K744" s="24">
        <f t="shared" si="104"/>
        <v>4768.1400000000003</v>
      </c>
      <c r="L744" s="23">
        <f t="shared" si="105"/>
        <v>194</v>
      </c>
      <c r="M744" s="23">
        <f t="shared" si="106"/>
        <v>193</v>
      </c>
      <c r="N744" s="23">
        <f t="shared" si="107"/>
        <v>961879.16</v>
      </c>
      <c r="O744" s="25">
        <f t="shared" si="108"/>
        <v>956921.02</v>
      </c>
      <c r="P744" t="s">
        <v>24</v>
      </c>
      <c r="Q744" t="s">
        <v>25</v>
      </c>
      <c r="R744" t="s">
        <v>2843</v>
      </c>
      <c r="S744">
        <v>7202</v>
      </c>
      <c r="T744" s="18">
        <v>45215</v>
      </c>
      <c r="U744" s="20">
        <v>4958.1400000000003</v>
      </c>
    </row>
    <row r="745" spans="1:21" x14ac:dyDescent="0.25">
      <c r="A745" t="s">
        <v>736</v>
      </c>
      <c r="B745" s="18">
        <v>45056</v>
      </c>
      <c r="C745" s="18">
        <v>45056</v>
      </c>
      <c r="D745" s="19">
        <v>60</v>
      </c>
      <c r="E745">
        <v>666.8</v>
      </c>
      <c r="F745" s="21">
        <f t="shared" si="100"/>
        <v>45117</v>
      </c>
      <c r="G745" s="18">
        <v>45215</v>
      </c>
      <c r="H745" s="22">
        <f t="shared" si="101"/>
        <v>98</v>
      </c>
      <c r="I745" s="23">
        <f t="shared" si="102"/>
        <v>65346.399999999994</v>
      </c>
      <c r="J745" s="23">
        <f t="shared" si="103"/>
        <v>156</v>
      </c>
      <c r="K745" s="24">
        <f t="shared" si="104"/>
        <v>510.79999999999995</v>
      </c>
      <c r="L745" s="23">
        <f t="shared" si="105"/>
        <v>159</v>
      </c>
      <c r="M745" s="23">
        <f t="shared" si="106"/>
        <v>159</v>
      </c>
      <c r="N745" s="23">
        <f t="shared" si="107"/>
        <v>106021.2</v>
      </c>
      <c r="O745" s="25">
        <f t="shared" si="108"/>
        <v>106021.2</v>
      </c>
      <c r="P745" t="s">
        <v>24</v>
      </c>
      <c r="Q745" t="s">
        <v>25</v>
      </c>
      <c r="R745" t="s">
        <v>2843</v>
      </c>
      <c r="S745">
        <v>7202</v>
      </c>
      <c r="T745" s="18">
        <v>45215</v>
      </c>
      <c r="U745">
        <v>666.8</v>
      </c>
    </row>
    <row r="746" spans="1:21" x14ac:dyDescent="0.25">
      <c r="A746" t="s">
        <v>737</v>
      </c>
      <c r="B746" s="18">
        <v>45056</v>
      </c>
      <c r="C746" s="18">
        <v>45057</v>
      </c>
      <c r="D746" s="19">
        <v>60</v>
      </c>
      <c r="E746" s="20">
        <v>4345.42</v>
      </c>
      <c r="F746" s="21">
        <f t="shared" si="100"/>
        <v>45118</v>
      </c>
      <c r="G746" s="18">
        <v>45215</v>
      </c>
      <c r="H746" s="22">
        <f t="shared" si="101"/>
        <v>97</v>
      </c>
      <c r="I746" s="23">
        <f t="shared" si="102"/>
        <v>421505.74</v>
      </c>
      <c r="J746" s="23">
        <f t="shared" si="103"/>
        <v>155</v>
      </c>
      <c r="K746" s="24">
        <f t="shared" si="104"/>
        <v>4190.42</v>
      </c>
      <c r="L746" s="23">
        <f t="shared" si="105"/>
        <v>159</v>
      </c>
      <c r="M746" s="23">
        <f t="shared" si="106"/>
        <v>158</v>
      </c>
      <c r="N746" s="23">
        <f t="shared" si="107"/>
        <v>690921.78</v>
      </c>
      <c r="O746" s="25">
        <f t="shared" si="108"/>
        <v>686576.36</v>
      </c>
      <c r="P746" t="s">
        <v>24</v>
      </c>
      <c r="Q746" t="s">
        <v>25</v>
      </c>
      <c r="R746" t="s">
        <v>2843</v>
      </c>
      <c r="S746">
        <v>7202</v>
      </c>
      <c r="T746" s="18">
        <v>45215</v>
      </c>
      <c r="U746" s="20">
        <v>4345.42</v>
      </c>
    </row>
    <row r="747" spans="1:21" x14ac:dyDescent="0.25">
      <c r="A747" t="s">
        <v>738</v>
      </c>
      <c r="B747" s="18">
        <v>45006</v>
      </c>
      <c r="C747" s="18">
        <v>45006</v>
      </c>
      <c r="D747" s="19">
        <v>60</v>
      </c>
      <c r="E747" s="20">
        <v>3563.71</v>
      </c>
      <c r="F747" s="21">
        <f t="shared" si="100"/>
        <v>45067</v>
      </c>
      <c r="G747" s="18">
        <v>45215</v>
      </c>
      <c r="H747" s="22">
        <f t="shared" si="101"/>
        <v>148</v>
      </c>
      <c r="I747" s="23">
        <f t="shared" si="102"/>
        <v>527429.07999999996</v>
      </c>
      <c r="J747" s="23">
        <f t="shared" si="103"/>
        <v>205</v>
      </c>
      <c r="K747" s="24">
        <f t="shared" si="104"/>
        <v>3358.71</v>
      </c>
      <c r="L747" s="23">
        <f t="shared" si="105"/>
        <v>209</v>
      </c>
      <c r="M747" s="23">
        <f t="shared" si="106"/>
        <v>209</v>
      </c>
      <c r="N747" s="23">
        <f t="shared" si="107"/>
        <v>744815.39</v>
      </c>
      <c r="O747" s="25">
        <f t="shared" si="108"/>
        <v>744815.39</v>
      </c>
      <c r="P747" t="s">
        <v>24</v>
      </c>
      <c r="Q747" t="s">
        <v>25</v>
      </c>
      <c r="R747" t="s">
        <v>2843</v>
      </c>
      <c r="S747">
        <v>7202</v>
      </c>
      <c r="T747" s="18">
        <v>45215</v>
      </c>
      <c r="U747" s="20">
        <v>3563.71</v>
      </c>
    </row>
    <row r="748" spans="1:21" x14ac:dyDescent="0.25">
      <c r="A748" t="s">
        <v>739</v>
      </c>
      <c r="B748" s="18">
        <v>45033</v>
      </c>
      <c r="C748" s="18">
        <v>45034</v>
      </c>
      <c r="D748" s="19">
        <v>60</v>
      </c>
      <c r="E748" s="20">
        <v>3980.85</v>
      </c>
      <c r="F748" s="21">
        <f t="shared" si="100"/>
        <v>45095</v>
      </c>
      <c r="G748" s="18">
        <v>45215</v>
      </c>
      <c r="H748" s="22">
        <f t="shared" si="101"/>
        <v>120</v>
      </c>
      <c r="I748" s="23">
        <f t="shared" si="102"/>
        <v>477702</v>
      </c>
      <c r="J748" s="23">
        <f t="shared" si="103"/>
        <v>178</v>
      </c>
      <c r="K748" s="24">
        <f t="shared" si="104"/>
        <v>3802.85</v>
      </c>
      <c r="L748" s="23">
        <f t="shared" si="105"/>
        <v>182</v>
      </c>
      <c r="M748" s="23">
        <f t="shared" si="106"/>
        <v>181</v>
      </c>
      <c r="N748" s="23">
        <f t="shared" si="107"/>
        <v>724514.7</v>
      </c>
      <c r="O748" s="25">
        <f t="shared" si="108"/>
        <v>720533.85</v>
      </c>
      <c r="P748" t="s">
        <v>24</v>
      </c>
      <c r="Q748" t="s">
        <v>25</v>
      </c>
      <c r="R748" t="s">
        <v>2843</v>
      </c>
      <c r="S748">
        <v>7202</v>
      </c>
      <c r="T748" s="18">
        <v>45215</v>
      </c>
      <c r="U748" s="20">
        <v>3980.85</v>
      </c>
    </row>
    <row r="749" spans="1:21" x14ac:dyDescent="0.25">
      <c r="A749" t="s">
        <v>740</v>
      </c>
      <c r="B749" s="18">
        <v>45063</v>
      </c>
      <c r="C749" s="18">
        <v>45064</v>
      </c>
      <c r="D749" s="19">
        <v>60</v>
      </c>
      <c r="E749" s="20">
        <v>3724.14</v>
      </c>
      <c r="F749" s="21">
        <f t="shared" si="100"/>
        <v>45125</v>
      </c>
      <c r="G749" s="18">
        <v>45215</v>
      </c>
      <c r="H749" s="22">
        <f t="shared" si="101"/>
        <v>90</v>
      </c>
      <c r="I749" s="23">
        <f t="shared" si="102"/>
        <v>335172.59999999998</v>
      </c>
      <c r="J749" s="23">
        <f t="shared" si="103"/>
        <v>148</v>
      </c>
      <c r="K749" s="24">
        <f t="shared" si="104"/>
        <v>3576.14</v>
      </c>
      <c r="L749" s="23">
        <f t="shared" si="105"/>
        <v>152</v>
      </c>
      <c r="M749" s="23">
        <f t="shared" si="106"/>
        <v>151</v>
      </c>
      <c r="N749" s="23">
        <f t="shared" si="107"/>
        <v>566069.28</v>
      </c>
      <c r="O749" s="25">
        <f t="shared" si="108"/>
        <v>562345.14</v>
      </c>
      <c r="P749" t="s">
        <v>24</v>
      </c>
      <c r="Q749" t="s">
        <v>25</v>
      </c>
      <c r="R749" t="s">
        <v>2843</v>
      </c>
      <c r="S749">
        <v>7202</v>
      </c>
      <c r="T749" s="18">
        <v>45215</v>
      </c>
      <c r="U749" s="20">
        <v>3724.14</v>
      </c>
    </row>
    <row r="750" spans="1:21" x14ac:dyDescent="0.25">
      <c r="A750" t="s">
        <v>741</v>
      </c>
      <c r="B750" s="18">
        <v>45049</v>
      </c>
      <c r="C750" s="18">
        <v>45049</v>
      </c>
      <c r="D750" s="19">
        <v>60</v>
      </c>
      <c r="E750" s="20">
        <v>25217.62</v>
      </c>
      <c r="F750" s="21">
        <f t="shared" si="100"/>
        <v>45110</v>
      </c>
      <c r="G750" s="18">
        <v>45258</v>
      </c>
      <c r="H750" s="22">
        <f t="shared" si="101"/>
        <v>148</v>
      </c>
      <c r="I750" s="23">
        <f t="shared" si="102"/>
        <v>3732207.76</v>
      </c>
      <c r="J750" s="23">
        <f t="shared" si="103"/>
        <v>205</v>
      </c>
      <c r="K750" s="24">
        <f t="shared" si="104"/>
        <v>25012.62</v>
      </c>
      <c r="L750" s="23">
        <f t="shared" si="105"/>
        <v>209</v>
      </c>
      <c r="M750" s="23">
        <f t="shared" si="106"/>
        <v>209</v>
      </c>
      <c r="N750" s="23">
        <f t="shared" si="107"/>
        <v>5270482.58</v>
      </c>
      <c r="O750" s="25">
        <f t="shared" si="108"/>
        <v>5270482.58</v>
      </c>
      <c r="P750" t="s">
        <v>24</v>
      </c>
      <c r="Q750" t="s">
        <v>25</v>
      </c>
      <c r="R750" t="s">
        <v>2844</v>
      </c>
      <c r="S750">
        <v>8417</v>
      </c>
      <c r="T750" s="18">
        <v>45258</v>
      </c>
      <c r="U750" s="20">
        <v>25217.62</v>
      </c>
    </row>
    <row r="751" spans="1:21" x14ac:dyDescent="0.25">
      <c r="A751" t="s">
        <v>742</v>
      </c>
      <c r="B751" s="18">
        <v>45098</v>
      </c>
      <c r="C751" s="18">
        <v>45098</v>
      </c>
      <c r="D751" s="19">
        <v>60</v>
      </c>
      <c r="E751" s="20">
        <v>25217.62</v>
      </c>
      <c r="F751" s="21">
        <f t="shared" si="100"/>
        <v>45159</v>
      </c>
      <c r="G751" s="18">
        <v>45275</v>
      </c>
      <c r="H751" s="22">
        <f t="shared" si="101"/>
        <v>116</v>
      </c>
      <c r="I751" s="23">
        <f t="shared" si="102"/>
        <v>2925243.92</v>
      </c>
      <c r="J751" s="23">
        <f t="shared" si="103"/>
        <v>174</v>
      </c>
      <c r="K751" s="24">
        <f t="shared" si="104"/>
        <v>25043.62</v>
      </c>
      <c r="L751" s="23">
        <f t="shared" si="105"/>
        <v>177</v>
      </c>
      <c r="M751" s="23">
        <f t="shared" si="106"/>
        <v>177</v>
      </c>
      <c r="N751" s="23">
        <f t="shared" si="107"/>
        <v>4463518.74</v>
      </c>
      <c r="O751" s="25">
        <f t="shared" si="108"/>
        <v>4463518.74</v>
      </c>
      <c r="P751" t="s">
        <v>24</v>
      </c>
      <c r="Q751" t="s">
        <v>25</v>
      </c>
      <c r="R751" t="s">
        <v>2844</v>
      </c>
      <c r="S751">
        <v>8850</v>
      </c>
      <c r="T751" s="18">
        <v>45275</v>
      </c>
      <c r="U751" s="20">
        <v>25217.62</v>
      </c>
    </row>
    <row r="752" spans="1:21" x14ac:dyDescent="0.25">
      <c r="A752" t="s">
        <v>729</v>
      </c>
      <c r="B752" s="18">
        <v>45002</v>
      </c>
      <c r="C752" s="18">
        <v>45002</v>
      </c>
      <c r="D752" s="19">
        <v>60</v>
      </c>
      <c r="E752" s="20">
        <v>3090.04</v>
      </c>
      <c r="F752" s="21">
        <f t="shared" si="100"/>
        <v>45063</v>
      </c>
      <c r="G752" s="18">
        <v>45244</v>
      </c>
      <c r="H752" s="22">
        <f t="shared" si="101"/>
        <v>181</v>
      </c>
      <c r="I752" s="23">
        <f t="shared" si="102"/>
        <v>559297.24</v>
      </c>
      <c r="J752" s="23">
        <f t="shared" si="103"/>
        <v>237</v>
      </c>
      <c r="K752" s="24">
        <f t="shared" si="104"/>
        <v>2853.04</v>
      </c>
      <c r="L752" s="23">
        <f t="shared" si="105"/>
        <v>242</v>
      </c>
      <c r="M752" s="23">
        <f t="shared" si="106"/>
        <v>242</v>
      </c>
      <c r="N752" s="23">
        <f t="shared" si="107"/>
        <v>747789.67999999993</v>
      </c>
      <c r="O752" s="25">
        <f t="shared" si="108"/>
        <v>747789.67999999993</v>
      </c>
      <c r="P752" t="s">
        <v>24</v>
      </c>
      <c r="Q752" t="s">
        <v>25</v>
      </c>
      <c r="R752" t="s">
        <v>2845</v>
      </c>
      <c r="S752">
        <v>7945</v>
      </c>
      <c r="T752" s="18">
        <v>45244</v>
      </c>
      <c r="U752" s="20">
        <v>3090.04</v>
      </c>
    </row>
    <row r="753" spans="1:21" x14ac:dyDescent="0.25">
      <c r="A753" t="s">
        <v>743</v>
      </c>
      <c r="B753" s="18">
        <v>45117</v>
      </c>
      <c r="C753" s="18">
        <v>45117</v>
      </c>
      <c r="D753" s="19">
        <v>60</v>
      </c>
      <c r="E753">
        <v>127.06</v>
      </c>
      <c r="F753" s="21">
        <f t="shared" si="100"/>
        <v>45179</v>
      </c>
      <c r="G753" s="18">
        <v>45204</v>
      </c>
      <c r="H753" s="22">
        <f t="shared" si="101"/>
        <v>25</v>
      </c>
      <c r="I753" s="23">
        <f t="shared" si="102"/>
        <v>3176.5</v>
      </c>
      <c r="J753" s="23">
        <f t="shared" si="103"/>
        <v>85</v>
      </c>
      <c r="K753" s="24">
        <f t="shared" si="104"/>
        <v>42.06</v>
      </c>
      <c r="L753" s="23">
        <f t="shared" si="105"/>
        <v>87</v>
      </c>
      <c r="M753" s="23">
        <f t="shared" si="106"/>
        <v>87</v>
      </c>
      <c r="N753" s="23">
        <f t="shared" si="107"/>
        <v>11054.22</v>
      </c>
      <c r="O753" s="25">
        <f t="shared" si="108"/>
        <v>11054.22</v>
      </c>
      <c r="P753" t="s">
        <v>24</v>
      </c>
      <c r="Q753" t="s">
        <v>25</v>
      </c>
      <c r="R753" t="s">
        <v>2845</v>
      </c>
      <c r="S753">
        <v>7070</v>
      </c>
      <c r="T753" s="18">
        <v>45204</v>
      </c>
      <c r="U753">
        <v>127.06</v>
      </c>
    </row>
    <row r="754" spans="1:21" x14ac:dyDescent="0.25">
      <c r="A754" t="s">
        <v>744</v>
      </c>
      <c r="B754" s="18">
        <v>45178</v>
      </c>
      <c r="C754" s="18">
        <v>45178</v>
      </c>
      <c r="D754" s="19">
        <v>60</v>
      </c>
      <c r="E754" s="20">
        <v>3991.16</v>
      </c>
      <c r="F754" s="21">
        <f t="shared" si="100"/>
        <v>45239</v>
      </c>
      <c r="G754" s="18">
        <v>45244</v>
      </c>
      <c r="H754" s="22">
        <f t="shared" si="101"/>
        <v>5</v>
      </c>
      <c r="I754" s="23">
        <f t="shared" si="102"/>
        <v>19955.8</v>
      </c>
      <c r="J754" s="23">
        <f t="shared" si="103"/>
        <v>65</v>
      </c>
      <c r="K754" s="24">
        <f t="shared" si="104"/>
        <v>3926.16</v>
      </c>
      <c r="L754" s="23">
        <f t="shared" si="105"/>
        <v>66</v>
      </c>
      <c r="M754" s="23">
        <f t="shared" si="106"/>
        <v>66</v>
      </c>
      <c r="N754" s="23">
        <f t="shared" si="107"/>
        <v>263416.56</v>
      </c>
      <c r="O754" s="25">
        <f t="shared" si="108"/>
        <v>263416.56</v>
      </c>
      <c r="P754" t="s">
        <v>24</v>
      </c>
      <c r="Q754" t="s">
        <v>25</v>
      </c>
      <c r="R754" t="s">
        <v>2845</v>
      </c>
      <c r="S754">
        <v>7945</v>
      </c>
      <c r="T754" s="18">
        <v>45244</v>
      </c>
      <c r="U754" s="20">
        <v>3991.16</v>
      </c>
    </row>
    <row r="755" spans="1:21" x14ac:dyDescent="0.25">
      <c r="A755" t="s">
        <v>745</v>
      </c>
      <c r="B755" s="18">
        <v>45226</v>
      </c>
      <c r="C755" s="18">
        <v>45226</v>
      </c>
      <c r="D755" s="19">
        <v>60</v>
      </c>
      <c r="E755" s="20">
        <v>12836.49</v>
      </c>
      <c r="F755" s="21">
        <f t="shared" si="100"/>
        <v>45287</v>
      </c>
      <c r="G755" s="18">
        <v>45280</v>
      </c>
      <c r="H755" s="22">
        <f t="shared" si="101"/>
        <v>-7</v>
      </c>
      <c r="I755" s="23">
        <f t="shared" si="102"/>
        <v>-89855.43</v>
      </c>
      <c r="J755" s="23">
        <f t="shared" si="103"/>
        <v>53</v>
      </c>
      <c r="K755" s="24">
        <f t="shared" si="104"/>
        <v>12783.49</v>
      </c>
      <c r="L755" s="23">
        <f t="shared" si="105"/>
        <v>54</v>
      </c>
      <c r="M755" s="23">
        <f t="shared" si="106"/>
        <v>54</v>
      </c>
      <c r="N755" s="23">
        <f t="shared" si="107"/>
        <v>693170.46</v>
      </c>
      <c r="O755" s="25">
        <f t="shared" si="108"/>
        <v>693170.46</v>
      </c>
      <c r="P755" t="s">
        <v>24</v>
      </c>
      <c r="Q755" t="s">
        <v>25</v>
      </c>
      <c r="R755" t="s">
        <v>2845</v>
      </c>
      <c r="S755">
        <v>9266</v>
      </c>
      <c r="T755" s="18">
        <v>45280</v>
      </c>
      <c r="U755" s="20">
        <v>12836.49</v>
      </c>
    </row>
    <row r="756" spans="1:21" x14ac:dyDescent="0.25">
      <c r="A756" t="s">
        <v>668</v>
      </c>
      <c r="B756" s="18">
        <v>45139</v>
      </c>
      <c r="C756" s="18">
        <v>45141</v>
      </c>
      <c r="D756" s="19">
        <v>60</v>
      </c>
      <c r="E756" s="20">
        <v>3349.3</v>
      </c>
      <c r="F756" s="21">
        <f t="shared" si="100"/>
        <v>45202</v>
      </c>
      <c r="G756" s="18">
        <v>45243</v>
      </c>
      <c r="H756" s="22">
        <f t="shared" si="101"/>
        <v>41</v>
      </c>
      <c r="I756" s="23">
        <f t="shared" si="102"/>
        <v>137321.30000000002</v>
      </c>
      <c r="J756" s="23">
        <f t="shared" si="103"/>
        <v>100</v>
      </c>
      <c r="K756" s="24">
        <f t="shared" si="104"/>
        <v>3249.3</v>
      </c>
      <c r="L756" s="23">
        <f t="shared" si="105"/>
        <v>104</v>
      </c>
      <c r="M756" s="23">
        <f t="shared" si="106"/>
        <v>102</v>
      </c>
      <c r="N756" s="23">
        <f t="shared" si="107"/>
        <v>348327.2</v>
      </c>
      <c r="O756" s="25">
        <f t="shared" si="108"/>
        <v>341628.60000000003</v>
      </c>
      <c r="P756" t="s">
        <v>24</v>
      </c>
      <c r="Q756" t="s">
        <v>25</v>
      </c>
      <c r="R756" t="s">
        <v>2846</v>
      </c>
      <c r="S756">
        <v>7825</v>
      </c>
      <c r="T756" s="18">
        <v>45243</v>
      </c>
      <c r="U756" s="20">
        <v>3349.3</v>
      </c>
    </row>
    <row r="757" spans="1:21" x14ac:dyDescent="0.25">
      <c r="A757" t="s">
        <v>180</v>
      </c>
      <c r="B757" s="18">
        <v>45141</v>
      </c>
      <c r="C757" s="18">
        <v>45144</v>
      </c>
      <c r="D757" s="19">
        <v>60</v>
      </c>
      <c r="E757" s="20">
        <v>10608.31</v>
      </c>
      <c r="F757" s="21">
        <f t="shared" si="100"/>
        <v>45205</v>
      </c>
      <c r="G757" s="18">
        <v>45243</v>
      </c>
      <c r="H757" s="22">
        <f t="shared" si="101"/>
        <v>38</v>
      </c>
      <c r="I757" s="23">
        <f t="shared" si="102"/>
        <v>403115.77999999997</v>
      </c>
      <c r="J757" s="23">
        <f t="shared" si="103"/>
        <v>97</v>
      </c>
      <c r="K757" s="24">
        <f t="shared" si="104"/>
        <v>10511.31</v>
      </c>
      <c r="L757" s="23">
        <f t="shared" si="105"/>
        <v>102</v>
      </c>
      <c r="M757" s="23">
        <f t="shared" si="106"/>
        <v>99</v>
      </c>
      <c r="N757" s="23">
        <f t="shared" si="107"/>
        <v>1082047.6199999999</v>
      </c>
      <c r="O757" s="25">
        <f t="shared" si="108"/>
        <v>1050222.69</v>
      </c>
      <c r="P757" t="s">
        <v>24</v>
      </c>
      <c r="Q757" t="s">
        <v>25</v>
      </c>
      <c r="R757" t="s">
        <v>2846</v>
      </c>
      <c r="S757">
        <v>7825</v>
      </c>
      <c r="T757" s="18">
        <v>45243</v>
      </c>
      <c r="U757" s="20">
        <v>10608.31</v>
      </c>
    </row>
    <row r="758" spans="1:21" x14ac:dyDescent="0.25">
      <c r="A758" t="s">
        <v>185</v>
      </c>
      <c r="B758" s="18">
        <v>45169</v>
      </c>
      <c r="C758" s="18">
        <v>45170</v>
      </c>
      <c r="D758" s="19">
        <v>60</v>
      </c>
      <c r="E758" s="20">
        <v>3209</v>
      </c>
      <c r="F758" s="21">
        <f t="shared" si="100"/>
        <v>45231</v>
      </c>
      <c r="G758" s="18">
        <v>45253</v>
      </c>
      <c r="H758" s="22">
        <f t="shared" si="101"/>
        <v>22</v>
      </c>
      <c r="I758" s="23">
        <f t="shared" si="102"/>
        <v>70598</v>
      </c>
      <c r="J758" s="23">
        <f t="shared" si="103"/>
        <v>82</v>
      </c>
      <c r="K758" s="24">
        <f t="shared" si="104"/>
        <v>3127</v>
      </c>
      <c r="L758" s="23">
        <f t="shared" si="105"/>
        <v>84</v>
      </c>
      <c r="M758" s="23">
        <f t="shared" si="106"/>
        <v>83</v>
      </c>
      <c r="N758" s="23">
        <f t="shared" si="107"/>
        <v>269556</v>
      </c>
      <c r="O758" s="25">
        <f t="shared" si="108"/>
        <v>266347</v>
      </c>
      <c r="P758" t="s">
        <v>24</v>
      </c>
      <c r="Q758" t="s">
        <v>25</v>
      </c>
      <c r="R758" t="s">
        <v>2846</v>
      </c>
      <c r="S758">
        <v>8154</v>
      </c>
      <c r="T758" s="18">
        <v>45253</v>
      </c>
      <c r="U758" s="20">
        <v>3209</v>
      </c>
    </row>
    <row r="759" spans="1:21" x14ac:dyDescent="0.25">
      <c r="A759" t="s">
        <v>746</v>
      </c>
      <c r="B759" s="18">
        <v>45170</v>
      </c>
      <c r="C759" s="18">
        <v>45170</v>
      </c>
      <c r="D759" s="19">
        <v>60</v>
      </c>
      <c r="E759" s="20">
        <v>9496.5</v>
      </c>
      <c r="F759" s="21">
        <f t="shared" si="100"/>
        <v>45231</v>
      </c>
      <c r="G759" s="18">
        <v>45253</v>
      </c>
      <c r="H759" s="22">
        <f t="shared" si="101"/>
        <v>22</v>
      </c>
      <c r="I759" s="23">
        <f t="shared" si="102"/>
        <v>208923</v>
      </c>
      <c r="J759" s="23">
        <f t="shared" si="103"/>
        <v>82</v>
      </c>
      <c r="K759" s="24">
        <f t="shared" si="104"/>
        <v>9414.5</v>
      </c>
      <c r="L759" s="23">
        <f t="shared" si="105"/>
        <v>83</v>
      </c>
      <c r="M759" s="23">
        <f t="shared" si="106"/>
        <v>83</v>
      </c>
      <c r="N759" s="23">
        <f t="shared" si="107"/>
        <v>788209.5</v>
      </c>
      <c r="O759" s="25">
        <f t="shared" si="108"/>
        <v>788209.5</v>
      </c>
      <c r="P759" t="s">
        <v>24</v>
      </c>
      <c r="Q759" t="s">
        <v>25</v>
      </c>
      <c r="R759" t="s">
        <v>2846</v>
      </c>
      <c r="S759">
        <v>8154</v>
      </c>
      <c r="T759" s="18">
        <v>45253</v>
      </c>
      <c r="U759" s="20">
        <v>9496.5</v>
      </c>
    </row>
    <row r="760" spans="1:21" x14ac:dyDescent="0.25">
      <c r="A760" t="s">
        <v>747</v>
      </c>
      <c r="B760" s="18">
        <v>45201</v>
      </c>
      <c r="C760" s="18">
        <v>45201</v>
      </c>
      <c r="D760" s="19">
        <v>60</v>
      </c>
      <c r="E760" s="20">
        <v>2938.2</v>
      </c>
      <c r="F760" s="21">
        <f t="shared" si="100"/>
        <v>45262</v>
      </c>
      <c r="G760" s="18">
        <v>45278</v>
      </c>
      <c r="H760" s="22">
        <f t="shared" si="101"/>
        <v>16</v>
      </c>
      <c r="I760" s="23">
        <f t="shared" si="102"/>
        <v>47011.199999999997</v>
      </c>
      <c r="J760" s="23">
        <f t="shared" si="103"/>
        <v>76</v>
      </c>
      <c r="K760" s="24">
        <f t="shared" si="104"/>
        <v>2862.2</v>
      </c>
      <c r="L760" s="23">
        <f t="shared" si="105"/>
        <v>77</v>
      </c>
      <c r="M760" s="23">
        <f t="shared" si="106"/>
        <v>77</v>
      </c>
      <c r="N760" s="23">
        <f t="shared" si="107"/>
        <v>226241.4</v>
      </c>
      <c r="O760" s="25">
        <f t="shared" si="108"/>
        <v>226241.4</v>
      </c>
      <c r="P760" t="s">
        <v>24</v>
      </c>
      <c r="Q760" t="s">
        <v>25</v>
      </c>
      <c r="R760" t="s">
        <v>2846</v>
      </c>
      <c r="S760">
        <v>9054</v>
      </c>
      <c r="T760" s="18">
        <v>45278</v>
      </c>
      <c r="U760" s="20">
        <v>2938.2</v>
      </c>
    </row>
    <row r="761" spans="1:21" x14ac:dyDescent="0.25">
      <c r="A761" t="s">
        <v>186</v>
      </c>
      <c r="B761" s="18">
        <v>45204</v>
      </c>
      <c r="C761" s="18">
        <v>45204</v>
      </c>
      <c r="D761" s="19">
        <v>60</v>
      </c>
      <c r="E761" s="20">
        <v>10392.41</v>
      </c>
      <c r="F761" s="21">
        <f t="shared" si="100"/>
        <v>45265</v>
      </c>
      <c r="G761" s="18">
        <v>45278</v>
      </c>
      <c r="H761" s="22">
        <f t="shared" si="101"/>
        <v>13</v>
      </c>
      <c r="I761" s="23">
        <f t="shared" si="102"/>
        <v>135101.32999999999</v>
      </c>
      <c r="J761" s="23">
        <f t="shared" si="103"/>
        <v>73</v>
      </c>
      <c r="K761" s="24">
        <f t="shared" si="104"/>
        <v>10319.41</v>
      </c>
      <c r="L761" s="23">
        <f t="shared" si="105"/>
        <v>74</v>
      </c>
      <c r="M761" s="23">
        <f t="shared" si="106"/>
        <v>74</v>
      </c>
      <c r="N761" s="23">
        <f t="shared" si="107"/>
        <v>769038.34</v>
      </c>
      <c r="O761" s="25">
        <f t="shared" si="108"/>
        <v>769038.34</v>
      </c>
      <c r="P761" t="s">
        <v>24</v>
      </c>
      <c r="Q761" t="s">
        <v>25</v>
      </c>
      <c r="R761" t="s">
        <v>2846</v>
      </c>
      <c r="S761">
        <v>9054</v>
      </c>
      <c r="T761" s="18">
        <v>45278</v>
      </c>
      <c r="U761" s="20">
        <v>10392.41</v>
      </c>
    </row>
    <row r="762" spans="1:21" x14ac:dyDescent="0.25">
      <c r="A762" t="s">
        <v>748</v>
      </c>
      <c r="B762" s="18">
        <v>45106</v>
      </c>
      <c r="C762" s="18">
        <v>45108</v>
      </c>
      <c r="D762" s="19">
        <v>60</v>
      </c>
      <c r="E762">
        <v>162.30000000000001</v>
      </c>
      <c r="F762" s="21">
        <f t="shared" si="100"/>
        <v>45170</v>
      </c>
      <c r="G762" s="18">
        <v>45204</v>
      </c>
      <c r="H762" s="22">
        <f t="shared" si="101"/>
        <v>34</v>
      </c>
      <c r="I762" s="23">
        <f t="shared" si="102"/>
        <v>5518.2000000000007</v>
      </c>
      <c r="J762" s="23">
        <f t="shared" si="103"/>
        <v>94</v>
      </c>
      <c r="K762" s="24">
        <f t="shared" si="104"/>
        <v>68.300000000000011</v>
      </c>
      <c r="L762" s="23">
        <f t="shared" si="105"/>
        <v>98</v>
      </c>
      <c r="M762" s="23">
        <f t="shared" si="106"/>
        <v>96</v>
      </c>
      <c r="N762" s="23">
        <f t="shared" si="107"/>
        <v>15905.400000000001</v>
      </c>
      <c r="O762" s="25">
        <f t="shared" si="108"/>
        <v>15580.800000000001</v>
      </c>
      <c r="P762" t="s">
        <v>24</v>
      </c>
      <c r="Q762" t="s">
        <v>25</v>
      </c>
      <c r="R762" t="s">
        <v>2847</v>
      </c>
      <c r="S762">
        <v>7070</v>
      </c>
      <c r="T762" s="18">
        <v>45204</v>
      </c>
      <c r="U762">
        <v>162.30000000000001</v>
      </c>
    </row>
    <row r="763" spans="1:21" x14ac:dyDescent="0.25">
      <c r="A763" t="s">
        <v>749</v>
      </c>
      <c r="B763" s="18">
        <v>45122</v>
      </c>
      <c r="C763" s="18">
        <v>45125</v>
      </c>
      <c r="D763" s="19">
        <v>60</v>
      </c>
      <c r="E763">
        <v>453</v>
      </c>
      <c r="F763" s="21">
        <f t="shared" si="100"/>
        <v>45187</v>
      </c>
      <c r="G763" s="18">
        <v>45278</v>
      </c>
      <c r="H763" s="22">
        <f t="shared" si="101"/>
        <v>91</v>
      </c>
      <c r="I763" s="23">
        <f t="shared" si="102"/>
        <v>41223</v>
      </c>
      <c r="J763" s="23">
        <f t="shared" si="103"/>
        <v>150</v>
      </c>
      <c r="K763" s="24">
        <f t="shared" si="104"/>
        <v>303</v>
      </c>
      <c r="L763" s="23">
        <f t="shared" si="105"/>
        <v>156</v>
      </c>
      <c r="M763" s="23">
        <f t="shared" si="106"/>
        <v>153</v>
      </c>
      <c r="N763" s="23">
        <f t="shared" si="107"/>
        <v>70668</v>
      </c>
      <c r="O763" s="25">
        <f t="shared" si="108"/>
        <v>69309</v>
      </c>
      <c r="P763" t="s">
        <v>24</v>
      </c>
      <c r="Q763" t="s">
        <v>25</v>
      </c>
      <c r="R763" t="s">
        <v>2847</v>
      </c>
      <c r="S763">
        <v>9093</v>
      </c>
      <c r="T763" s="18">
        <v>45278</v>
      </c>
      <c r="U763">
        <v>453</v>
      </c>
    </row>
    <row r="764" spans="1:21" x14ac:dyDescent="0.25">
      <c r="A764" t="s">
        <v>750</v>
      </c>
      <c r="B764" s="18">
        <v>45176</v>
      </c>
      <c r="C764" s="18">
        <v>45177</v>
      </c>
      <c r="D764" s="19">
        <v>60</v>
      </c>
      <c r="E764">
        <v>148.5</v>
      </c>
      <c r="F764" s="21">
        <f t="shared" si="100"/>
        <v>45238</v>
      </c>
      <c r="G764" s="18">
        <v>45278</v>
      </c>
      <c r="H764" s="22">
        <f t="shared" si="101"/>
        <v>40</v>
      </c>
      <c r="I764" s="23">
        <f t="shared" si="102"/>
        <v>5940</v>
      </c>
      <c r="J764" s="23">
        <f t="shared" si="103"/>
        <v>100</v>
      </c>
      <c r="K764" s="24">
        <f t="shared" si="104"/>
        <v>48.5</v>
      </c>
      <c r="L764" s="23">
        <f t="shared" si="105"/>
        <v>102</v>
      </c>
      <c r="M764" s="23">
        <f t="shared" si="106"/>
        <v>101</v>
      </c>
      <c r="N764" s="23">
        <f t="shared" si="107"/>
        <v>15147</v>
      </c>
      <c r="O764" s="25">
        <f t="shared" si="108"/>
        <v>14998.5</v>
      </c>
      <c r="P764" t="s">
        <v>24</v>
      </c>
      <c r="Q764" t="s">
        <v>25</v>
      </c>
      <c r="R764" t="s">
        <v>2847</v>
      </c>
      <c r="S764">
        <v>9093</v>
      </c>
      <c r="T764" s="18">
        <v>45278</v>
      </c>
      <c r="U764">
        <v>148.5</v>
      </c>
    </row>
    <row r="765" spans="1:21" x14ac:dyDescent="0.25">
      <c r="A765" t="s">
        <v>751</v>
      </c>
      <c r="B765" s="18">
        <v>45192</v>
      </c>
      <c r="C765" s="18">
        <v>45194</v>
      </c>
      <c r="D765" s="19">
        <v>60</v>
      </c>
      <c r="E765">
        <v>297</v>
      </c>
      <c r="F765" s="21">
        <f t="shared" si="100"/>
        <v>45255</v>
      </c>
      <c r="G765" s="18">
        <v>45278</v>
      </c>
      <c r="H765" s="22">
        <f t="shared" si="101"/>
        <v>23</v>
      </c>
      <c r="I765" s="23">
        <f t="shared" si="102"/>
        <v>6831</v>
      </c>
      <c r="J765" s="23">
        <f t="shared" si="103"/>
        <v>83</v>
      </c>
      <c r="K765" s="24">
        <f t="shared" si="104"/>
        <v>214</v>
      </c>
      <c r="L765" s="23">
        <f t="shared" si="105"/>
        <v>86</v>
      </c>
      <c r="M765" s="23">
        <f t="shared" si="106"/>
        <v>84</v>
      </c>
      <c r="N765" s="23">
        <f t="shared" si="107"/>
        <v>25542</v>
      </c>
      <c r="O765" s="25">
        <f t="shared" si="108"/>
        <v>24948</v>
      </c>
      <c r="P765" t="s">
        <v>24</v>
      </c>
      <c r="Q765" t="s">
        <v>25</v>
      </c>
      <c r="R765" t="s">
        <v>2847</v>
      </c>
      <c r="S765">
        <v>9093</v>
      </c>
      <c r="T765" s="18">
        <v>45278</v>
      </c>
      <c r="U765">
        <v>297</v>
      </c>
    </row>
    <row r="766" spans="1:21" x14ac:dyDescent="0.25">
      <c r="A766" t="s">
        <v>752</v>
      </c>
      <c r="B766" s="18">
        <v>45199</v>
      </c>
      <c r="C766" s="18">
        <v>45200</v>
      </c>
      <c r="D766" s="19">
        <v>60</v>
      </c>
      <c r="E766">
        <v>148.5</v>
      </c>
      <c r="F766" s="21">
        <f t="shared" si="100"/>
        <v>45261</v>
      </c>
      <c r="G766" s="18">
        <v>45278</v>
      </c>
      <c r="H766" s="22">
        <f t="shared" si="101"/>
        <v>17</v>
      </c>
      <c r="I766" s="23">
        <f t="shared" si="102"/>
        <v>2524.5</v>
      </c>
      <c r="J766" s="23">
        <f t="shared" si="103"/>
        <v>77</v>
      </c>
      <c r="K766" s="24">
        <f t="shared" si="104"/>
        <v>71.5</v>
      </c>
      <c r="L766" s="23">
        <f t="shared" si="105"/>
        <v>79</v>
      </c>
      <c r="M766" s="23">
        <f t="shared" si="106"/>
        <v>78</v>
      </c>
      <c r="N766" s="23">
        <f t="shared" si="107"/>
        <v>11731.5</v>
      </c>
      <c r="O766" s="25">
        <f t="shared" si="108"/>
        <v>11583</v>
      </c>
      <c r="P766" t="s">
        <v>24</v>
      </c>
      <c r="Q766" t="s">
        <v>25</v>
      </c>
      <c r="R766" t="s">
        <v>2847</v>
      </c>
      <c r="S766">
        <v>9093</v>
      </c>
      <c r="T766" s="18">
        <v>45278</v>
      </c>
      <c r="U766">
        <v>148.5</v>
      </c>
    </row>
    <row r="767" spans="1:21" x14ac:dyDescent="0.25">
      <c r="A767" t="s">
        <v>140</v>
      </c>
      <c r="B767" s="18">
        <v>45141</v>
      </c>
      <c r="C767" s="18">
        <v>45141</v>
      </c>
      <c r="D767" s="19">
        <v>60</v>
      </c>
      <c r="E767" s="20">
        <v>3192.8</v>
      </c>
      <c r="F767" s="21">
        <f t="shared" si="100"/>
        <v>45202</v>
      </c>
      <c r="G767" s="18">
        <v>45243</v>
      </c>
      <c r="H767" s="22">
        <f t="shared" si="101"/>
        <v>41</v>
      </c>
      <c r="I767" s="23">
        <f t="shared" si="102"/>
        <v>130904.8</v>
      </c>
      <c r="J767" s="23">
        <f t="shared" si="103"/>
        <v>100</v>
      </c>
      <c r="K767" s="24">
        <f t="shared" si="104"/>
        <v>3092.8</v>
      </c>
      <c r="L767" s="23">
        <f t="shared" si="105"/>
        <v>102</v>
      </c>
      <c r="M767" s="23">
        <f t="shared" si="106"/>
        <v>102</v>
      </c>
      <c r="N767" s="23">
        <f t="shared" si="107"/>
        <v>325665.60000000003</v>
      </c>
      <c r="O767" s="25">
        <f t="shared" si="108"/>
        <v>325665.60000000003</v>
      </c>
      <c r="P767" t="s">
        <v>24</v>
      </c>
      <c r="Q767" t="s">
        <v>25</v>
      </c>
      <c r="R767" t="s">
        <v>2847</v>
      </c>
      <c r="S767">
        <v>7858</v>
      </c>
      <c r="T767" s="18">
        <v>45243</v>
      </c>
      <c r="U767" s="20">
        <v>3192.8</v>
      </c>
    </row>
    <row r="768" spans="1:21" x14ac:dyDescent="0.25">
      <c r="A768" t="s">
        <v>753</v>
      </c>
      <c r="B768" s="18">
        <v>45141</v>
      </c>
      <c r="C768" s="18">
        <v>45141</v>
      </c>
      <c r="D768" s="19">
        <v>60</v>
      </c>
      <c r="E768" s="20">
        <v>2621.93</v>
      </c>
      <c r="F768" s="21">
        <f t="shared" si="100"/>
        <v>45202</v>
      </c>
      <c r="G768" s="18">
        <v>45243</v>
      </c>
      <c r="H768" s="22">
        <f t="shared" si="101"/>
        <v>41</v>
      </c>
      <c r="I768" s="23">
        <f t="shared" si="102"/>
        <v>107499.12999999999</v>
      </c>
      <c r="J768" s="23">
        <f t="shared" si="103"/>
        <v>100</v>
      </c>
      <c r="K768" s="24">
        <f t="shared" si="104"/>
        <v>2521.9299999999998</v>
      </c>
      <c r="L768" s="23">
        <f t="shared" si="105"/>
        <v>102</v>
      </c>
      <c r="M768" s="23">
        <f t="shared" si="106"/>
        <v>102</v>
      </c>
      <c r="N768" s="23">
        <f t="shared" si="107"/>
        <v>267436.86</v>
      </c>
      <c r="O768" s="25">
        <f t="shared" si="108"/>
        <v>267436.86</v>
      </c>
      <c r="P768" t="s">
        <v>24</v>
      </c>
      <c r="Q768" t="s">
        <v>25</v>
      </c>
      <c r="R768" t="s">
        <v>2847</v>
      </c>
      <c r="S768">
        <v>7858</v>
      </c>
      <c r="T768" s="18">
        <v>45243</v>
      </c>
      <c r="U768" s="20">
        <v>2621.93</v>
      </c>
    </row>
    <row r="769" spans="1:21" x14ac:dyDescent="0.25">
      <c r="A769" t="s">
        <v>754</v>
      </c>
      <c r="B769" s="18">
        <v>45174</v>
      </c>
      <c r="C769" s="18">
        <v>45177</v>
      </c>
      <c r="D769" s="19">
        <v>60</v>
      </c>
      <c r="E769" s="20">
        <v>3259.4</v>
      </c>
      <c r="F769" s="21">
        <f t="shared" si="100"/>
        <v>45238</v>
      </c>
      <c r="G769" s="18">
        <v>45253</v>
      </c>
      <c r="H769" s="22">
        <f t="shared" si="101"/>
        <v>15</v>
      </c>
      <c r="I769" s="23">
        <f t="shared" si="102"/>
        <v>48891</v>
      </c>
      <c r="J769" s="23">
        <f t="shared" si="103"/>
        <v>75</v>
      </c>
      <c r="K769" s="24">
        <f t="shared" si="104"/>
        <v>3184.4</v>
      </c>
      <c r="L769" s="23">
        <f t="shared" si="105"/>
        <v>79</v>
      </c>
      <c r="M769" s="23">
        <f t="shared" si="106"/>
        <v>76</v>
      </c>
      <c r="N769" s="23">
        <f t="shared" si="107"/>
        <v>257492.6</v>
      </c>
      <c r="O769" s="25">
        <f t="shared" si="108"/>
        <v>247714.4</v>
      </c>
      <c r="P769" t="s">
        <v>24</v>
      </c>
      <c r="Q769" t="s">
        <v>25</v>
      </c>
      <c r="R769" t="s">
        <v>2847</v>
      </c>
      <c r="S769">
        <v>8187</v>
      </c>
      <c r="T769" s="18">
        <v>45253</v>
      </c>
      <c r="U769" s="20">
        <v>3259.4</v>
      </c>
    </row>
    <row r="770" spans="1:21" x14ac:dyDescent="0.25">
      <c r="A770" t="s">
        <v>755</v>
      </c>
      <c r="B770" s="18">
        <v>45174</v>
      </c>
      <c r="C770" s="18">
        <v>45177</v>
      </c>
      <c r="D770" s="19">
        <v>60</v>
      </c>
      <c r="E770" s="20">
        <v>1580.87</v>
      </c>
      <c r="F770" s="21">
        <f t="shared" si="100"/>
        <v>45238</v>
      </c>
      <c r="G770" s="18">
        <v>45253</v>
      </c>
      <c r="H770" s="22">
        <f t="shared" si="101"/>
        <v>15</v>
      </c>
      <c r="I770" s="23">
        <f t="shared" si="102"/>
        <v>23713.05</v>
      </c>
      <c r="J770" s="23">
        <f t="shared" si="103"/>
        <v>75</v>
      </c>
      <c r="K770" s="24">
        <f t="shared" si="104"/>
        <v>1505.87</v>
      </c>
      <c r="L770" s="23">
        <f t="shared" si="105"/>
        <v>79</v>
      </c>
      <c r="M770" s="23">
        <f t="shared" si="106"/>
        <v>76</v>
      </c>
      <c r="N770" s="23">
        <f t="shared" si="107"/>
        <v>124888.73</v>
      </c>
      <c r="O770" s="25">
        <f t="shared" si="108"/>
        <v>120146.12</v>
      </c>
      <c r="P770" t="s">
        <v>24</v>
      </c>
      <c r="Q770" t="s">
        <v>25</v>
      </c>
      <c r="R770" t="s">
        <v>2847</v>
      </c>
      <c r="S770">
        <v>8187</v>
      </c>
      <c r="T770" s="18">
        <v>45253</v>
      </c>
      <c r="U770" s="20">
        <v>1580.87</v>
      </c>
    </row>
    <row r="771" spans="1:21" x14ac:dyDescent="0.25">
      <c r="A771" t="s">
        <v>491</v>
      </c>
      <c r="B771" s="18">
        <v>45206</v>
      </c>
      <c r="C771" s="18">
        <v>45209</v>
      </c>
      <c r="D771" s="19">
        <v>60</v>
      </c>
      <c r="E771" s="20">
        <v>3083.1</v>
      </c>
      <c r="F771" s="21">
        <f t="shared" si="100"/>
        <v>45270</v>
      </c>
      <c r="G771" s="18">
        <v>45278</v>
      </c>
      <c r="H771" s="22">
        <f t="shared" si="101"/>
        <v>8</v>
      </c>
      <c r="I771" s="23">
        <f t="shared" si="102"/>
        <v>24664.799999999999</v>
      </c>
      <c r="J771" s="23">
        <f t="shared" si="103"/>
        <v>68</v>
      </c>
      <c r="K771" s="24">
        <f t="shared" si="104"/>
        <v>3015.1</v>
      </c>
      <c r="L771" s="23">
        <f t="shared" si="105"/>
        <v>72</v>
      </c>
      <c r="M771" s="23">
        <f t="shared" si="106"/>
        <v>69</v>
      </c>
      <c r="N771" s="23">
        <f t="shared" si="107"/>
        <v>221983.19999999998</v>
      </c>
      <c r="O771" s="25">
        <f t="shared" si="108"/>
        <v>212733.9</v>
      </c>
      <c r="P771" t="s">
        <v>24</v>
      </c>
      <c r="Q771" t="s">
        <v>25</v>
      </c>
      <c r="R771" t="s">
        <v>2847</v>
      </c>
      <c r="S771">
        <v>9092</v>
      </c>
      <c r="T771" s="18">
        <v>45278</v>
      </c>
      <c r="U771" s="20">
        <v>3083.1</v>
      </c>
    </row>
    <row r="772" spans="1:21" x14ac:dyDescent="0.25">
      <c r="A772" t="s">
        <v>492</v>
      </c>
      <c r="B772" s="18">
        <v>45206</v>
      </c>
      <c r="C772" s="18">
        <v>45209</v>
      </c>
      <c r="D772" s="19">
        <v>60</v>
      </c>
      <c r="E772" s="20">
        <v>2185.88</v>
      </c>
      <c r="F772" s="21">
        <f t="shared" si="100"/>
        <v>45270</v>
      </c>
      <c r="G772" s="18">
        <v>45278</v>
      </c>
      <c r="H772" s="22">
        <f t="shared" si="101"/>
        <v>8</v>
      </c>
      <c r="I772" s="23">
        <f t="shared" si="102"/>
        <v>17487.04</v>
      </c>
      <c r="J772" s="23">
        <f t="shared" si="103"/>
        <v>68</v>
      </c>
      <c r="K772" s="24">
        <f t="shared" si="104"/>
        <v>2117.88</v>
      </c>
      <c r="L772" s="23">
        <f t="shared" si="105"/>
        <v>72</v>
      </c>
      <c r="M772" s="23">
        <f t="shared" si="106"/>
        <v>69</v>
      </c>
      <c r="N772" s="23">
        <f t="shared" si="107"/>
        <v>157383.36000000002</v>
      </c>
      <c r="O772" s="25">
        <f t="shared" si="108"/>
        <v>150825.72</v>
      </c>
      <c r="P772" t="s">
        <v>24</v>
      </c>
      <c r="Q772" t="s">
        <v>25</v>
      </c>
      <c r="R772" t="s">
        <v>2847</v>
      </c>
      <c r="S772">
        <v>9092</v>
      </c>
      <c r="T772" s="18">
        <v>45278</v>
      </c>
      <c r="U772" s="20">
        <v>2185.88</v>
      </c>
    </row>
    <row r="773" spans="1:21" x14ac:dyDescent="0.25">
      <c r="A773" t="s">
        <v>756</v>
      </c>
      <c r="B773" s="18">
        <v>45230</v>
      </c>
      <c r="C773" s="18">
        <v>45252</v>
      </c>
      <c r="D773" s="19">
        <v>60</v>
      </c>
      <c r="E773" s="20">
        <v>5565.86</v>
      </c>
      <c r="F773" s="21">
        <f t="shared" si="100"/>
        <v>45313</v>
      </c>
      <c r="G773" s="18">
        <v>45282</v>
      </c>
      <c r="H773" s="22">
        <f t="shared" si="101"/>
        <v>-31</v>
      </c>
      <c r="I773" s="23">
        <f t="shared" si="102"/>
        <v>-172541.66</v>
      </c>
      <c r="J773" s="23">
        <f t="shared" si="103"/>
        <v>30</v>
      </c>
      <c r="K773" s="24">
        <f t="shared" si="104"/>
        <v>5535.86</v>
      </c>
      <c r="L773" s="23">
        <f t="shared" si="105"/>
        <v>52</v>
      </c>
      <c r="M773" s="23">
        <f t="shared" si="106"/>
        <v>30</v>
      </c>
      <c r="N773" s="23">
        <f t="shared" si="107"/>
        <v>289424.71999999997</v>
      </c>
      <c r="O773" s="25">
        <f t="shared" si="108"/>
        <v>166975.79999999999</v>
      </c>
      <c r="P773" t="s">
        <v>24</v>
      </c>
      <c r="Q773" t="s">
        <v>25</v>
      </c>
      <c r="R773" t="s">
        <v>2848</v>
      </c>
      <c r="S773">
        <v>9371</v>
      </c>
      <c r="T773" s="18">
        <v>45282</v>
      </c>
      <c r="U773" s="20">
        <v>5565.86</v>
      </c>
    </row>
    <row r="774" spans="1:21" x14ac:dyDescent="0.25">
      <c r="A774" t="s">
        <v>533</v>
      </c>
      <c r="B774" s="18">
        <v>45148</v>
      </c>
      <c r="C774" s="18">
        <v>45149</v>
      </c>
      <c r="D774" s="19">
        <v>60</v>
      </c>
      <c r="E774" s="20">
        <v>1317.3</v>
      </c>
      <c r="F774" s="21">
        <f t="shared" si="100"/>
        <v>45210</v>
      </c>
      <c r="G774" s="18">
        <v>45243</v>
      </c>
      <c r="H774" s="22">
        <f t="shared" si="101"/>
        <v>33</v>
      </c>
      <c r="I774" s="23">
        <f t="shared" si="102"/>
        <v>43470.9</v>
      </c>
      <c r="J774" s="23">
        <f t="shared" si="103"/>
        <v>92</v>
      </c>
      <c r="K774" s="24">
        <f t="shared" si="104"/>
        <v>1225.3</v>
      </c>
      <c r="L774" s="23">
        <f t="shared" si="105"/>
        <v>95</v>
      </c>
      <c r="M774" s="23">
        <f t="shared" si="106"/>
        <v>94</v>
      </c>
      <c r="N774" s="23">
        <f t="shared" si="107"/>
        <v>125143.5</v>
      </c>
      <c r="O774" s="25">
        <f t="shared" si="108"/>
        <v>123826.2</v>
      </c>
      <c r="P774" t="s">
        <v>24</v>
      </c>
      <c r="Q774" t="s">
        <v>25</v>
      </c>
      <c r="R774" t="s">
        <v>2849</v>
      </c>
      <c r="S774">
        <v>7836</v>
      </c>
      <c r="T774" s="18">
        <v>45243</v>
      </c>
      <c r="U774" s="20">
        <v>1317.3</v>
      </c>
    </row>
    <row r="775" spans="1:21" x14ac:dyDescent="0.25">
      <c r="A775" t="s">
        <v>534</v>
      </c>
      <c r="B775" s="18">
        <v>45148</v>
      </c>
      <c r="C775" s="18">
        <v>45148</v>
      </c>
      <c r="D775" s="19">
        <v>60</v>
      </c>
      <c r="E775" s="20">
        <v>1192.74</v>
      </c>
      <c r="F775" s="21">
        <f t="shared" ref="F775:F838" si="109">EDATE(C775,2)</f>
        <v>45209</v>
      </c>
      <c r="G775" s="18">
        <v>45243</v>
      </c>
      <c r="H775" s="22">
        <f t="shared" si="101"/>
        <v>34</v>
      </c>
      <c r="I775" s="23">
        <f t="shared" si="102"/>
        <v>40553.160000000003</v>
      </c>
      <c r="J775" s="23">
        <f t="shared" si="103"/>
        <v>93</v>
      </c>
      <c r="K775" s="24">
        <f t="shared" si="104"/>
        <v>1099.74</v>
      </c>
      <c r="L775" s="23">
        <f t="shared" si="105"/>
        <v>95</v>
      </c>
      <c r="M775" s="23">
        <f t="shared" si="106"/>
        <v>95</v>
      </c>
      <c r="N775" s="23">
        <f t="shared" si="107"/>
        <v>113310.3</v>
      </c>
      <c r="O775" s="25">
        <f t="shared" si="108"/>
        <v>113310.3</v>
      </c>
      <c r="P775" t="s">
        <v>24</v>
      </c>
      <c r="Q775" t="s">
        <v>25</v>
      </c>
      <c r="R775" t="s">
        <v>2849</v>
      </c>
      <c r="S775">
        <v>7836</v>
      </c>
      <c r="T775" s="18">
        <v>45243</v>
      </c>
      <c r="U775" s="20">
        <v>1192.74</v>
      </c>
    </row>
    <row r="776" spans="1:21" x14ac:dyDescent="0.25">
      <c r="A776" t="s">
        <v>535</v>
      </c>
      <c r="B776" s="18">
        <v>45179</v>
      </c>
      <c r="C776" s="18">
        <v>45179</v>
      </c>
      <c r="D776" s="19">
        <v>60</v>
      </c>
      <c r="E776" s="20">
        <v>1272.5999999999999</v>
      </c>
      <c r="F776" s="21">
        <f t="shared" si="109"/>
        <v>45240</v>
      </c>
      <c r="G776" s="18">
        <v>45253</v>
      </c>
      <c r="H776" s="22">
        <f t="shared" ref="H776:H839" si="110">G776-F776</f>
        <v>13</v>
      </c>
      <c r="I776" s="23">
        <f t="shared" ref="I776:I839" si="111">E776*H776</f>
        <v>16543.8</v>
      </c>
      <c r="J776" s="23">
        <f t="shared" ref="J776:J839" si="112">DAYS360(C776,G776)</f>
        <v>73</v>
      </c>
      <c r="K776" s="24">
        <f t="shared" ref="K776:K839" si="113">E776-J776</f>
        <v>1199.5999999999999</v>
      </c>
      <c r="L776" s="23">
        <f t="shared" ref="L776:L839" si="114">G776-B776</f>
        <v>74</v>
      </c>
      <c r="M776" s="23">
        <f t="shared" ref="M776:M839" si="115">G776-C776</f>
        <v>74</v>
      </c>
      <c r="N776" s="23">
        <f t="shared" ref="N776:N839" si="116">E776*L776</f>
        <v>94172.4</v>
      </c>
      <c r="O776" s="25">
        <f t="shared" ref="O776:O839" si="117">E776*M776</f>
        <v>94172.4</v>
      </c>
      <c r="P776" t="s">
        <v>24</v>
      </c>
      <c r="Q776" t="s">
        <v>25</v>
      </c>
      <c r="R776" t="s">
        <v>2849</v>
      </c>
      <c r="S776">
        <v>8165</v>
      </c>
      <c r="T776" s="18">
        <v>45253</v>
      </c>
      <c r="U776" s="20">
        <v>1272.5999999999999</v>
      </c>
    </row>
    <row r="777" spans="1:21" x14ac:dyDescent="0.25">
      <c r="A777" t="s">
        <v>555</v>
      </c>
      <c r="B777" s="18">
        <v>45179</v>
      </c>
      <c r="C777" s="18">
        <v>45179</v>
      </c>
      <c r="D777" s="19">
        <v>60</v>
      </c>
      <c r="E777">
        <v>803.82</v>
      </c>
      <c r="F777" s="21">
        <f t="shared" si="109"/>
        <v>45240</v>
      </c>
      <c r="G777" s="18">
        <v>45253</v>
      </c>
      <c r="H777" s="22">
        <f t="shared" si="110"/>
        <v>13</v>
      </c>
      <c r="I777" s="23">
        <f t="shared" si="111"/>
        <v>10449.66</v>
      </c>
      <c r="J777" s="23">
        <f t="shared" si="112"/>
        <v>73</v>
      </c>
      <c r="K777" s="24">
        <f t="shared" si="113"/>
        <v>730.82</v>
      </c>
      <c r="L777" s="23">
        <f t="shared" si="114"/>
        <v>74</v>
      </c>
      <c r="M777" s="23">
        <f t="shared" si="115"/>
        <v>74</v>
      </c>
      <c r="N777" s="23">
        <f t="shared" si="116"/>
        <v>59482.68</v>
      </c>
      <c r="O777" s="25">
        <f t="shared" si="117"/>
        <v>59482.68</v>
      </c>
      <c r="P777" t="s">
        <v>24</v>
      </c>
      <c r="Q777" t="s">
        <v>25</v>
      </c>
      <c r="R777" t="s">
        <v>2849</v>
      </c>
      <c r="S777">
        <v>8165</v>
      </c>
      <c r="T777" s="18">
        <v>45253</v>
      </c>
      <c r="U777">
        <v>803.82</v>
      </c>
    </row>
    <row r="778" spans="1:21" x14ac:dyDescent="0.25">
      <c r="A778" t="s">
        <v>536</v>
      </c>
      <c r="B778" s="18">
        <v>45209</v>
      </c>
      <c r="C778" s="18">
        <v>45209</v>
      </c>
      <c r="D778" s="19">
        <v>60</v>
      </c>
      <c r="E778" s="20">
        <v>1142.5999999999999</v>
      </c>
      <c r="F778" s="21">
        <f t="shared" si="109"/>
        <v>45270</v>
      </c>
      <c r="G778" s="18">
        <v>45278</v>
      </c>
      <c r="H778" s="22">
        <f t="shared" si="110"/>
        <v>8</v>
      </c>
      <c r="I778" s="23">
        <f t="shared" si="111"/>
        <v>9140.7999999999993</v>
      </c>
      <c r="J778" s="23">
        <f t="shared" si="112"/>
        <v>68</v>
      </c>
      <c r="K778" s="24">
        <f t="shared" si="113"/>
        <v>1074.5999999999999</v>
      </c>
      <c r="L778" s="23">
        <f t="shared" si="114"/>
        <v>69</v>
      </c>
      <c r="M778" s="23">
        <f t="shared" si="115"/>
        <v>69</v>
      </c>
      <c r="N778" s="23">
        <f t="shared" si="116"/>
        <v>78839.399999999994</v>
      </c>
      <c r="O778" s="25">
        <f t="shared" si="117"/>
        <v>78839.399999999994</v>
      </c>
      <c r="P778" t="s">
        <v>24</v>
      </c>
      <c r="Q778" t="s">
        <v>25</v>
      </c>
      <c r="R778" t="s">
        <v>2849</v>
      </c>
      <c r="S778">
        <v>9065</v>
      </c>
      <c r="T778" s="18">
        <v>45278</v>
      </c>
      <c r="U778" s="20">
        <v>1142.5999999999999</v>
      </c>
    </row>
    <row r="779" spans="1:21" x14ac:dyDescent="0.25">
      <c r="A779" t="s">
        <v>537</v>
      </c>
      <c r="B779" s="18">
        <v>45209</v>
      </c>
      <c r="C779" s="18">
        <v>45211</v>
      </c>
      <c r="D779" s="19">
        <v>60</v>
      </c>
      <c r="E779">
        <v>832.7</v>
      </c>
      <c r="F779" s="21">
        <f t="shared" si="109"/>
        <v>45272</v>
      </c>
      <c r="G779" s="18">
        <v>45278</v>
      </c>
      <c r="H779" s="22">
        <f t="shared" si="110"/>
        <v>6</v>
      </c>
      <c r="I779" s="23">
        <f t="shared" si="111"/>
        <v>4996.2000000000007</v>
      </c>
      <c r="J779" s="23">
        <f t="shared" si="112"/>
        <v>66</v>
      </c>
      <c r="K779" s="24">
        <f t="shared" si="113"/>
        <v>766.7</v>
      </c>
      <c r="L779" s="23">
        <f t="shared" si="114"/>
        <v>69</v>
      </c>
      <c r="M779" s="23">
        <f t="shared" si="115"/>
        <v>67</v>
      </c>
      <c r="N779" s="23">
        <f t="shared" si="116"/>
        <v>57456.3</v>
      </c>
      <c r="O779" s="25">
        <f t="shared" si="117"/>
        <v>55790.9</v>
      </c>
      <c r="P779" t="s">
        <v>24</v>
      </c>
      <c r="Q779" t="s">
        <v>25</v>
      </c>
      <c r="R779" t="s">
        <v>2849</v>
      </c>
      <c r="S779">
        <v>9065</v>
      </c>
      <c r="T779" s="18">
        <v>45278</v>
      </c>
      <c r="U779">
        <v>832.7</v>
      </c>
    </row>
    <row r="780" spans="1:21" x14ac:dyDescent="0.25">
      <c r="A780" t="s">
        <v>631</v>
      </c>
      <c r="B780" s="18">
        <v>45142</v>
      </c>
      <c r="C780" s="18">
        <v>45144</v>
      </c>
      <c r="D780" s="19">
        <v>60</v>
      </c>
      <c r="E780" s="20">
        <v>2393</v>
      </c>
      <c r="F780" s="21">
        <f t="shared" si="109"/>
        <v>45205</v>
      </c>
      <c r="G780" s="18">
        <v>45243</v>
      </c>
      <c r="H780" s="22">
        <f t="shared" si="110"/>
        <v>38</v>
      </c>
      <c r="I780" s="23">
        <f t="shared" si="111"/>
        <v>90934</v>
      </c>
      <c r="J780" s="23">
        <f t="shared" si="112"/>
        <v>97</v>
      </c>
      <c r="K780" s="24">
        <f t="shared" si="113"/>
        <v>2296</v>
      </c>
      <c r="L780" s="23">
        <f t="shared" si="114"/>
        <v>101</v>
      </c>
      <c r="M780" s="23">
        <f t="shared" si="115"/>
        <v>99</v>
      </c>
      <c r="N780" s="23">
        <f t="shared" si="116"/>
        <v>241693</v>
      </c>
      <c r="O780" s="25">
        <f t="shared" si="117"/>
        <v>236907</v>
      </c>
      <c r="P780" t="s">
        <v>24</v>
      </c>
      <c r="Q780" t="s">
        <v>25</v>
      </c>
      <c r="R780" t="s">
        <v>2850</v>
      </c>
      <c r="S780">
        <v>7873</v>
      </c>
      <c r="T780" s="18">
        <v>45243</v>
      </c>
      <c r="U780" s="20">
        <v>2393</v>
      </c>
    </row>
    <row r="781" spans="1:21" x14ac:dyDescent="0.25">
      <c r="A781" t="s">
        <v>532</v>
      </c>
      <c r="B781" s="18">
        <v>45147</v>
      </c>
      <c r="C781" s="18">
        <v>45148</v>
      </c>
      <c r="D781" s="19">
        <v>60</v>
      </c>
      <c r="E781" s="20">
        <v>1811.67</v>
      </c>
      <c r="F781" s="21">
        <f t="shared" si="109"/>
        <v>45209</v>
      </c>
      <c r="G781" s="18">
        <v>45243</v>
      </c>
      <c r="H781" s="22">
        <f t="shared" si="110"/>
        <v>34</v>
      </c>
      <c r="I781" s="23">
        <f t="shared" si="111"/>
        <v>61596.78</v>
      </c>
      <c r="J781" s="23">
        <f t="shared" si="112"/>
        <v>93</v>
      </c>
      <c r="K781" s="24">
        <f t="shared" si="113"/>
        <v>1718.67</v>
      </c>
      <c r="L781" s="23">
        <f t="shared" si="114"/>
        <v>96</v>
      </c>
      <c r="M781" s="23">
        <f t="shared" si="115"/>
        <v>95</v>
      </c>
      <c r="N781" s="23">
        <f t="shared" si="116"/>
        <v>173920.32</v>
      </c>
      <c r="O781" s="25">
        <f t="shared" si="117"/>
        <v>172108.65</v>
      </c>
      <c r="P781" t="s">
        <v>24</v>
      </c>
      <c r="Q781" t="s">
        <v>25</v>
      </c>
      <c r="R781" t="s">
        <v>2850</v>
      </c>
      <c r="S781">
        <v>7873</v>
      </c>
      <c r="T781" s="18">
        <v>45243</v>
      </c>
      <c r="U781" s="20">
        <v>1811.67</v>
      </c>
    </row>
    <row r="782" spans="1:21" x14ac:dyDescent="0.25">
      <c r="A782" t="s">
        <v>533</v>
      </c>
      <c r="B782" s="18">
        <v>45173</v>
      </c>
      <c r="C782" s="18">
        <v>45173</v>
      </c>
      <c r="D782" s="19">
        <v>60</v>
      </c>
      <c r="E782" s="20">
        <v>2722.6</v>
      </c>
      <c r="F782" s="21">
        <f t="shared" si="109"/>
        <v>45234</v>
      </c>
      <c r="G782" s="18">
        <v>45253</v>
      </c>
      <c r="H782" s="22">
        <f t="shared" si="110"/>
        <v>19</v>
      </c>
      <c r="I782" s="23">
        <f t="shared" si="111"/>
        <v>51729.4</v>
      </c>
      <c r="J782" s="23">
        <f t="shared" si="112"/>
        <v>79</v>
      </c>
      <c r="K782" s="24">
        <f t="shared" si="113"/>
        <v>2643.6</v>
      </c>
      <c r="L782" s="23">
        <f t="shared" si="114"/>
        <v>80</v>
      </c>
      <c r="M782" s="23">
        <f t="shared" si="115"/>
        <v>80</v>
      </c>
      <c r="N782" s="23">
        <f t="shared" si="116"/>
        <v>217808</v>
      </c>
      <c r="O782" s="25">
        <f t="shared" si="117"/>
        <v>217808</v>
      </c>
      <c r="P782" t="s">
        <v>24</v>
      </c>
      <c r="Q782" t="s">
        <v>25</v>
      </c>
      <c r="R782" t="s">
        <v>2850</v>
      </c>
      <c r="S782">
        <v>8203</v>
      </c>
      <c r="T782" s="18">
        <v>45253</v>
      </c>
      <c r="U782" s="20">
        <v>2722.6</v>
      </c>
    </row>
    <row r="783" spans="1:21" x14ac:dyDescent="0.25">
      <c r="A783" t="s">
        <v>534</v>
      </c>
      <c r="B783" s="18">
        <v>45175</v>
      </c>
      <c r="C783" s="18">
        <v>45175</v>
      </c>
      <c r="D783" s="19">
        <v>60</v>
      </c>
      <c r="E783" s="20">
        <v>1174.31</v>
      </c>
      <c r="F783" s="21">
        <f t="shared" si="109"/>
        <v>45236</v>
      </c>
      <c r="G783" s="18">
        <v>45253</v>
      </c>
      <c r="H783" s="22">
        <f t="shared" si="110"/>
        <v>17</v>
      </c>
      <c r="I783" s="23">
        <f t="shared" si="111"/>
        <v>19963.27</v>
      </c>
      <c r="J783" s="23">
        <f t="shared" si="112"/>
        <v>77</v>
      </c>
      <c r="K783" s="24">
        <f t="shared" si="113"/>
        <v>1097.31</v>
      </c>
      <c r="L783" s="23">
        <f t="shared" si="114"/>
        <v>78</v>
      </c>
      <c r="M783" s="23">
        <f t="shared" si="115"/>
        <v>78</v>
      </c>
      <c r="N783" s="23">
        <f t="shared" si="116"/>
        <v>91596.18</v>
      </c>
      <c r="O783" s="25">
        <f t="shared" si="117"/>
        <v>91596.18</v>
      </c>
      <c r="P783" t="s">
        <v>24</v>
      </c>
      <c r="Q783" t="s">
        <v>25</v>
      </c>
      <c r="R783" t="s">
        <v>2850</v>
      </c>
      <c r="S783">
        <v>8203</v>
      </c>
      <c r="T783" s="18">
        <v>45253</v>
      </c>
      <c r="U783" s="20">
        <v>1174.31</v>
      </c>
    </row>
    <row r="784" spans="1:21" x14ac:dyDescent="0.25">
      <c r="A784" t="s">
        <v>535</v>
      </c>
      <c r="B784" s="18">
        <v>45202</v>
      </c>
      <c r="C784" s="18">
        <v>45203</v>
      </c>
      <c r="D784" s="19">
        <v>60</v>
      </c>
      <c r="E784" s="20">
        <v>1358.7</v>
      </c>
      <c r="F784" s="21">
        <f t="shared" si="109"/>
        <v>45264</v>
      </c>
      <c r="G784" s="18">
        <v>45278</v>
      </c>
      <c r="H784" s="22">
        <f t="shared" si="110"/>
        <v>14</v>
      </c>
      <c r="I784" s="23">
        <f t="shared" si="111"/>
        <v>19021.8</v>
      </c>
      <c r="J784" s="23">
        <f t="shared" si="112"/>
        <v>74</v>
      </c>
      <c r="K784" s="24">
        <f t="shared" si="113"/>
        <v>1284.7</v>
      </c>
      <c r="L784" s="23">
        <f t="shared" si="114"/>
        <v>76</v>
      </c>
      <c r="M784" s="23">
        <f t="shared" si="115"/>
        <v>75</v>
      </c>
      <c r="N784" s="23">
        <f t="shared" si="116"/>
        <v>103261.2</v>
      </c>
      <c r="O784" s="25">
        <f t="shared" si="117"/>
        <v>101902.5</v>
      </c>
      <c r="P784" t="s">
        <v>24</v>
      </c>
      <c r="Q784" t="s">
        <v>25</v>
      </c>
      <c r="R784" t="s">
        <v>2850</v>
      </c>
      <c r="S784">
        <v>9110</v>
      </c>
      <c r="T784" s="18">
        <v>45278</v>
      </c>
      <c r="U784" s="20">
        <v>1358.7</v>
      </c>
    </row>
    <row r="785" spans="1:21" x14ac:dyDescent="0.25">
      <c r="A785" t="s">
        <v>555</v>
      </c>
      <c r="B785" s="18">
        <v>45204</v>
      </c>
      <c r="C785" s="18">
        <v>45207</v>
      </c>
      <c r="D785" s="19">
        <v>60</v>
      </c>
      <c r="E785">
        <v>382.47</v>
      </c>
      <c r="F785" s="21">
        <f t="shared" si="109"/>
        <v>45268</v>
      </c>
      <c r="G785" s="18">
        <v>45278</v>
      </c>
      <c r="H785" s="22">
        <f t="shared" si="110"/>
        <v>10</v>
      </c>
      <c r="I785" s="23">
        <f t="shared" si="111"/>
        <v>3824.7000000000003</v>
      </c>
      <c r="J785" s="23">
        <f t="shared" si="112"/>
        <v>70</v>
      </c>
      <c r="K785" s="24">
        <f t="shared" si="113"/>
        <v>312.47000000000003</v>
      </c>
      <c r="L785" s="23">
        <f t="shared" si="114"/>
        <v>74</v>
      </c>
      <c r="M785" s="23">
        <f t="shared" si="115"/>
        <v>71</v>
      </c>
      <c r="N785" s="23">
        <f t="shared" si="116"/>
        <v>28302.780000000002</v>
      </c>
      <c r="O785" s="25">
        <f t="shared" si="117"/>
        <v>27155.370000000003</v>
      </c>
      <c r="P785" t="s">
        <v>24</v>
      </c>
      <c r="Q785" t="s">
        <v>25</v>
      </c>
      <c r="R785" t="s">
        <v>2850</v>
      </c>
      <c r="S785">
        <v>9110</v>
      </c>
      <c r="T785" s="18">
        <v>45278</v>
      </c>
      <c r="U785">
        <v>382.47</v>
      </c>
    </row>
    <row r="786" spans="1:21" x14ac:dyDescent="0.25">
      <c r="A786" t="s">
        <v>757</v>
      </c>
      <c r="B786" s="18">
        <v>45138</v>
      </c>
      <c r="C786" s="18">
        <v>45145</v>
      </c>
      <c r="D786" s="19">
        <v>60</v>
      </c>
      <c r="E786" s="20">
        <v>4213.83</v>
      </c>
      <c r="F786" s="21">
        <f t="shared" si="109"/>
        <v>45206</v>
      </c>
      <c r="G786" s="18">
        <v>45233</v>
      </c>
      <c r="H786" s="22">
        <f t="shared" si="110"/>
        <v>27</v>
      </c>
      <c r="I786" s="23">
        <f t="shared" si="111"/>
        <v>113773.41</v>
      </c>
      <c r="J786" s="23">
        <f t="shared" si="112"/>
        <v>86</v>
      </c>
      <c r="K786" s="24">
        <f t="shared" si="113"/>
        <v>4127.83</v>
      </c>
      <c r="L786" s="23">
        <f t="shared" si="114"/>
        <v>95</v>
      </c>
      <c r="M786" s="23">
        <f t="shared" si="115"/>
        <v>88</v>
      </c>
      <c r="N786" s="23">
        <f t="shared" si="116"/>
        <v>400313.85</v>
      </c>
      <c r="O786" s="25">
        <f t="shared" si="117"/>
        <v>370817.04</v>
      </c>
      <c r="P786" t="s">
        <v>24</v>
      </c>
      <c r="Q786" t="s">
        <v>25</v>
      </c>
      <c r="R786" t="s">
        <v>2851</v>
      </c>
      <c r="S786">
        <v>7514</v>
      </c>
      <c r="T786" s="18">
        <v>45233</v>
      </c>
      <c r="U786" s="20">
        <v>4213.83</v>
      </c>
    </row>
    <row r="787" spans="1:21" x14ac:dyDescent="0.25">
      <c r="A787" t="s">
        <v>758</v>
      </c>
      <c r="B787" s="18">
        <v>45169</v>
      </c>
      <c r="C787" s="18">
        <v>45176</v>
      </c>
      <c r="D787" s="19">
        <v>60</v>
      </c>
      <c r="E787" s="20">
        <v>4545.5</v>
      </c>
      <c r="F787" s="21">
        <f t="shared" si="109"/>
        <v>45237</v>
      </c>
      <c r="G787" s="18">
        <v>45258</v>
      </c>
      <c r="H787" s="22">
        <f t="shared" si="110"/>
        <v>21</v>
      </c>
      <c r="I787" s="23">
        <f t="shared" si="111"/>
        <v>95455.5</v>
      </c>
      <c r="J787" s="23">
        <f t="shared" si="112"/>
        <v>81</v>
      </c>
      <c r="K787" s="24">
        <f t="shared" si="113"/>
        <v>4464.5</v>
      </c>
      <c r="L787" s="23">
        <f t="shared" si="114"/>
        <v>89</v>
      </c>
      <c r="M787" s="23">
        <f t="shared" si="115"/>
        <v>82</v>
      </c>
      <c r="N787" s="23">
        <f t="shared" si="116"/>
        <v>404549.5</v>
      </c>
      <c r="O787" s="25">
        <f t="shared" si="117"/>
        <v>372731</v>
      </c>
      <c r="P787" t="s">
        <v>24</v>
      </c>
      <c r="Q787" t="s">
        <v>25</v>
      </c>
      <c r="R787" t="s">
        <v>2851</v>
      </c>
      <c r="S787">
        <v>8404</v>
      </c>
      <c r="T787" s="18">
        <v>45258</v>
      </c>
      <c r="U787" s="20">
        <v>4545.5</v>
      </c>
    </row>
    <row r="788" spans="1:21" x14ac:dyDescent="0.25">
      <c r="A788" t="s">
        <v>759</v>
      </c>
      <c r="B788" s="18">
        <v>45218</v>
      </c>
      <c r="C788" s="18">
        <v>45218</v>
      </c>
      <c r="D788" s="19">
        <v>60</v>
      </c>
      <c r="E788" s="20">
        <v>4618.59</v>
      </c>
      <c r="F788" s="21">
        <f t="shared" si="109"/>
        <v>45279</v>
      </c>
      <c r="G788" s="18">
        <v>45258</v>
      </c>
      <c r="H788" s="22">
        <f t="shared" si="110"/>
        <v>-21</v>
      </c>
      <c r="I788" s="23">
        <f t="shared" si="111"/>
        <v>-96990.39</v>
      </c>
      <c r="J788" s="23">
        <f t="shared" si="112"/>
        <v>39</v>
      </c>
      <c r="K788" s="24">
        <f t="shared" si="113"/>
        <v>4579.59</v>
      </c>
      <c r="L788" s="23">
        <f t="shared" si="114"/>
        <v>40</v>
      </c>
      <c r="M788" s="23">
        <f t="shared" si="115"/>
        <v>40</v>
      </c>
      <c r="N788" s="23">
        <f t="shared" si="116"/>
        <v>184743.6</v>
      </c>
      <c r="O788" s="25">
        <f t="shared" si="117"/>
        <v>184743.6</v>
      </c>
      <c r="P788" t="s">
        <v>24</v>
      </c>
      <c r="Q788" t="s">
        <v>25</v>
      </c>
      <c r="R788" t="s">
        <v>2851</v>
      </c>
      <c r="S788">
        <v>8404</v>
      </c>
      <c r="T788" s="18">
        <v>45258</v>
      </c>
      <c r="U788" s="20">
        <v>4618.59</v>
      </c>
    </row>
    <row r="789" spans="1:21" x14ac:dyDescent="0.25">
      <c r="A789" t="s">
        <v>760</v>
      </c>
      <c r="B789" s="18">
        <v>45246</v>
      </c>
      <c r="C789" s="18">
        <v>45246</v>
      </c>
      <c r="D789" s="19">
        <v>60</v>
      </c>
      <c r="E789" s="20">
        <v>4677.08</v>
      </c>
      <c r="F789" s="21">
        <f t="shared" si="109"/>
        <v>45307</v>
      </c>
      <c r="G789" s="18">
        <v>45275</v>
      </c>
      <c r="H789" s="22">
        <f t="shared" si="110"/>
        <v>-32</v>
      </c>
      <c r="I789" s="23">
        <f t="shared" si="111"/>
        <v>-149666.56</v>
      </c>
      <c r="J789" s="23">
        <f t="shared" si="112"/>
        <v>29</v>
      </c>
      <c r="K789" s="24">
        <f t="shared" si="113"/>
        <v>4648.08</v>
      </c>
      <c r="L789" s="23">
        <f t="shared" si="114"/>
        <v>29</v>
      </c>
      <c r="M789" s="23">
        <f t="shared" si="115"/>
        <v>29</v>
      </c>
      <c r="N789" s="23">
        <f t="shared" si="116"/>
        <v>135635.32</v>
      </c>
      <c r="O789" s="25">
        <f t="shared" si="117"/>
        <v>135635.32</v>
      </c>
      <c r="P789" t="s">
        <v>24</v>
      </c>
      <c r="Q789" t="s">
        <v>25</v>
      </c>
      <c r="R789" t="s">
        <v>2851</v>
      </c>
      <c r="S789">
        <v>8836</v>
      </c>
      <c r="T789" s="18">
        <v>45275</v>
      </c>
      <c r="U789" s="20">
        <v>4677.08</v>
      </c>
    </row>
    <row r="790" spans="1:21" x14ac:dyDescent="0.25">
      <c r="A790" t="s">
        <v>558</v>
      </c>
      <c r="B790" s="18">
        <v>45141</v>
      </c>
      <c r="C790" s="18">
        <v>45144</v>
      </c>
      <c r="D790" s="19">
        <v>60</v>
      </c>
      <c r="E790" s="20">
        <v>1893.6</v>
      </c>
      <c r="F790" s="21">
        <f t="shared" si="109"/>
        <v>45205</v>
      </c>
      <c r="G790" s="18">
        <v>45243</v>
      </c>
      <c r="H790" s="22">
        <f t="shared" si="110"/>
        <v>38</v>
      </c>
      <c r="I790" s="23">
        <f t="shared" si="111"/>
        <v>71956.800000000003</v>
      </c>
      <c r="J790" s="23">
        <f t="shared" si="112"/>
        <v>97</v>
      </c>
      <c r="K790" s="24">
        <f t="shared" si="113"/>
        <v>1796.6</v>
      </c>
      <c r="L790" s="23">
        <f t="shared" si="114"/>
        <v>102</v>
      </c>
      <c r="M790" s="23">
        <f t="shared" si="115"/>
        <v>99</v>
      </c>
      <c r="N790" s="23">
        <f t="shared" si="116"/>
        <v>193147.19999999998</v>
      </c>
      <c r="O790" s="25">
        <f t="shared" si="117"/>
        <v>187466.4</v>
      </c>
      <c r="P790" t="s">
        <v>24</v>
      </c>
      <c r="Q790" t="s">
        <v>25</v>
      </c>
      <c r="R790" t="s">
        <v>2852</v>
      </c>
      <c r="S790">
        <v>7839</v>
      </c>
      <c r="T790" s="18">
        <v>45243</v>
      </c>
      <c r="U790" s="20">
        <v>1893.6</v>
      </c>
    </row>
    <row r="791" spans="1:21" x14ac:dyDescent="0.25">
      <c r="A791" t="s">
        <v>761</v>
      </c>
      <c r="B791" s="18">
        <v>45146</v>
      </c>
      <c r="C791" s="18">
        <v>45147</v>
      </c>
      <c r="D791" s="19">
        <v>60</v>
      </c>
      <c r="E791">
        <v>82.33</v>
      </c>
      <c r="F791" s="21">
        <f t="shared" si="109"/>
        <v>45208</v>
      </c>
      <c r="G791" s="18">
        <v>45243</v>
      </c>
      <c r="H791" s="22">
        <f t="shared" si="110"/>
        <v>35</v>
      </c>
      <c r="I791" s="23">
        <f t="shared" si="111"/>
        <v>2881.5499999999997</v>
      </c>
      <c r="J791" s="23">
        <f t="shared" si="112"/>
        <v>94</v>
      </c>
      <c r="K791" s="24">
        <f t="shared" si="113"/>
        <v>-11.670000000000002</v>
      </c>
      <c r="L791" s="23">
        <f t="shared" si="114"/>
        <v>97</v>
      </c>
      <c r="M791" s="23">
        <f t="shared" si="115"/>
        <v>96</v>
      </c>
      <c r="N791" s="23">
        <f t="shared" si="116"/>
        <v>7986.01</v>
      </c>
      <c r="O791" s="25">
        <f t="shared" si="117"/>
        <v>7903.68</v>
      </c>
      <c r="P791" t="s">
        <v>24</v>
      </c>
      <c r="Q791" t="s">
        <v>25</v>
      </c>
      <c r="R791" t="s">
        <v>2852</v>
      </c>
      <c r="S791">
        <v>7839</v>
      </c>
      <c r="T791" s="18">
        <v>45243</v>
      </c>
      <c r="U791">
        <v>82.33</v>
      </c>
    </row>
    <row r="792" spans="1:21" x14ac:dyDescent="0.25">
      <c r="A792" t="s">
        <v>665</v>
      </c>
      <c r="B792" s="18">
        <v>45146</v>
      </c>
      <c r="C792" s="18">
        <v>45146</v>
      </c>
      <c r="D792" s="19">
        <v>60</v>
      </c>
      <c r="E792">
        <v>998.8</v>
      </c>
      <c r="F792" s="21">
        <f t="shared" si="109"/>
        <v>45207</v>
      </c>
      <c r="G792" s="18">
        <v>45243</v>
      </c>
      <c r="H792" s="22">
        <f t="shared" si="110"/>
        <v>36</v>
      </c>
      <c r="I792" s="23">
        <f t="shared" si="111"/>
        <v>35956.799999999996</v>
      </c>
      <c r="J792" s="23">
        <f t="shared" si="112"/>
        <v>95</v>
      </c>
      <c r="K792" s="24">
        <f t="shared" si="113"/>
        <v>903.8</v>
      </c>
      <c r="L792" s="23">
        <f t="shared" si="114"/>
        <v>97</v>
      </c>
      <c r="M792" s="23">
        <f t="shared" si="115"/>
        <v>97</v>
      </c>
      <c r="N792" s="23">
        <f t="shared" si="116"/>
        <v>96883.599999999991</v>
      </c>
      <c r="O792" s="25">
        <f t="shared" si="117"/>
        <v>96883.599999999991</v>
      </c>
      <c r="P792" t="s">
        <v>24</v>
      </c>
      <c r="Q792" t="s">
        <v>25</v>
      </c>
      <c r="R792" t="s">
        <v>2852</v>
      </c>
      <c r="S792">
        <v>7839</v>
      </c>
      <c r="T792" s="18">
        <v>45243</v>
      </c>
      <c r="U792">
        <v>998.8</v>
      </c>
    </row>
    <row r="793" spans="1:21" x14ac:dyDescent="0.25">
      <c r="A793" t="s">
        <v>666</v>
      </c>
      <c r="B793" s="18">
        <v>45175</v>
      </c>
      <c r="C793" s="18">
        <v>45176</v>
      </c>
      <c r="D793" s="19">
        <v>60</v>
      </c>
      <c r="E793" s="20">
        <v>1969.4</v>
      </c>
      <c r="F793" s="21">
        <f t="shared" si="109"/>
        <v>45237</v>
      </c>
      <c r="G793" s="18">
        <v>45253</v>
      </c>
      <c r="H793" s="22">
        <f t="shared" si="110"/>
        <v>16</v>
      </c>
      <c r="I793" s="23">
        <f t="shared" si="111"/>
        <v>31510.400000000001</v>
      </c>
      <c r="J793" s="23">
        <f t="shared" si="112"/>
        <v>76</v>
      </c>
      <c r="K793" s="24">
        <f t="shared" si="113"/>
        <v>1893.4</v>
      </c>
      <c r="L793" s="23">
        <f t="shared" si="114"/>
        <v>78</v>
      </c>
      <c r="M793" s="23">
        <f t="shared" si="115"/>
        <v>77</v>
      </c>
      <c r="N793" s="23">
        <f t="shared" si="116"/>
        <v>153613.20000000001</v>
      </c>
      <c r="O793" s="25">
        <f t="shared" si="117"/>
        <v>151643.80000000002</v>
      </c>
      <c r="P793" t="s">
        <v>24</v>
      </c>
      <c r="Q793" t="s">
        <v>25</v>
      </c>
      <c r="R793" t="s">
        <v>2852</v>
      </c>
      <c r="S793">
        <v>8168</v>
      </c>
      <c r="T793" s="18">
        <v>45253</v>
      </c>
      <c r="U793" s="20">
        <v>1969.4</v>
      </c>
    </row>
    <row r="794" spans="1:21" x14ac:dyDescent="0.25">
      <c r="A794" t="s">
        <v>667</v>
      </c>
      <c r="B794" s="18">
        <v>45176</v>
      </c>
      <c r="C794" s="18">
        <v>45177</v>
      </c>
      <c r="D794" s="19">
        <v>60</v>
      </c>
      <c r="E794">
        <v>82.26</v>
      </c>
      <c r="F794" s="21">
        <f t="shared" si="109"/>
        <v>45238</v>
      </c>
      <c r="G794" s="18">
        <v>45253</v>
      </c>
      <c r="H794" s="22">
        <f t="shared" si="110"/>
        <v>15</v>
      </c>
      <c r="I794" s="23">
        <f t="shared" si="111"/>
        <v>1233.9000000000001</v>
      </c>
      <c r="J794" s="23">
        <f t="shared" si="112"/>
        <v>75</v>
      </c>
      <c r="K794" s="24">
        <f t="shared" si="113"/>
        <v>7.2600000000000051</v>
      </c>
      <c r="L794" s="23">
        <f t="shared" si="114"/>
        <v>77</v>
      </c>
      <c r="M794" s="23">
        <f t="shared" si="115"/>
        <v>76</v>
      </c>
      <c r="N794" s="23">
        <f t="shared" si="116"/>
        <v>6334.02</v>
      </c>
      <c r="O794" s="25">
        <f t="shared" si="117"/>
        <v>6251.76</v>
      </c>
      <c r="P794" t="s">
        <v>24</v>
      </c>
      <c r="Q794" t="s">
        <v>25</v>
      </c>
      <c r="R794" t="s">
        <v>2852</v>
      </c>
      <c r="S794">
        <v>8168</v>
      </c>
      <c r="T794" s="18">
        <v>45253</v>
      </c>
      <c r="U794">
        <v>82.26</v>
      </c>
    </row>
    <row r="795" spans="1:21" x14ac:dyDescent="0.25">
      <c r="A795" t="s">
        <v>668</v>
      </c>
      <c r="B795" s="18">
        <v>45176</v>
      </c>
      <c r="C795" s="18">
        <v>45176</v>
      </c>
      <c r="D795" s="19">
        <v>60</v>
      </c>
      <c r="E795" s="20">
        <v>1528.53</v>
      </c>
      <c r="F795" s="21">
        <f t="shared" si="109"/>
        <v>45237</v>
      </c>
      <c r="G795" s="18">
        <v>45253</v>
      </c>
      <c r="H795" s="22">
        <f t="shared" si="110"/>
        <v>16</v>
      </c>
      <c r="I795" s="23">
        <f t="shared" si="111"/>
        <v>24456.48</v>
      </c>
      <c r="J795" s="23">
        <f t="shared" si="112"/>
        <v>76</v>
      </c>
      <c r="K795" s="24">
        <f t="shared" si="113"/>
        <v>1452.53</v>
      </c>
      <c r="L795" s="23">
        <f t="shared" si="114"/>
        <v>77</v>
      </c>
      <c r="M795" s="23">
        <f t="shared" si="115"/>
        <v>77</v>
      </c>
      <c r="N795" s="23">
        <f t="shared" si="116"/>
        <v>117696.81</v>
      </c>
      <c r="O795" s="25">
        <f t="shared" si="117"/>
        <v>117696.81</v>
      </c>
      <c r="P795" t="s">
        <v>24</v>
      </c>
      <c r="Q795" t="s">
        <v>25</v>
      </c>
      <c r="R795" t="s">
        <v>2852</v>
      </c>
      <c r="S795">
        <v>8168</v>
      </c>
      <c r="T795" s="18">
        <v>45253</v>
      </c>
      <c r="U795" s="20">
        <v>1528.53</v>
      </c>
    </row>
    <row r="796" spans="1:21" x14ac:dyDescent="0.25">
      <c r="A796" t="s">
        <v>180</v>
      </c>
      <c r="B796" s="18">
        <v>45203</v>
      </c>
      <c r="C796" s="18">
        <v>45204</v>
      </c>
      <c r="D796" s="19">
        <v>60</v>
      </c>
      <c r="E796" s="20">
        <v>1728.9</v>
      </c>
      <c r="F796" s="21">
        <f t="shared" si="109"/>
        <v>45265</v>
      </c>
      <c r="G796" s="18">
        <v>45278</v>
      </c>
      <c r="H796" s="22">
        <f t="shared" si="110"/>
        <v>13</v>
      </c>
      <c r="I796" s="23">
        <f t="shared" si="111"/>
        <v>22475.7</v>
      </c>
      <c r="J796" s="23">
        <f t="shared" si="112"/>
        <v>73</v>
      </c>
      <c r="K796" s="24">
        <f t="shared" si="113"/>
        <v>1655.9</v>
      </c>
      <c r="L796" s="23">
        <f t="shared" si="114"/>
        <v>75</v>
      </c>
      <c r="M796" s="23">
        <f t="shared" si="115"/>
        <v>74</v>
      </c>
      <c r="N796" s="23">
        <f t="shared" si="116"/>
        <v>129667.5</v>
      </c>
      <c r="O796" s="25">
        <f t="shared" si="117"/>
        <v>127938.6</v>
      </c>
      <c r="P796" t="s">
        <v>24</v>
      </c>
      <c r="Q796" t="s">
        <v>25</v>
      </c>
      <c r="R796" t="s">
        <v>2852</v>
      </c>
      <c r="S796">
        <v>9068</v>
      </c>
      <c r="T796" s="18">
        <v>45278</v>
      </c>
      <c r="U796" s="20">
        <v>1728.9</v>
      </c>
    </row>
    <row r="797" spans="1:21" x14ac:dyDescent="0.25">
      <c r="A797" t="s">
        <v>181</v>
      </c>
      <c r="B797" s="18">
        <v>45205</v>
      </c>
      <c r="C797" s="18">
        <v>45208</v>
      </c>
      <c r="D797" s="19">
        <v>60</v>
      </c>
      <c r="E797" s="20">
        <v>1959.03</v>
      </c>
      <c r="F797" s="21">
        <f t="shared" si="109"/>
        <v>45269</v>
      </c>
      <c r="G797" s="18">
        <v>45278</v>
      </c>
      <c r="H797" s="22">
        <f t="shared" si="110"/>
        <v>9</v>
      </c>
      <c r="I797" s="23">
        <f t="shared" si="111"/>
        <v>17631.27</v>
      </c>
      <c r="J797" s="23">
        <f t="shared" si="112"/>
        <v>69</v>
      </c>
      <c r="K797" s="24">
        <f t="shared" si="113"/>
        <v>1890.03</v>
      </c>
      <c r="L797" s="23">
        <f t="shared" si="114"/>
        <v>73</v>
      </c>
      <c r="M797" s="23">
        <f t="shared" si="115"/>
        <v>70</v>
      </c>
      <c r="N797" s="23">
        <f t="shared" si="116"/>
        <v>143009.19</v>
      </c>
      <c r="O797" s="25">
        <f t="shared" si="117"/>
        <v>137132.1</v>
      </c>
      <c r="P797" t="s">
        <v>24</v>
      </c>
      <c r="Q797" t="s">
        <v>25</v>
      </c>
      <c r="R797" t="s">
        <v>2852</v>
      </c>
      <c r="S797">
        <v>9068</v>
      </c>
      <c r="T797" s="18">
        <v>45278</v>
      </c>
      <c r="U797" s="20">
        <v>1959.03</v>
      </c>
    </row>
    <row r="798" spans="1:21" x14ac:dyDescent="0.25">
      <c r="A798" t="s">
        <v>762</v>
      </c>
      <c r="B798" s="18">
        <v>45097</v>
      </c>
      <c r="C798" s="18">
        <v>45097</v>
      </c>
      <c r="D798" s="19">
        <v>60</v>
      </c>
      <c r="E798">
        <v>27.87</v>
      </c>
      <c r="F798" s="21">
        <f t="shared" si="109"/>
        <v>45158</v>
      </c>
      <c r="G798" s="18">
        <v>45204</v>
      </c>
      <c r="H798" s="22">
        <f t="shared" si="110"/>
        <v>46</v>
      </c>
      <c r="I798" s="23">
        <f t="shared" si="111"/>
        <v>1282.02</v>
      </c>
      <c r="J798" s="23">
        <f t="shared" si="112"/>
        <v>105</v>
      </c>
      <c r="K798" s="24">
        <f t="shared" si="113"/>
        <v>-77.13</v>
      </c>
      <c r="L798" s="23">
        <f t="shared" si="114"/>
        <v>107</v>
      </c>
      <c r="M798" s="23">
        <f t="shared" si="115"/>
        <v>107</v>
      </c>
      <c r="N798" s="23">
        <f t="shared" si="116"/>
        <v>2982.09</v>
      </c>
      <c r="O798" s="25">
        <f t="shared" si="117"/>
        <v>2982.09</v>
      </c>
      <c r="P798" t="s">
        <v>24</v>
      </c>
      <c r="Q798" t="s">
        <v>25</v>
      </c>
      <c r="R798" t="s">
        <v>2853</v>
      </c>
      <c r="S798">
        <v>7070</v>
      </c>
      <c r="T798" s="18">
        <v>45204</v>
      </c>
      <c r="U798">
        <v>27.87</v>
      </c>
    </row>
    <row r="799" spans="1:21" x14ac:dyDescent="0.25">
      <c r="A799" t="s">
        <v>763</v>
      </c>
      <c r="B799" s="18">
        <v>45097</v>
      </c>
      <c r="C799" s="18">
        <v>45097</v>
      </c>
      <c r="D799" s="19">
        <v>60</v>
      </c>
      <c r="E799">
        <v>35.24</v>
      </c>
      <c r="F799" s="21">
        <f t="shared" si="109"/>
        <v>45158</v>
      </c>
      <c r="G799" s="18">
        <v>45204</v>
      </c>
      <c r="H799" s="22">
        <f t="shared" si="110"/>
        <v>46</v>
      </c>
      <c r="I799" s="23">
        <f t="shared" si="111"/>
        <v>1621.0400000000002</v>
      </c>
      <c r="J799" s="23">
        <f t="shared" si="112"/>
        <v>105</v>
      </c>
      <c r="K799" s="24">
        <f t="shared" si="113"/>
        <v>-69.759999999999991</v>
      </c>
      <c r="L799" s="23">
        <f t="shared" si="114"/>
        <v>107</v>
      </c>
      <c r="M799" s="23">
        <f t="shared" si="115"/>
        <v>107</v>
      </c>
      <c r="N799" s="23">
        <f t="shared" si="116"/>
        <v>3770.6800000000003</v>
      </c>
      <c r="O799" s="25">
        <f t="shared" si="117"/>
        <v>3770.6800000000003</v>
      </c>
      <c r="P799" t="s">
        <v>24</v>
      </c>
      <c r="Q799" t="s">
        <v>25</v>
      </c>
      <c r="R799" t="s">
        <v>2853</v>
      </c>
      <c r="S799">
        <v>7070</v>
      </c>
      <c r="T799" s="18">
        <v>45204</v>
      </c>
      <c r="U799">
        <v>35.24</v>
      </c>
    </row>
    <row r="800" spans="1:21" x14ac:dyDescent="0.25">
      <c r="A800" t="s">
        <v>764</v>
      </c>
      <c r="B800" s="18">
        <v>45156</v>
      </c>
      <c r="C800" s="18">
        <v>45156</v>
      </c>
      <c r="D800" s="19">
        <v>60</v>
      </c>
      <c r="E800">
        <v>5</v>
      </c>
      <c r="F800" s="21">
        <f t="shared" si="109"/>
        <v>45217</v>
      </c>
      <c r="G800" s="18">
        <v>45204</v>
      </c>
      <c r="H800" s="22">
        <f t="shared" si="110"/>
        <v>-13</v>
      </c>
      <c r="I800" s="23">
        <f t="shared" si="111"/>
        <v>-65</v>
      </c>
      <c r="J800" s="23">
        <f t="shared" si="112"/>
        <v>47</v>
      </c>
      <c r="K800" s="24">
        <f t="shared" si="113"/>
        <v>-42</v>
      </c>
      <c r="L800" s="23">
        <f t="shared" si="114"/>
        <v>48</v>
      </c>
      <c r="M800" s="23">
        <f t="shared" si="115"/>
        <v>48</v>
      </c>
      <c r="N800" s="23">
        <f t="shared" si="116"/>
        <v>240</v>
      </c>
      <c r="O800" s="25">
        <f t="shared" si="117"/>
        <v>240</v>
      </c>
      <c r="P800" t="s">
        <v>24</v>
      </c>
      <c r="Q800" t="s">
        <v>25</v>
      </c>
      <c r="R800" t="s">
        <v>2853</v>
      </c>
      <c r="S800">
        <v>7075</v>
      </c>
      <c r="T800" s="18">
        <v>45204</v>
      </c>
      <c r="U800">
        <v>5</v>
      </c>
    </row>
    <row r="801" spans="1:21" x14ac:dyDescent="0.25">
      <c r="A801" t="s">
        <v>765</v>
      </c>
      <c r="B801" s="18">
        <v>45161</v>
      </c>
      <c r="C801" s="18">
        <v>45162</v>
      </c>
      <c r="D801" s="19">
        <v>60</v>
      </c>
      <c r="E801">
        <v>12.29</v>
      </c>
      <c r="F801" s="21">
        <f t="shared" si="109"/>
        <v>45223</v>
      </c>
      <c r="G801" s="18">
        <v>45204</v>
      </c>
      <c r="H801" s="22">
        <f t="shared" si="110"/>
        <v>-19</v>
      </c>
      <c r="I801" s="23">
        <f t="shared" si="111"/>
        <v>-233.51</v>
      </c>
      <c r="J801" s="23">
        <f t="shared" si="112"/>
        <v>41</v>
      </c>
      <c r="K801" s="24">
        <f t="shared" si="113"/>
        <v>-28.71</v>
      </c>
      <c r="L801" s="23">
        <f t="shared" si="114"/>
        <v>43</v>
      </c>
      <c r="M801" s="23">
        <f t="shared" si="115"/>
        <v>42</v>
      </c>
      <c r="N801" s="23">
        <f t="shared" si="116"/>
        <v>528.46999999999991</v>
      </c>
      <c r="O801" s="25">
        <f t="shared" si="117"/>
        <v>516.17999999999995</v>
      </c>
      <c r="P801" t="s">
        <v>24</v>
      </c>
      <c r="Q801" t="s">
        <v>25</v>
      </c>
      <c r="R801" t="s">
        <v>2853</v>
      </c>
      <c r="S801">
        <v>7075</v>
      </c>
      <c r="T801" s="18">
        <v>45204</v>
      </c>
      <c r="U801">
        <v>12.29</v>
      </c>
    </row>
    <row r="802" spans="1:21" x14ac:dyDescent="0.25">
      <c r="A802" t="s">
        <v>766</v>
      </c>
      <c r="B802" s="18">
        <v>45184</v>
      </c>
      <c r="C802" s="18">
        <v>45186</v>
      </c>
      <c r="D802" s="19">
        <v>60</v>
      </c>
      <c r="E802" s="20">
        <v>1349</v>
      </c>
      <c r="F802" s="21">
        <f t="shared" si="109"/>
        <v>45247</v>
      </c>
      <c r="G802" s="18">
        <v>45229</v>
      </c>
      <c r="H802" s="22">
        <f t="shared" si="110"/>
        <v>-18</v>
      </c>
      <c r="I802" s="23">
        <f t="shared" si="111"/>
        <v>-24282</v>
      </c>
      <c r="J802" s="23">
        <f t="shared" si="112"/>
        <v>43</v>
      </c>
      <c r="K802" s="24">
        <f t="shared" si="113"/>
        <v>1306</v>
      </c>
      <c r="L802" s="23">
        <f t="shared" si="114"/>
        <v>45</v>
      </c>
      <c r="M802" s="23">
        <f t="shared" si="115"/>
        <v>43</v>
      </c>
      <c r="N802" s="23">
        <f t="shared" si="116"/>
        <v>60705</v>
      </c>
      <c r="O802" s="25">
        <f t="shared" si="117"/>
        <v>58007</v>
      </c>
      <c r="P802" t="s">
        <v>24</v>
      </c>
      <c r="Q802" t="s">
        <v>25</v>
      </c>
      <c r="R802" t="s">
        <v>2854</v>
      </c>
      <c r="S802">
        <v>7356</v>
      </c>
      <c r="T802" s="18">
        <v>45229</v>
      </c>
      <c r="U802" s="20">
        <v>1349</v>
      </c>
    </row>
    <row r="803" spans="1:21" x14ac:dyDescent="0.25">
      <c r="A803" t="s">
        <v>767</v>
      </c>
      <c r="B803" s="18">
        <v>45020</v>
      </c>
      <c r="C803" s="18">
        <v>45022</v>
      </c>
      <c r="D803" s="19">
        <v>60</v>
      </c>
      <c r="E803">
        <v>580</v>
      </c>
      <c r="F803" s="21">
        <f t="shared" si="109"/>
        <v>45083</v>
      </c>
      <c r="G803" s="18">
        <v>45273</v>
      </c>
      <c r="H803" s="22">
        <f t="shared" si="110"/>
        <v>190</v>
      </c>
      <c r="I803" s="23">
        <f t="shared" si="111"/>
        <v>110200</v>
      </c>
      <c r="J803" s="23">
        <f t="shared" si="112"/>
        <v>247</v>
      </c>
      <c r="K803" s="24">
        <f t="shared" si="113"/>
        <v>333</v>
      </c>
      <c r="L803" s="23">
        <f t="shared" si="114"/>
        <v>253</v>
      </c>
      <c r="M803" s="23">
        <f t="shared" si="115"/>
        <v>251</v>
      </c>
      <c r="N803" s="23">
        <f t="shared" si="116"/>
        <v>146740</v>
      </c>
      <c r="O803" s="25">
        <f t="shared" si="117"/>
        <v>145580</v>
      </c>
      <c r="P803" t="s">
        <v>24</v>
      </c>
      <c r="Q803" t="s">
        <v>25</v>
      </c>
      <c r="R803" t="s">
        <v>2855</v>
      </c>
      <c r="S803">
        <v>8802</v>
      </c>
      <c r="T803" s="18">
        <v>45273</v>
      </c>
      <c r="U803">
        <v>580</v>
      </c>
    </row>
    <row r="804" spans="1:21" x14ac:dyDescent="0.25">
      <c r="A804" t="s">
        <v>768</v>
      </c>
      <c r="B804" s="18">
        <v>45215</v>
      </c>
      <c r="C804" s="18">
        <v>45220</v>
      </c>
      <c r="D804" s="19">
        <v>60</v>
      </c>
      <c r="E804" s="20">
        <v>5467.93</v>
      </c>
      <c r="F804" s="21">
        <f t="shared" si="109"/>
        <v>45281</v>
      </c>
      <c r="G804" s="18">
        <v>45271</v>
      </c>
      <c r="H804" s="22">
        <f t="shared" si="110"/>
        <v>-10</v>
      </c>
      <c r="I804" s="23">
        <f t="shared" si="111"/>
        <v>-54679.3</v>
      </c>
      <c r="J804" s="23">
        <f t="shared" si="112"/>
        <v>50</v>
      </c>
      <c r="K804" s="24">
        <f t="shared" si="113"/>
        <v>5417.93</v>
      </c>
      <c r="L804" s="23">
        <f t="shared" si="114"/>
        <v>56</v>
      </c>
      <c r="M804" s="23">
        <f t="shared" si="115"/>
        <v>51</v>
      </c>
      <c r="N804" s="23">
        <f t="shared" si="116"/>
        <v>306204.08</v>
      </c>
      <c r="O804" s="25">
        <f t="shared" si="117"/>
        <v>278864.43</v>
      </c>
      <c r="P804" t="s">
        <v>24</v>
      </c>
      <c r="Q804" t="s">
        <v>25</v>
      </c>
      <c r="R804" t="s">
        <v>2856</v>
      </c>
      <c r="S804">
        <v>8771</v>
      </c>
      <c r="T804" s="18">
        <v>45271</v>
      </c>
      <c r="U804" s="20">
        <v>5467.93</v>
      </c>
    </row>
    <row r="805" spans="1:21" x14ac:dyDescent="0.25">
      <c r="A805" t="s">
        <v>631</v>
      </c>
      <c r="B805" s="18">
        <v>45140</v>
      </c>
      <c r="C805" s="18">
        <v>45143</v>
      </c>
      <c r="D805" s="19">
        <v>60</v>
      </c>
      <c r="E805" s="20">
        <v>2184.1999999999998</v>
      </c>
      <c r="F805" s="21">
        <f t="shared" si="109"/>
        <v>45204</v>
      </c>
      <c r="G805" s="18">
        <v>45243</v>
      </c>
      <c r="H805" s="22">
        <f t="shared" si="110"/>
        <v>39</v>
      </c>
      <c r="I805" s="23">
        <f t="shared" si="111"/>
        <v>85183.799999999988</v>
      </c>
      <c r="J805" s="23">
        <f t="shared" si="112"/>
        <v>98</v>
      </c>
      <c r="K805" s="24">
        <f t="shared" si="113"/>
        <v>2086.1999999999998</v>
      </c>
      <c r="L805" s="23">
        <f t="shared" si="114"/>
        <v>103</v>
      </c>
      <c r="M805" s="23">
        <f t="shared" si="115"/>
        <v>100</v>
      </c>
      <c r="N805" s="23">
        <f t="shared" si="116"/>
        <v>224972.59999999998</v>
      </c>
      <c r="O805" s="25">
        <f t="shared" si="117"/>
        <v>218419.99999999997</v>
      </c>
      <c r="P805" t="s">
        <v>24</v>
      </c>
      <c r="Q805" t="s">
        <v>25</v>
      </c>
      <c r="R805" t="s">
        <v>2857</v>
      </c>
      <c r="S805">
        <v>7872</v>
      </c>
      <c r="T805" s="18">
        <v>45243</v>
      </c>
      <c r="U805" s="20">
        <v>2184.1999999999998</v>
      </c>
    </row>
    <row r="806" spans="1:21" x14ac:dyDescent="0.25">
      <c r="A806" t="s">
        <v>532</v>
      </c>
      <c r="B806" s="18">
        <v>45140</v>
      </c>
      <c r="C806" s="18">
        <v>45143</v>
      </c>
      <c r="D806" s="19">
        <v>60</v>
      </c>
      <c r="E806" s="20">
        <v>1461.92</v>
      </c>
      <c r="F806" s="21">
        <f t="shared" si="109"/>
        <v>45204</v>
      </c>
      <c r="G806" s="18">
        <v>45243</v>
      </c>
      <c r="H806" s="22">
        <f t="shared" si="110"/>
        <v>39</v>
      </c>
      <c r="I806" s="23">
        <f t="shared" si="111"/>
        <v>57014.880000000005</v>
      </c>
      <c r="J806" s="23">
        <f t="shared" si="112"/>
        <v>98</v>
      </c>
      <c r="K806" s="24">
        <f t="shared" si="113"/>
        <v>1363.92</v>
      </c>
      <c r="L806" s="23">
        <f t="shared" si="114"/>
        <v>103</v>
      </c>
      <c r="M806" s="23">
        <f t="shared" si="115"/>
        <v>100</v>
      </c>
      <c r="N806" s="23">
        <f t="shared" si="116"/>
        <v>150577.76</v>
      </c>
      <c r="O806" s="25">
        <f t="shared" si="117"/>
        <v>146192</v>
      </c>
      <c r="P806" t="s">
        <v>24</v>
      </c>
      <c r="Q806" t="s">
        <v>25</v>
      </c>
      <c r="R806" t="s">
        <v>2857</v>
      </c>
      <c r="S806">
        <v>7872</v>
      </c>
      <c r="T806" s="18">
        <v>45243</v>
      </c>
      <c r="U806" s="20">
        <v>1461.92</v>
      </c>
    </row>
    <row r="807" spans="1:21" x14ac:dyDescent="0.25">
      <c r="A807" t="s">
        <v>533</v>
      </c>
      <c r="B807" s="18">
        <v>45171</v>
      </c>
      <c r="C807" s="18">
        <v>45171</v>
      </c>
      <c r="D807" s="19">
        <v>60</v>
      </c>
      <c r="E807" s="20">
        <v>2305.8000000000002</v>
      </c>
      <c r="F807" s="21">
        <f t="shared" si="109"/>
        <v>45232</v>
      </c>
      <c r="G807" s="18">
        <v>45253</v>
      </c>
      <c r="H807" s="22">
        <f t="shared" si="110"/>
        <v>21</v>
      </c>
      <c r="I807" s="23">
        <f t="shared" si="111"/>
        <v>48421.8</v>
      </c>
      <c r="J807" s="23">
        <f t="shared" si="112"/>
        <v>81</v>
      </c>
      <c r="K807" s="24">
        <f t="shared" si="113"/>
        <v>2224.8000000000002</v>
      </c>
      <c r="L807" s="23">
        <f t="shared" si="114"/>
        <v>82</v>
      </c>
      <c r="M807" s="23">
        <f t="shared" si="115"/>
        <v>82</v>
      </c>
      <c r="N807" s="23">
        <f t="shared" si="116"/>
        <v>189075.6</v>
      </c>
      <c r="O807" s="25">
        <f t="shared" si="117"/>
        <v>189075.6</v>
      </c>
      <c r="P807" t="s">
        <v>24</v>
      </c>
      <c r="Q807" t="s">
        <v>25</v>
      </c>
      <c r="R807" t="s">
        <v>2857</v>
      </c>
      <c r="S807">
        <v>8202</v>
      </c>
      <c r="T807" s="18">
        <v>45253</v>
      </c>
      <c r="U807" s="20">
        <v>2305.8000000000002</v>
      </c>
    </row>
    <row r="808" spans="1:21" x14ac:dyDescent="0.25">
      <c r="A808" t="s">
        <v>534</v>
      </c>
      <c r="B808" s="18">
        <v>45171</v>
      </c>
      <c r="C808" s="18">
        <v>45171</v>
      </c>
      <c r="D808" s="19">
        <v>60</v>
      </c>
      <c r="E808" s="20">
        <v>2047.36</v>
      </c>
      <c r="F808" s="21">
        <f t="shared" si="109"/>
        <v>45232</v>
      </c>
      <c r="G808" s="18">
        <v>45253</v>
      </c>
      <c r="H808" s="22">
        <f t="shared" si="110"/>
        <v>21</v>
      </c>
      <c r="I808" s="23">
        <f t="shared" si="111"/>
        <v>42994.559999999998</v>
      </c>
      <c r="J808" s="23">
        <f t="shared" si="112"/>
        <v>81</v>
      </c>
      <c r="K808" s="24">
        <f t="shared" si="113"/>
        <v>1966.36</v>
      </c>
      <c r="L808" s="23">
        <f t="shared" si="114"/>
        <v>82</v>
      </c>
      <c r="M808" s="23">
        <f t="shared" si="115"/>
        <v>82</v>
      </c>
      <c r="N808" s="23">
        <f t="shared" si="116"/>
        <v>167883.51999999999</v>
      </c>
      <c r="O808" s="25">
        <f t="shared" si="117"/>
        <v>167883.51999999999</v>
      </c>
      <c r="P808" t="s">
        <v>24</v>
      </c>
      <c r="Q808" t="s">
        <v>25</v>
      </c>
      <c r="R808" t="s">
        <v>2857</v>
      </c>
      <c r="S808">
        <v>8202</v>
      </c>
      <c r="T808" s="18">
        <v>45253</v>
      </c>
      <c r="U808" s="20">
        <v>2047.36</v>
      </c>
    </row>
    <row r="809" spans="1:21" x14ac:dyDescent="0.25">
      <c r="A809" t="s">
        <v>535</v>
      </c>
      <c r="B809" s="18">
        <v>45201</v>
      </c>
      <c r="C809" s="18">
        <v>45201</v>
      </c>
      <c r="D809" s="19">
        <v>60</v>
      </c>
      <c r="E809" s="20">
        <v>2670.9</v>
      </c>
      <c r="F809" s="21">
        <f t="shared" si="109"/>
        <v>45262</v>
      </c>
      <c r="G809" s="18">
        <v>45278</v>
      </c>
      <c r="H809" s="22">
        <f t="shared" si="110"/>
        <v>16</v>
      </c>
      <c r="I809" s="23">
        <f t="shared" si="111"/>
        <v>42734.400000000001</v>
      </c>
      <c r="J809" s="23">
        <f t="shared" si="112"/>
        <v>76</v>
      </c>
      <c r="K809" s="24">
        <f t="shared" si="113"/>
        <v>2594.9</v>
      </c>
      <c r="L809" s="23">
        <f t="shared" si="114"/>
        <v>77</v>
      </c>
      <c r="M809" s="23">
        <f t="shared" si="115"/>
        <v>77</v>
      </c>
      <c r="N809" s="23">
        <f t="shared" si="116"/>
        <v>205659.30000000002</v>
      </c>
      <c r="O809" s="25">
        <f t="shared" si="117"/>
        <v>205659.30000000002</v>
      </c>
      <c r="P809" t="s">
        <v>24</v>
      </c>
      <c r="Q809" t="s">
        <v>25</v>
      </c>
      <c r="R809" t="s">
        <v>2857</v>
      </c>
      <c r="S809">
        <v>9109</v>
      </c>
      <c r="T809" s="18">
        <v>45278</v>
      </c>
      <c r="U809" s="20">
        <v>2670.9</v>
      </c>
    </row>
    <row r="810" spans="1:21" x14ac:dyDescent="0.25">
      <c r="A810" t="s">
        <v>555</v>
      </c>
      <c r="B810" s="18">
        <v>45201</v>
      </c>
      <c r="C810" s="18">
        <v>45201</v>
      </c>
      <c r="D810" s="19">
        <v>60</v>
      </c>
      <c r="E810" s="20">
        <v>2794.93</v>
      </c>
      <c r="F810" s="21">
        <f t="shared" si="109"/>
        <v>45262</v>
      </c>
      <c r="G810" s="18">
        <v>45278</v>
      </c>
      <c r="H810" s="22">
        <f t="shared" si="110"/>
        <v>16</v>
      </c>
      <c r="I810" s="23">
        <f t="shared" si="111"/>
        <v>44718.879999999997</v>
      </c>
      <c r="J810" s="23">
        <f t="shared" si="112"/>
        <v>76</v>
      </c>
      <c r="K810" s="24">
        <f t="shared" si="113"/>
        <v>2718.93</v>
      </c>
      <c r="L810" s="23">
        <f t="shared" si="114"/>
        <v>77</v>
      </c>
      <c r="M810" s="23">
        <f t="shared" si="115"/>
        <v>77</v>
      </c>
      <c r="N810" s="23">
        <f t="shared" si="116"/>
        <v>215209.61</v>
      </c>
      <c r="O810" s="25">
        <f t="shared" si="117"/>
        <v>215209.61</v>
      </c>
      <c r="P810" t="s">
        <v>24</v>
      </c>
      <c r="Q810" t="s">
        <v>25</v>
      </c>
      <c r="R810" t="s">
        <v>2857</v>
      </c>
      <c r="S810">
        <v>9109</v>
      </c>
      <c r="T810" s="18">
        <v>45278</v>
      </c>
      <c r="U810" s="20">
        <v>2794.93</v>
      </c>
    </row>
    <row r="811" spans="1:21" x14ac:dyDescent="0.25">
      <c r="A811" t="s">
        <v>769</v>
      </c>
      <c r="B811" s="18">
        <v>44914</v>
      </c>
      <c r="C811" s="18">
        <v>44914</v>
      </c>
      <c r="D811" s="19">
        <v>60</v>
      </c>
      <c r="E811">
        <v>755.4</v>
      </c>
      <c r="F811" s="21">
        <f t="shared" si="109"/>
        <v>44976</v>
      </c>
      <c r="G811" s="18">
        <v>45233</v>
      </c>
      <c r="H811" s="22">
        <f t="shared" si="110"/>
        <v>257</v>
      </c>
      <c r="I811" s="23">
        <f t="shared" si="111"/>
        <v>194137.8</v>
      </c>
      <c r="J811" s="23">
        <f t="shared" si="112"/>
        <v>314</v>
      </c>
      <c r="K811" s="24">
        <f t="shared" si="113"/>
        <v>441.4</v>
      </c>
      <c r="L811" s="23">
        <f t="shared" si="114"/>
        <v>319</v>
      </c>
      <c r="M811" s="23">
        <f t="shared" si="115"/>
        <v>319</v>
      </c>
      <c r="N811" s="23">
        <f t="shared" si="116"/>
        <v>240972.6</v>
      </c>
      <c r="O811" s="25">
        <f t="shared" si="117"/>
        <v>240972.6</v>
      </c>
      <c r="P811" t="s">
        <v>24</v>
      </c>
      <c r="Q811" t="s">
        <v>25</v>
      </c>
      <c r="R811" t="s">
        <v>2858</v>
      </c>
      <c r="S811">
        <v>7515</v>
      </c>
      <c r="T811" s="18">
        <v>45233</v>
      </c>
      <c r="U811">
        <v>755.4</v>
      </c>
    </row>
    <row r="812" spans="1:21" x14ac:dyDescent="0.25">
      <c r="A812" t="s">
        <v>770</v>
      </c>
      <c r="B812" s="18">
        <v>45167</v>
      </c>
      <c r="C812" s="18">
        <v>45167</v>
      </c>
      <c r="D812" s="19">
        <v>60</v>
      </c>
      <c r="E812">
        <v>400</v>
      </c>
      <c r="F812" s="21">
        <f t="shared" si="109"/>
        <v>45228</v>
      </c>
      <c r="G812" s="18">
        <v>45204</v>
      </c>
      <c r="H812" s="22">
        <f t="shared" si="110"/>
        <v>-24</v>
      </c>
      <c r="I812" s="23">
        <f t="shared" si="111"/>
        <v>-9600</v>
      </c>
      <c r="J812" s="23">
        <f t="shared" si="112"/>
        <v>36</v>
      </c>
      <c r="K812" s="24">
        <f t="shared" si="113"/>
        <v>364</v>
      </c>
      <c r="L812" s="23">
        <f t="shared" si="114"/>
        <v>37</v>
      </c>
      <c r="M812" s="23">
        <f t="shared" si="115"/>
        <v>37</v>
      </c>
      <c r="N812" s="23">
        <f t="shared" si="116"/>
        <v>14800</v>
      </c>
      <c r="O812" s="25">
        <f t="shared" si="117"/>
        <v>14800</v>
      </c>
      <c r="P812" t="s">
        <v>24</v>
      </c>
      <c r="Q812" t="s">
        <v>25</v>
      </c>
      <c r="R812" t="s">
        <v>2858</v>
      </c>
      <c r="S812">
        <v>7074</v>
      </c>
      <c r="T812" s="18">
        <v>45204</v>
      </c>
      <c r="U812">
        <v>400</v>
      </c>
    </row>
    <row r="813" spans="1:21" x14ac:dyDescent="0.25">
      <c r="A813" t="s">
        <v>771</v>
      </c>
      <c r="B813" s="18">
        <v>45169</v>
      </c>
      <c r="C813" s="18">
        <v>45177</v>
      </c>
      <c r="D813" s="19">
        <v>60</v>
      </c>
      <c r="E813">
        <v>784.46</v>
      </c>
      <c r="F813" s="21">
        <f t="shared" si="109"/>
        <v>45238</v>
      </c>
      <c r="G813" s="18">
        <v>45258</v>
      </c>
      <c r="H813" s="22">
        <f t="shared" si="110"/>
        <v>20</v>
      </c>
      <c r="I813" s="23">
        <f t="shared" si="111"/>
        <v>15689.2</v>
      </c>
      <c r="J813" s="23">
        <f t="shared" si="112"/>
        <v>80</v>
      </c>
      <c r="K813" s="24">
        <f t="shared" si="113"/>
        <v>704.46</v>
      </c>
      <c r="L813" s="23">
        <f t="shared" si="114"/>
        <v>89</v>
      </c>
      <c r="M813" s="23">
        <f t="shared" si="115"/>
        <v>81</v>
      </c>
      <c r="N813" s="23">
        <f t="shared" si="116"/>
        <v>69816.94</v>
      </c>
      <c r="O813" s="25">
        <f t="shared" si="117"/>
        <v>63541.26</v>
      </c>
      <c r="P813" t="s">
        <v>24</v>
      </c>
      <c r="Q813" t="s">
        <v>25</v>
      </c>
      <c r="R813" t="s">
        <v>2858</v>
      </c>
      <c r="S813">
        <v>8411</v>
      </c>
      <c r="T813" s="18">
        <v>45258</v>
      </c>
      <c r="U813">
        <v>784.46</v>
      </c>
    </row>
    <row r="814" spans="1:21" x14ac:dyDescent="0.25">
      <c r="A814" t="s">
        <v>772</v>
      </c>
      <c r="B814" s="18">
        <v>45199</v>
      </c>
      <c r="C814" s="18">
        <v>45210</v>
      </c>
      <c r="D814" s="19">
        <v>60</v>
      </c>
      <c r="E814">
        <v>755.4</v>
      </c>
      <c r="F814" s="21">
        <f t="shared" si="109"/>
        <v>45271</v>
      </c>
      <c r="G814" s="18">
        <v>45258</v>
      </c>
      <c r="H814" s="22">
        <f t="shared" si="110"/>
        <v>-13</v>
      </c>
      <c r="I814" s="23">
        <f t="shared" si="111"/>
        <v>-9820.1999999999989</v>
      </c>
      <c r="J814" s="23">
        <f t="shared" si="112"/>
        <v>47</v>
      </c>
      <c r="K814" s="24">
        <f t="shared" si="113"/>
        <v>708.4</v>
      </c>
      <c r="L814" s="23">
        <f t="shared" si="114"/>
        <v>59</v>
      </c>
      <c r="M814" s="23">
        <f t="shared" si="115"/>
        <v>48</v>
      </c>
      <c r="N814" s="23">
        <f t="shared" si="116"/>
        <v>44568.6</v>
      </c>
      <c r="O814" s="25">
        <f t="shared" si="117"/>
        <v>36259.199999999997</v>
      </c>
      <c r="P814" t="s">
        <v>24</v>
      </c>
      <c r="Q814" t="s">
        <v>25</v>
      </c>
      <c r="R814" t="s">
        <v>2858</v>
      </c>
      <c r="S814">
        <v>8411</v>
      </c>
      <c r="T814" s="18">
        <v>45258</v>
      </c>
      <c r="U814">
        <v>755.4</v>
      </c>
    </row>
    <row r="815" spans="1:21" x14ac:dyDescent="0.25">
      <c r="A815" t="s">
        <v>773</v>
      </c>
      <c r="B815" s="18">
        <v>45230</v>
      </c>
      <c r="C815" s="18">
        <v>45239</v>
      </c>
      <c r="D815" s="19">
        <v>60</v>
      </c>
      <c r="E815">
        <v>755.4</v>
      </c>
      <c r="F815" s="21">
        <f t="shared" si="109"/>
        <v>45300</v>
      </c>
      <c r="G815" s="18">
        <v>45275</v>
      </c>
      <c r="H815" s="22">
        <f t="shared" si="110"/>
        <v>-25</v>
      </c>
      <c r="I815" s="23">
        <f t="shared" si="111"/>
        <v>-18885</v>
      </c>
      <c r="J815" s="23">
        <f t="shared" si="112"/>
        <v>36</v>
      </c>
      <c r="K815" s="24">
        <f t="shared" si="113"/>
        <v>719.4</v>
      </c>
      <c r="L815" s="23">
        <f t="shared" si="114"/>
        <v>45</v>
      </c>
      <c r="M815" s="23">
        <f t="shared" si="115"/>
        <v>36</v>
      </c>
      <c r="N815" s="23">
        <f t="shared" si="116"/>
        <v>33993</v>
      </c>
      <c r="O815" s="25">
        <f t="shared" si="117"/>
        <v>27194.399999999998</v>
      </c>
      <c r="P815" t="s">
        <v>24</v>
      </c>
      <c r="Q815" t="s">
        <v>25</v>
      </c>
      <c r="R815" t="s">
        <v>2858</v>
      </c>
      <c r="S815">
        <v>8837</v>
      </c>
      <c r="T815" s="18">
        <v>45275</v>
      </c>
      <c r="U815">
        <v>755.4</v>
      </c>
    </row>
    <row r="816" spans="1:21" x14ac:dyDescent="0.25">
      <c r="A816" t="s">
        <v>774</v>
      </c>
      <c r="B816" s="18">
        <v>45260</v>
      </c>
      <c r="C816" s="18">
        <v>45266</v>
      </c>
      <c r="D816" s="19">
        <v>60</v>
      </c>
      <c r="E816">
        <v>755.4</v>
      </c>
      <c r="F816" s="21">
        <f t="shared" si="109"/>
        <v>45328</v>
      </c>
      <c r="G816" s="18">
        <v>45275</v>
      </c>
      <c r="H816" s="22">
        <f t="shared" si="110"/>
        <v>-53</v>
      </c>
      <c r="I816" s="23">
        <f t="shared" si="111"/>
        <v>-40036.199999999997</v>
      </c>
      <c r="J816" s="23">
        <f t="shared" si="112"/>
        <v>9</v>
      </c>
      <c r="K816" s="24">
        <f t="shared" si="113"/>
        <v>746.4</v>
      </c>
      <c r="L816" s="23">
        <f t="shared" si="114"/>
        <v>15</v>
      </c>
      <c r="M816" s="23">
        <f t="shared" si="115"/>
        <v>9</v>
      </c>
      <c r="N816" s="23">
        <f t="shared" si="116"/>
        <v>11331</v>
      </c>
      <c r="O816" s="25">
        <f t="shared" si="117"/>
        <v>6798.5999999999995</v>
      </c>
      <c r="P816" t="s">
        <v>24</v>
      </c>
      <c r="Q816" t="s">
        <v>25</v>
      </c>
      <c r="R816" t="s">
        <v>2858</v>
      </c>
      <c r="S816">
        <v>8837</v>
      </c>
      <c r="T816" s="18">
        <v>45275</v>
      </c>
      <c r="U816">
        <v>755.4</v>
      </c>
    </row>
    <row r="817" spans="1:21" x14ac:dyDescent="0.25">
      <c r="A817" t="s">
        <v>775</v>
      </c>
      <c r="B817" s="18">
        <v>45200</v>
      </c>
      <c r="C817" s="18">
        <v>45207</v>
      </c>
      <c r="D817" s="19">
        <v>60</v>
      </c>
      <c r="E817" s="20">
        <v>2691.67</v>
      </c>
      <c r="F817" s="21">
        <f t="shared" si="109"/>
        <v>45268</v>
      </c>
      <c r="G817" s="18">
        <v>45210</v>
      </c>
      <c r="H817" s="22">
        <f t="shared" si="110"/>
        <v>-58</v>
      </c>
      <c r="I817" s="23">
        <f t="shared" si="111"/>
        <v>-156116.86000000002</v>
      </c>
      <c r="J817" s="23">
        <f t="shared" si="112"/>
        <v>3</v>
      </c>
      <c r="K817" s="24">
        <f t="shared" si="113"/>
        <v>2688.67</v>
      </c>
      <c r="L817" s="23">
        <f t="shared" si="114"/>
        <v>10</v>
      </c>
      <c r="M817" s="23">
        <f t="shared" si="115"/>
        <v>3</v>
      </c>
      <c r="N817" s="23">
        <f t="shared" si="116"/>
        <v>26916.7</v>
      </c>
      <c r="O817" s="25">
        <f t="shared" si="117"/>
        <v>8075.01</v>
      </c>
      <c r="P817" t="s">
        <v>24</v>
      </c>
      <c r="Q817" t="s">
        <v>25</v>
      </c>
      <c r="R817" t="s">
        <v>2859</v>
      </c>
      <c r="S817">
        <v>7183</v>
      </c>
      <c r="T817" s="18">
        <v>45210</v>
      </c>
      <c r="U817" s="20">
        <v>2691.67</v>
      </c>
    </row>
    <row r="818" spans="1:21" x14ac:dyDescent="0.25">
      <c r="A818" t="s">
        <v>776</v>
      </c>
      <c r="B818" s="18">
        <v>45231</v>
      </c>
      <c r="C818" s="18">
        <v>45236</v>
      </c>
      <c r="D818" s="19">
        <v>60</v>
      </c>
      <c r="E818" s="20">
        <v>2691.67</v>
      </c>
      <c r="F818" s="21">
        <f t="shared" si="109"/>
        <v>45297</v>
      </c>
      <c r="G818" s="18">
        <v>45238</v>
      </c>
      <c r="H818" s="22">
        <f t="shared" si="110"/>
        <v>-59</v>
      </c>
      <c r="I818" s="23">
        <f t="shared" si="111"/>
        <v>-158808.53</v>
      </c>
      <c r="J818" s="23">
        <f t="shared" si="112"/>
        <v>2</v>
      </c>
      <c r="K818" s="24">
        <f t="shared" si="113"/>
        <v>2689.67</v>
      </c>
      <c r="L818" s="23">
        <f t="shared" si="114"/>
        <v>7</v>
      </c>
      <c r="M818" s="23">
        <f t="shared" si="115"/>
        <v>2</v>
      </c>
      <c r="N818" s="23">
        <f t="shared" si="116"/>
        <v>18841.690000000002</v>
      </c>
      <c r="O818" s="25">
        <f t="shared" si="117"/>
        <v>5383.34</v>
      </c>
      <c r="P818" t="s">
        <v>24</v>
      </c>
      <c r="Q818" t="s">
        <v>25</v>
      </c>
      <c r="R818" t="s">
        <v>2859</v>
      </c>
      <c r="S818">
        <v>7686</v>
      </c>
      <c r="T818" s="18">
        <v>45238</v>
      </c>
      <c r="U818" s="20">
        <v>2691.67</v>
      </c>
    </row>
    <row r="819" spans="1:21" x14ac:dyDescent="0.25">
      <c r="A819" t="s">
        <v>777</v>
      </c>
      <c r="B819" s="18">
        <v>45261</v>
      </c>
      <c r="C819" s="18">
        <v>45261</v>
      </c>
      <c r="D819" s="19">
        <v>60</v>
      </c>
      <c r="E819" s="20">
        <v>2691.67</v>
      </c>
      <c r="F819" s="21">
        <f t="shared" si="109"/>
        <v>45323</v>
      </c>
      <c r="G819" s="18">
        <v>45265</v>
      </c>
      <c r="H819" s="22">
        <f t="shared" si="110"/>
        <v>-58</v>
      </c>
      <c r="I819" s="23">
        <f t="shared" si="111"/>
        <v>-156116.86000000002</v>
      </c>
      <c r="J819" s="23">
        <f t="shared" si="112"/>
        <v>4</v>
      </c>
      <c r="K819" s="24">
        <f t="shared" si="113"/>
        <v>2687.67</v>
      </c>
      <c r="L819" s="23">
        <f t="shared" si="114"/>
        <v>4</v>
      </c>
      <c r="M819" s="23">
        <f t="shared" si="115"/>
        <v>4</v>
      </c>
      <c r="N819" s="23">
        <f t="shared" si="116"/>
        <v>10766.68</v>
      </c>
      <c r="O819" s="25">
        <f t="shared" si="117"/>
        <v>10766.68</v>
      </c>
      <c r="P819" t="s">
        <v>24</v>
      </c>
      <c r="Q819" t="s">
        <v>25</v>
      </c>
      <c r="R819" t="s">
        <v>2859</v>
      </c>
      <c r="S819">
        <v>8674</v>
      </c>
      <c r="T819" s="18">
        <v>45265</v>
      </c>
      <c r="U819" s="20">
        <v>2691.67</v>
      </c>
    </row>
    <row r="820" spans="1:21" x14ac:dyDescent="0.25">
      <c r="A820" t="s">
        <v>778</v>
      </c>
      <c r="B820" s="18">
        <v>45201</v>
      </c>
      <c r="C820" s="18">
        <v>45201</v>
      </c>
      <c r="D820" s="19">
        <v>60</v>
      </c>
      <c r="E820" s="20">
        <v>33663.06</v>
      </c>
      <c r="F820" s="21">
        <f t="shared" si="109"/>
        <v>45262</v>
      </c>
      <c r="G820" s="18">
        <v>45210</v>
      </c>
      <c r="H820" s="22">
        <f t="shared" si="110"/>
        <v>-52</v>
      </c>
      <c r="I820" s="23">
        <f t="shared" si="111"/>
        <v>-1750479.1199999999</v>
      </c>
      <c r="J820" s="23">
        <f t="shared" si="112"/>
        <v>9</v>
      </c>
      <c r="K820" s="24">
        <f t="shared" si="113"/>
        <v>33654.06</v>
      </c>
      <c r="L820" s="23">
        <f t="shared" si="114"/>
        <v>9</v>
      </c>
      <c r="M820" s="23">
        <f t="shared" si="115"/>
        <v>9</v>
      </c>
      <c r="N820" s="23">
        <f t="shared" si="116"/>
        <v>302967.53999999998</v>
      </c>
      <c r="O820" s="25">
        <f t="shared" si="117"/>
        <v>302967.53999999998</v>
      </c>
      <c r="P820" t="s">
        <v>24</v>
      </c>
      <c r="Q820" t="s">
        <v>25</v>
      </c>
      <c r="R820" t="s">
        <v>2860</v>
      </c>
      <c r="S820">
        <v>7184</v>
      </c>
      <c r="T820" s="18">
        <v>45210</v>
      </c>
      <c r="U820" s="20">
        <v>33663.06</v>
      </c>
    </row>
    <row r="821" spans="1:21" x14ac:dyDescent="0.25">
      <c r="A821" t="s">
        <v>779</v>
      </c>
      <c r="B821" s="18">
        <v>45201</v>
      </c>
      <c r="C821" s="18">
        <v>45201</v>
      </c>
      <c r="D821" s="19">
        <v>60</v>
      </c>
      <c r="E821" s="20">
        <v>15675</v>
      </c>
      <c r="F821" s="21">
        <f t="shared" si="109"/>
        <v>45262</v>
      </c>
      <c r="G821" s="18">
        <v>45210</v>
      </c>
      <c r="H821" s="22">
        <f t="shared" si="110"/>
        <v>-52</v>
      </c>
      <c r="I821" s="23">
        <f t="shared" si="111"/>
        <v>-815100</v>
      </c>
      <c r="J821" s="23">
        <f t="shared" si="112"/>
        <v>9</v>
      </c>
      <c r="K821" s="24">
        <f t="shared" si="113"/>
        <v>15666</v>
      </c>
      <c r="L821" s="23">
        <f t="shared" si="114"/>
        <v>9</v>
      </c>
      <c r="M821" s="23">
        <f t="shared" si="115"/>
        <v>9</v>
      </c>
      <c r="N821" s="23">
        <f t="shared" si="116"/>
        <v>141075</v>
      </c>
      <c r="O821" s="25">
        <f t="shared" si="117"/>
        <v>141075</v>
      </c>
      <c r="P821" t="s">
        <v>24</v>
      </c>
      <c r="Q821" t="s">
        <v>25</v>
      </c>
      <c r="R821" t="s">
        <v>2860</v>
      </c>
      <c r="S821">
        <v>7185</v>
      </c>
      <c r="T821" s="18">
        <v>45210</v>
      </c>
      <c r="U821" s="20">
        <v>15675</v>
      </c>
    </row>
    <row r="822" spans="1:21" x14ac:dyDescent="0.25">
      <c r="A822" t="s">
        <v>780</v>
      </c>
      <c r="B822" s="18">
        <v>45232</v>
      </c>
      <c r="C822" s="18">
        <v>45232</v>
      </c>
      <c r="D822" s="19">
        <v>60</v>
      </c>
      <c r="E822" s="20">
        <v>16121.7</v>
      </c>
      <c r="F822" s="21">
        <f t="shared" si="109"/>
        <v>45293</v>
      </c>
      <c r="G822" s="18">
        <v>45238</v>
      </c>
      <c r="H822" s="22">
        <f t="shared" si="110"/>
        <v>-55</v>
      </c>
      <c r="I822" s="23">
        <f t="shared" si="111"/>
        <v>-886693.5</v>
      </c>
      <c r="J822" s="23">
        <f t="shared" si="112"/>
        <v>6</v>
      </c>
      <c r="K822" s="24">
        <f t="shared" si="113"/>
        <v>16115.7</v>
      </c>
      <c r="L822" s="23">
        <f t="shared" si="114"/>
        <v>6</v>
      </c>
      <c r="M822" s="23">
        <f t="shared" si="115"/>
        <v>6</v>
      </c>
      <c r="N822" s="23">
        <f t="shared" si="116"/>
        <v>96730.200000000012</v>
      </c>
      <c r="O822" s="25">
        <f t="shared" si="117"/>
        <v>96730.200000000012</v>
      </c>
      <c r="P822" t="s">
        <v>24</v>
      </c>
      <c r="Q822" t="s">
        <v>25</v>
      </c>
      <c r="R822" t="s">
        <v>2860</v>
      </c>
      <c r="S822">
        <v>7687</v>
      </c>
      <c r="T822" s="18">
        <v>45238</v>
      </c>
      <c r="U822" s="20">
        <v>16121.7</v>
      </c>
    </row>
    <row r="823" spans="1:21" x14ac:dyDescent="0.25">
      <c r="A823" t="s">
        <v>781</v>
      </c>
      <c r="B823" s="18">
        <v>45251</v>
      </c>
      <c r="C823" s="18">
        <v>45251</v>
      </c>
      <c r="D823" s="19">
        <v>60</v>
      </c>
      <c r="E823">
        <v>215</v>
      </c>
      <c r="F823" s="21">
        <f t="shared" si="109"/>
        <v>45312</v>
      </c>
      <c r="G823" s="18">
        <v>45251</v>
      </c>
      <c r="H823" s="22">
        <f t="shared" si="110"/>
        <v>-61</v>
      </c>
      <c r="I823" s="23">
        <f t="shared" si="111"/>
        <v>-13115</v>
      </c>
      <c r="J823" s="23">
        <f t="shared" si="112"/>
        <v>0</v>
      </c>
      <c r="K823" s="24">
        <f t="shared" si="113"/>
        <v>215</v>
      </c>
      <c r="L823" s="23">
        <f t="shared" si="114"/>
        <v>0</v>
      </c>
      <c r="M823" s="23">
        <f t="shared" si="115"/>
        <v>0</v>
      </c>
      <c r="N823" s="23">
        <f t="shared" si="116"/>
        <v>0</v>
      </c>
      <c r="O823" s="25">
        <f t="shared" si="117"/>
        <v>0</v>
      </c>
      <c r="P823" t="s">
        <v>24</v>
      </c>
      <c r="Q823" t="s">
        <v>25</v>
      </c>
      <c r="R823" t="s">
        <v>2861</v>
      </c>
      <c r="S823">
        <v>8019</v>
      </c>
      <c r="T823" s="18">
        <v>45251</v>
      </c>
      <c r="U823">
        <v>215</v>
      </c>
    </row>
    <row r="824" spans="1:21" x14ac:dyDescent="0.25">
      <c r="A824" t="s">
        <v>782</v>
      </c>
      <c r="B824" s="18">
        <v>45201</v>
      </c>
      <c r="C824" s="18">
        <v>45201</v>
      </c>
      <c r="D824" s="19">
        <v>60</v>
      </c>
      <c r="E824" s="20">
        <v>24022.77</v>
      </c>
      <c r="F824" s="21">
        <f t="shared" si="109"/>
        <v>45262</v>
      </c>
      <c r="G824" s="18">
        <v>45210</v>
      </c>
      <c r="H824" s="22">
        <f t="shared" si="110"/>
        <v>-52</v>
      </c>
      <c r="I824" s="23">
        <f t="shared" si="111"/>
        <v>-1249184.04</v>
      </c>
      <c r="J824" s="23">
        <f t="shared" si="112"/>
        <v>9</v>
      </c>
      <c r="K824" s="24">
        <f t="shared" si="113"/>
        <v>24013.77</v>
      </c>
      <c r="L824" s="23">
        <f t="shared" si="114"/>
        <v>9</v>
      </c>
      <c r="M824" s="23">
        <f t="shared" si="115"/>
        <v>9</v>
      </c>
      <c r="N824" s="23">
        <f t="shared" si="116"/>
        <v>216204.93</v>
      </c>
      <c r="O824" s="25">
        <f t="shared" si="117"/>
        <v>216204.93</v>
      </c>
      <c r="P824" t="s">
        <v>24</v>
      </c>
      <c r="Q824" t="s">
        <v>25</v>
      </c>
      <c r="R824" t="s">
        <v>2861</v>
      </c>
      <c r="S824">
        <v>7182</v>
      </c>
      <c r="T824" s="18">
        <v>45210</v>
      </c>
      <c r="U824" s="20">
        <v>24022.77</v>
      </c>
    </row>
    <row r="825" spans="1:21" x14ac:dyDescent="0.25">
      <c r="A825" t="s">
        <v>783</v>
      </c>
      <c r="B825" s="18">
        <v>45240</v>
      </c>
      <c r="C825" s="18">
        <v>45240</v>
      </c>
      <c r="D825" s="19">
        <v>60</v>
      </c>
      <c r="E825" s="20">
        <v>1890</v>
      </c>
      <c r="F825" s="21">
        <f t="shared" si="109"/>
        <v>45301</v>
      </c>
      <c r="G825" s="18">
        <v>45251</v>
      </c>
      <c r="H825" s="22">
        <f t="shared" si="110"/>
        <v>-50</v>
      </c>
      <c r="I825" s="23">
        <f t="shared" si="111"/>
        <v>-94500</v>
      </c>
      <c r="J825" s="23">
        <f t="shared" si="112"/>
        <v>11</v>
      </c>
      <c r="K825" s="24">
        <f t="shared" si="113"/>
        <v>1879</v>
      </c>
      <c r="L825" s="23">
        <f t="shared" si="114"/>
        <v>11</v>
      </c>
      <c r="M825" s="23">
        <f t="shared" si="115"/>
        <v>11</v>
      </c>
      <c r="N825" s="23">
        <f t="shared" si="116"/>
        <v>20790</v>
      </c>
      <c r="O825" s="25">
        <f t="shared" si="117"/>
        <v>20790</v>
      </c>
      <c r="P825" t="s">
        <v>24</v>
      </c>
      <c r="Q825" t="s">
        <v>25</v>
      </c>
      <c r="R825" t="s">
        <v>2861</v>
      </c>
      <c r="S825">
        <v>8021</v>
      </c>
      <c r="T825" s="18">
        <v>45251</v>
      </c>
      <c r="U825" s="20">
        <v>1890</v>
      </c>
    </row>
    <row r="826" spans="1:21" x14ac:dyDescent="0.25">
      <c r="A826" t="s">
        <v>784</v>
      </c>
      <c r="B826" s="18">
        <v>45202</v>
      </c>
      <c r="C826" s="18">
        <v>45202</v>
      </c>
      <c r="D826" s="19">
        <v>60</v>
      </c>
      <c r="E826" s="20">
        <v>20748</v>
      </c>
      <c r="F826" s="21">
        <f t="shared" si="109"/>
        <v>45263</v>
      </c>
      <c r="G826" s="18">
        <v>45210</v>
      </c>
      <c r="H826" s="22">
        <f t="shared" si="110"/>
        <v>-53</v>
      </c>
      <c r="I826" s="23">
        <f t="shared" si="111"/>
        <v>-1099644</v>
      </c>
      <c r="J826" s="23">
        <f t="shared" si="112"/>
        <v>8</v>
      </c>
      <c r="K826" s="24">
        <f t="shared" si="113"/>
        <v>20740</v>
      </c>
      <c r="L826" s="23">
        <f t="shared" si="114"/>
        <v>8</v>
      </c>
      <c r="M826" s="23">
        <f t="shared" si="115"/>
        <v>8</v>
      </c>
      <c r="N826" s="23">
        <f t="shared" si="116"/>
        <v>165984</v>
      </c>
      <c r="O826" s="25">
        <f t="shared" si="117"/>
        <v>165984</v>
      </c>
      <c r="P826" t="s">
        <v>24</v>
      </c>
      <c r="Q826" t="s">
        <v>25</v>
      </c>
      <c r="R826" t="s">
        <v>2862</v>
      </c>
      <c r="S826">
        <v>7188</v>
      </c>
      <c r="T826" s="18">
        <v>45210</v>
      </c>
      <c r="U826" s="20">
        <v>20748</v>
      </c>
    </row>
    <row r="827" spans="1:21" x14ac:dyDescent="0.25">
      <c r="A827" t="s">
        <v>785</v>
      </c>
      <c r="B827" s="18">
        <v>45281</v>
      </c>
      <c r="C827" s="18">
        <v>45282</v>
      </c>
      <c r="D827" s="19">
        <v>60</v>
      </c>
      <c r="E827" s="20">
        <v>139000</v>
      </c>
      <c r="F827" s="21">
        <f t="shared" si="109"/>
        <v>45344</v>
      </c>
      <c r="G827" s="18">
        <v>45287</v>
      </c>
      <c r="H827" s="22">
        <f t="shared" si="110"/>
        <v>-57</v>
      </c>
      <c r="I827" s="23">
        <f t="shared" si="111"/>
        <v>-7923000</v>
      </c>
      <c r="J827" s="23">
        <f t="shared" si="112"/>
        <v>5</v>
      </c>
      <c r="K827" s="24">
        <f t="shared" si="113"/>
        <v>138995</v>
      </c>
      <c r="L827" s="23">
        <f t="shared" si="114"/>
        <v>6</v>
      </c>
      <c r="M827" s="23">
        <f t="shared" si="115"/>
        <v>5</v>
      </c>
      <c r="N827" s="23">
        <f t="shared" si="116"/>
        <v>834000</v>
      </c>
      <c r="O827" s="25">
        <f t="shared" si="117"/>
        <v>695000</v>
      </c>
      <c r="P827" t="s">
        <v>24</v>
      </c>
      <c r="Q827" t="s">
        <v>25</v>
      </c>
      <c r="R827" t="s">
        <v>2863</v>
      </c>
      <c r="S827">
        <v>9425</v>
      </c>
      <c r="T827" s="18">
        <v>45287</v>
      </c>
      <c r="U827" s="20">
        <v>139000</v>
      </c>
    </row>
    <row r="828" spans="1:21" x14ac:dyDescent="0.25">
      <c r="A828" t="s">
        <v>786</v>
      </c>
      <c r="B828" s="18">
        <v>44900</v>
      </c>
      <c r="C828" s="18">
        <v>44903</v>
      </c>
      <c r="D828" s="19">
        <v>60</v>
      </c>
      <c r="E828" s="20">
        <v>3980</v>
      </c>
      <c r="F828" s="21">
        <f t="shared" si="109"/>
        <v>44965</v>
      </c>
      <c r="G828" s="18">
        <v>45202</v>
      </c>
      <c r="H828" s="22">
        <f t="shared" si="110"/>
        <v>237</v>
      </c>
      <c r="I828" s="23">
        <f t="shared" si="111"/>
        <v>943260</v>
      </c>
      <c r="J828" s="23">
        <f t="shared" si="112"/>
        <v>295</v>
      </c>
      <c r="K828" s="24">
        <f t="shared" si="113"/>
        <v>3685</v>
      </c>
      <c r="L828" s="23">
        <f t="shared" si="114"/>
        <v>302</v>
      </c>
      <c r="M828" s="23">
        <f t="shared" si="115"/>
        <v>299</v>
      </c>
      <c r="N828" s="23">
        <f t="shared" si="116"/>
        <v>1201960</v>
      </c>
      <c r="O828" s="25">
        <f t="shared" si="117"/>
        <v>1190020</v>
      </c>
      <c r="P828" t="s">
        <v>24</v>
      </c>
      <c r="Q828" t="s">
        <v>25</v>
      </c>
      <c r="R828" t="s">
        <v>2864</v>
      </c>
      <c r="S828">
        <v>7000</v>
      </c>
      <c r="T828" s="18">
        <v>45202</v>
      </c>
      <c r="U828" s="20">
        <v>3980</v>
      </c>
    </row>
    <row r="829" spans="1:21" x14ac:dyDescent="0.25">
      <c r="A829" t="s">
        <v>787</v>
      </c>
      <c r="B829" s="18">
        <v>45266</v>
      </c>
      <c r="C829" s="18">
        <v>45275</v>
      </c>
      <c r="D829" s="19">
        <v>60</v>
      </c>
      <c r="E829" s="20">
        <v>134100</v>
      </c>
      <c r="F829" s="21">
        <f t="shared" si="109"/>
        <v>45337</v>
      </c>
      <c r="G829" s="18">
        <v>45279</v>
      </c>
      <c r="H829" s="22">
        <f t="shared" si="110"/>
        <v>-58</v>
      </c>
      <c r="I829" s="23">
        <f t="shared" si="111"/>
        <v>-7777800</v>
      </c>
      <c r="J829" s="23">
        <f t="shared" si="112"/>
        <v>4</v>
      </c>
      <c r="K829" s="24">
        <f t="shared" si="113"/>
        <v>134096</v>
      </c>
      <c r="L829" s="23">
        <f t="shared" si="114"/>
        <v>13</v>
      </c>
      <c r="M829" s="23">
        <f t="shared" si="115"/>
        <v>4</v>
      </c>
      <c r="N829" s="23">
        <f t="shared" si="116"/>
        <v>1743300</v>
      </c>
      <c r="O829" s="25">
        <f t="shared" si="117"/>
        <v>536400</v>
      </c>
      <c r="P829" t="s">
        <v>24</v>
      </c>
      <c r="Q829" t="s">
        <v>25</v>
      </c>
      <c r="R829" t="s">
        <v>2864</v>
      </c>
      <c r="S829">
        <v>9227</v>
      </c>
      <c r="T829" s="18">
        <v>45279</v>
      </c>
      <c r="U829" s="20">
        <v>134100</v>
      </c>
    </row>
    <row r="830" spans="1:21" x14ac:dyDescent="0.25">
      <c r="A830" t="s">
        <v>788</v>
      </c>
      <c r="B830" s="18">
        <v>44545</v>
      </c>
      <c r="C830" s="18">
        <v>44546</v>
      </c>
      <c r="D830" s="19">
        <v>60</v>
      </c>
      <c r="E830" s="20">
        <v>1335.66</v>
      </c>
      <c r="F830" s="21">
        <f t="shared" si="109"/>
        <v>44608</v>
      </c>
      <c r="G830" s="18">
        <v>45275</v>
      </c>
      <c r="H830" s="22">
        <f t="shared" si="110"/>
        <v>667</v>
      </c>
      <c r="I830" s="23">
        <f t="shared" si="111"/>
        <v>890885.22000000009</v>
      </c>
      <c r="J830" s="23">
        <f t="shared" si="112"/>
        <v>719</v>
      </c>
      <c r="K830" s="24">
        <f t="shared" si="113"/>
        <v>616.66000000000008</v>
      </c>
      <c r="L830" s="23">
        <f t="shared" si="114"/>
        <v>730</v>
      </c>
      <c r="M830" s="23">
        <f t="shared" si="115"/>
        <v>729</v>
      </c>
      <c r="N830" s="23">
        <f t="shared" si="116"/>
        <v>975031.8</v>
      </c>
      <c r="O830" s="25">
        <f t="shared" si="117"/>
        <v>973696.14</v>
      </c>
      <c r="P830" t="s">
        <v>24</v>
      </c>
      <c r="Q830" t="s">
        <v>25</v>
      </c>
      <c r="R830" t="s">
        <v>2865</v>
      </c>
      <c r="S830">
        <v>8867</v>
      </c>
      <c r="T830" s="18">
        <v>45275</v>
      </c>
      <c r="U830" s="20">
        <v>1335.66</v>
      </c>
    </row>
    <row r="831" spans="1:21" x14ac:dyDescent="0.25">
      <c r="A831" t="s">
        <v>789</v>
      </c>
      <c r="B831" s="18">
        <v>44546</v>
      </c>
      <c r="C831" s="18">
        <v>44547</v>
      </c>
      <c r="D831" s="19">
        <v>60</v>
      </c>
      <c r="E831">
        <v>211</v>
      </c>
      <c r="F831" s="21">
        <f t="shared" si="109"/>
        <v>44609</v>
      </c>
      <c r="G831" s="18">
        <v>45275</v>
      </c>
      <c r="H831" s="22">
        <f t="shared" si="110"/>
        <v>666</v>
      </c>
      <c r="I831" s="23">
        <f t="shared" si="111"/>
        <v>140526</v>
      </c>
      <c r="J831" s="23">
        <f t="shared" si="112"/>
        <v>718</v>
      </c>
      <c r="K831" s="24">
        <f t="shared" si="113"/>
        <v>-507</v>
      </c>
      <c r="L831" s="23">
        <f t="shared" si="114"/>
        <v>729</v>
      </c>
      <c r="M831" s="23">
        <f t="shared" si="115"/>
        <v>728</v>
      </c>
      <c r="N831" s="23">
        <f t="shared" si="116"/>
        <v>153819</v>
      </c>
      <c r="O831" s="25">
        <f t="shared" si="117"/>
        <v>153608</v>
      </c>
      <c r="P831" t="s">
        <v>24</v>
      </c>
      <c r="Q831" t="s">
        <v>25</v>
      </c>
      <c r="R831" t="s">
        <v>2865</v>
      </c>
      <c r="S831">
        <v>8867</v>
      </c>
      <c r="T831" s="18">
        <v>45275</v>
      </c>
      <c r="U831">
        <v>211</v>
      </c>
    </row>
    <row r="832" spans="1:21" x14ac:dyDescent="0.25">
      <c r="A832" t="s">
        <v>790</v>
      </c>
      <c r="B832" s="18">
        <v>44546</v>
      </c>
      <c r="C832" s="18">
        <v>44547</v>
      </c>
      <c r="D832" s="19">
        <v>60</v>
      </c>
      <c r="E832">
        <v>687.34</v>
      </c>
      <c r="F832" s="21">
        <f t="shared" si="109"/>
        <v>44609</v>
      </c>
      <c r="G832" s="18">
        <v>45275</v>
      </c>
      <c r="H832" s="22">
        <f t="shared" si="110"/>
        <v>666</v>
      </c>
      <c r="I832" s="23">
        <f t="shared" si="111"/>
        <v>457768.44</v>
      </c>
      <c r="J832" s="23">
        <f t="shared" si="112"/>
        <v>718</v>
      </c>
      <c r="K832" s="24">
        <f t="shared" si="113"/>
        <v>-30.659999999999968</v>
      </c>
      <c r="L832" s="23">
        <f t="shared" si="114"/>
        <v>729</v>
      </c>
      <c r="M832" s="23">
        <f t="shared" si="115"/>
        <v>728</v>
      </c>
      <c r="N832" s="23">
        <f t="shared" si="116"/>
        <v>501070.86000000004</v>
      </c>
      <c r="O832" s="25">
        <f t="shared" si="117"/>
        <v>500383.52</v>
      </c>
      <c r="P832" t="s">
        <v>24</v>
      </c>
      <c r="Q832" t="s">
        <v>25</v>
      </c>
      <c r="R832" t="s">
        <v>2865</v>
      </c>
      <c r="S832">
        <v>8867</v>
      </c>
      <c r="T832" s="18">
        <v>45275</v>
      </c>
      <c r="U832">
        <v>687.34</v>
      </c>
    </row>
    <row r="833" spans="1:21" x14ac:dyDescent="0.25">
      <c r="A833" t="s">
        <v>791</v>
      </c>
      <c r="B833" s="18">
        <v>44546</v>
      </c>
      <c r="C833" s="18">
        <v>44547</v>
      </c>
      <c r="D833" s="19">
        <v>60</v>
      </c>
      <c r="E833" s="20">
        <v>2276</v>
      </c>
      <c r="F833" s="21">
        <f t="shared" si="109"/>
        <v>44609</v>
      </c>
      <c r="G833" s="18">
        <v>45275</v>
      </c>
      <c r="H833" s="22">
        <f t="shared" si="110"/>
        <v>666</v>
      </c>
      <c r="I833" s="23">
        <f t="shared" si="111"/>
        <v>1515816</v>
      </c>
      <c r="J833" s="23">
        <f t="shared" si="112"/>
        <v>718</v>
      </c>
      <c r="K833" s="24">
        <f t="shared" si="113"/>
        <v>1558</v>
      </c>
      <c r="L833" s="23">
        <f t="shared" si="114"/>
        <v>729</v>
      </c>
      <c r="M833" s="23">
        <f t="shared" si="115"/>
        <v>728</v>
      </c>
      <c r="N833" s="23">
        <f t="shared" si="116"/>
        <v>1659204</v>
      </c>
      <c r="O833" s="25">
        <f t="shared" si="117"/>
        <v>1656928</v>
      </c>
      <c r="P833" t="s">
        <v>24</v>
      </c>
      <c r="Q833" t="s">
        <v>25</v>
      </c>
      <c r="R833" t="s">
        <v>2865</v>
      </c>
      <c r="S833">
        <v>8867</v>
      </c>
      <c r="T833" s="18">
        <v>45275</v>
      </c>
      <c r="U833" s="20">
        <v>2276</v>
      </c>
    </row>
    <row r="834" spans="1:21" x14ac:dyDescent="0.25">
      <c r="A834" t="s">
        <v>792</v>
      </c>
      <c r="B834" s="18">
        <v>44547</v>
      </c>
      <c r="C834" s="18">
        <v>44561</v>
      </c>
      <c r="D834" s="19">
        <v>60</v>
      </c>
      <c r="E834">
        <v>54.6</v>
      </c>
      <c r="F834" s="21">
        <f t="shared" si="109"/>
        <v>44620</v>
      </c>
      <c r="G834" s="18">
        <v>45275</v>
      </c>
      <c r="H834" s="22">
        <f t="shared" si="110"/>
        <v>655</v>
      </c>
      <c r="I834" s="23">
        <f t="shared" si="111"/>
        <v>35763</v>
      </c>
      <c r="J834" s="23">
        <f t="shared" si="112"/>
        <v>705</v>
      </c>
      <c r="K834" s="24">
        <f t="shared" si="113"/>
        <v>-650.4</v>
      </c>
      <c r="L834" s="23">
        <f t="shared" si="114"/>
        <v>728</v>
      </c>
      <c r="M834" s="23">
        <f t="shared" si="115"/>
        <v>714</v>
      </c>
      <c r="N834" s="23">
        <f t="shared" si="116"/>
        <v>39748.800000000003</v>
      </c>
      <c r="O834" s="25">
        <f t="shared" si="117"/>
        <v>38984.400000000001</v>
      </c>
      <c r="P834" t="s">
        <v>24</v>
      </c>
      <c r="Q834" t="s">
        <v>25</v>
      </c>
      <c r="R834" t="s">
        <v>2865</v>
      </c>
      <c r="S834">
        <v>8867</v>
      </c>
      <c r="T834" s="18">
        <v>45275</v>
      </c>
      <c r="U834">
        <v>54.6</v>
      </c>
    </row>
    <row r="835" spans="1:21" x14ac:dyDescent="0.25">
      <c r="A835" t="s">
        <v>793</v>
      </c>
      <c r="B835" s="18">
        <v>44547</v>
      </c>
      <c r="C835" s="18">
        <v>44561</v>
      </c>
      <c r="D835" s="19">
        <v>60</v>
      </c>
      <c r="E835">
        <v>109.2</v>
      </c>
      <c r="F835" s="21">
        <f t="shared" si="109"/>
        <v>44620</v>
      </c>
      <c r="G835" s="18">
        <v>45275</v>
      </c>
      <c r="H835" s="22">
        <f t="shared" si="110"/>
        <v>655</v>
      </c>
      <c r="I835" s="23">
        <f t="shared" si="111"/>
        <v>71526</v>
      </c>
      <c r="J835" s="23">
        <f t="shared" si="112"/>
        <v>705</v>
      </c>
      <c r="K835" s="24">
        <f t="shared" si="113"/>
        <v>-595.79999999999995</v>
      </c>
      <c r="L835" s="23">
        <f t="shared" si="114"/>
        <v>728</v>
      </c>
      <c r="M835" s="23">
        <f t="shared" si="115"/>
        <v>714</v>
      </c>
      <c r="N835" s="23">
        <f t="shared" si="116"/>
        <v>79497.600000000006</v>
      </c>
      <c r="O835" s="25">
        <f t="shared" si="117"/>
        <v>77968.800000000003</v>
      </c>
      <c r="P835" t="s">
        <v>24</v>
      </c>
      <c r="Q835" t="s">
        <v>25</v>
      </c>
      <c r="R835" t="s">
        <v>2865</v>
      </c>
      <c r="S835">
        <v>8867</v>
      </c>
      <c r="T835" s="18">
        <v>45275</v>
      </c>
      <c r="U835">
        <v>109.2</v>
      </c>
    </row>
    <row r="836" spans="1:21" x14ac:dyDescent="0.25">
      <c r="A836" t="s">
        <v>794</v>
      </c>
      <c r="B836" s="18">
        <v>44811</v>
      </c>
      <c r="C836" s="18">
        <v>44812</v>
      </c>
      <c r="D836" s="19">
        <v>60</v>
      </c>
      <c r="E836" s="20">
        <v>2244</v>
      </c>
      <c r="F836" s="21">
        <f t="shared" si="109"/>
        <v>44873</v>
      </c>
      <c r="G836" s="18">
        <v>45275</v>
      </c>
      <c r="H836" s="22">
        <f t="shared" si="110"/>
        <v>402</v>
      </c>
      <c r="I836" s="23">
        <f t="shared" si="111"/>
        <v>902088</v>
      </c>
      <c r="J836" s="23">
        <f t="shared" si="112"/>
        <v>457</v>
      </c>
      <c r="K836" s="24">
        <f t="shared" si="113"/>
        <v>1787</v>
      </c>
      <c r="L836" s="23">
        <f t="shared" si="114"/>
        <v>464</v>
      </c>
      <c r="M836" s="23">
        <f t="shared" si="115"/>
        <v>463</v>
      </c>
      <c r="N836" s="23">
        <f t="shared" si="116"/>
        <v>1041216</v>
      </c>
      <c r="O836" s="25">
        <f t="shared" si="117"/>
        <v>1038972</v>
      </c>
      <c r="P836" t="s">
        <v>24</v>
      </c>
      <c r="Q836" t="s">
        <v>25</v>
      </c>
      <c r="R836" t="s">
        <v>2865</v>
      </c>
      <c r="S836">
        <v>8867</v>
      </c>
      <c r="T836" s="18">
        <v>45275</v>
      </c>
      <c r="U836" s="20">
        <v>2244</v>
      </c>
    </row>
    <row r="837" spans="1:21" x14ac:dyDescent="0.25">
      <c r="A837" t="s">
        <v>795</v>
      </c>
      <c r="B837" s="18">
        <v>44837</v>
      </c>
      <c r="C837" s="18">
        <v>44838</v>
      </c>
      <c r="D837" s="19">
        <v>60</v>
      </c>
      <c r="E837" s="20">
        <v>28794.799999999999</v>
      </c>
      <c r="F837" s="21">
        <f t="shared" si="109"/>
        <v>44899</v>
      </c>
      <c r="G837" s="18">
        <v>45275</v>
      </c>
      <c r="H837" s="22">
        <f t="shared" si="110"/>
        <v>376</v>
      </c>
      <c r="I837" s="23">
        <f t="shared" si="111"/>
        <v>10826844.799999999</v>
      </c>
      <c r="J837" s="23">
        <f t="shared" si="112"/>
        <v>431</v>
      </c>
      <c r="K837" s="24">
        <f t="shared" si="113"/>
        <v>28363.8</v>
      </c>
      <c r="L837" s="23">
        <f t="shared" si="114"/>
        <v>438</v>
      </c>
      <c r="M837" s="23">
        <f t="shared" si="115"/>
        <v>437</v>
      </c>
      <c r="N837" s="23">
        <f t="shared" si="116"/>
        <v>12612122.4</v>
      </c>
      <c r="O837" s="25">
        <f t="shared" si="117"/>
        <v>12583327.6</v>
      </c>
      <c r="P837" t="s">
        <v>24</v>
      </c>
      <c r="Q837" t="s">
        <v>25</v>
      </c>
      <c r="R837" t="s">
        <v>2865</v>
      </c>
      <c r="S837">
        <v>8867</v>
      </c>
      <c r="T837" s="18">
        <v>45275</v>
      </c>
      <c r="U837" s="20">
        <v>28794.799999999999</v>
      </c>
    </row>
    <row r="838" spans="1:21" x14ac:dyDescent="0.25">
      <c r="A838" t="s">
        <v>796</v>
      </c>
      <c r="B838" s="18">
        <v>44837</v>
      </c>
      <c r="C838" s="18">
        <v>44839</v>
      </c>
      <c r="D838" s="19">
        <v>60</v>
      </c>
      <c r="E838" s="20">
        <v>20034.900000000001</v>
      </c>
      <c r="F838" s="21">
        <f t="shared" si="109"/>
        <v>44900</v>
      </c>
      <c r="G838" s="18">
        <v>45275</v>
      </c>
      <c r="H838" s="22">
        <f t="shared" si="110"/>
        <v>375</v>
      </c>
      <c r="I838" s="23">
        <f t="shared" si="111"/>
        <v>7513087.5000000009</v>
      </c>
      <c r="J838" s="23">
        <f t="shared" si="112"/>
        <v>430</v>
      </c>
      <c r="K838" s="24">
        <f t="shared" si="113"/>
        <v>19604.900000000001</v>
      </c>
      <c r="L838" s="23">
        <f t="shared" si="114"/>
        <v>438</v>
      </c>
      <c r="M838" s="23">
        <f t="shared" si="115"/>
        <v>436</v>
      </c>
      <c r="N838" s="23">
        <f t="shared" si="116"/>
        <v>8775286.2000000011</v>
      </c>
      <c r="O838" s="25">
        <f t="shared" si="117"/>
        <v>8735216.4000000004</v>
      </c>
      <c r="P838" t="s">
        <v>24</v>
      </c>
      <c r="Q838" t="s">
        <v>25</v>
      </c>
      <c r="R838" t="s">
        <v>2865</v>
      </c>
      <c r="S838">
        <v>8867</v>
      </c>
      <c r="T838" s="18">
        <v>45275</v>
      </c>
      <c r="U838" s="20">
        <v>20034.900000000001</v>
      </c>
    </row>
    <row r="839" spans="1:21" x14ac:dyDescent="0.25">
      <c r="A839" t="s">
        <v>797</v>
      </c>
      <c r="B839" s="18">
        <v>44837</v>
      </c>
      <c r="C839" s="18">
        <v>44839</v>
      </c>
      <c r="D839" s="19">
        <v>60</v>
      </c>
      <c r="E839" s="20">
        <v>12300</v>
      </c>
      <c r="F839" s="21">
        <f t="shared" ref="F839:F902" si="118">EDATE(C839,2)</f>
        <v>44900</v>
      </c>
      <c r="G839" s="18">
        <v>45275</v>
      </c>
      <c r="H839" s="22">
        <f t="shared" si="110"/>
        <v>375</v>
      </c>
      <c r="I839" s="23">
        <f t="shared" si="111"/>
        <v>4612500</v>
      </c>
      <c r="J839" s="23">
        <f t="shared" si="112"/>
        <v>430</v>
      </c>
      <c r="K839" s="24">
        <f t="shared" si="113"/>
        <v>11870</v>
      </c>
      <c r="L839" s="23">
        <f t="shared" si="114"/>
        <v>438</v>
      </c>
      <c r="M839" s="23">
        <f t="shared" si="115"/>
        <v>436</v>
      </c>
      <c r="N839" s="23">
        <f t="shared" si="116"/>
        <v>5387400</v>
      </c>
      <c r="O839" s="25">
        <f t="shared" si="117"/>
        <v>5362800</v>
      </c>
      <c r="P839" t="s">
        <v>24</v>
      </c>
      <c r="Q839" t="s">
        <v>25</v>
      </c>
      <c r="R839" t="s">
        <v>2865</v>
      </c>
      <c r="S839">
        <v>8867</v>
      </c>
      <c r="T839" s="18">
        <v>45275</v>
      </c>
      <c r="U839" s="20">
        <v>12300</v>
      </c>
    </row>
    <row r="840" spans="1:21" x14ac:dyDescent="0.25">
      <c r="A840" t="s">
        <v>798</v>
      </c>
      <c r="B840" s="18">
        <v>44837</v>
      </c>
      <c r="C840" s="18">
        <v>44838</v>
      </c>
      <c r="D840" s="19">
        <v>60</v>
      </c>
      <c r="E840" s="20">
        <v>10798.2</v>
      </c>
      <c r="F840" s="21">
        <f t="shared" si="118"/>
        <v>44899</v>
      </c>
      <c r="G840" s="18">
        <v>45275</v>
      </c>
      <c r="H840" s="22">
        <f t="shared" ref="H840:H903" si="119">G840-F840</f>
        <v>376</v>
      </c>
      <c r="I840" s="23">
        <f t="shared" ref="I840:I903" si="120">E840*H840</f>
        <v>4060123.2</v>
      </c>
      <c r="J840" s="23">
        <f t="shared" ref="J840:J903" si="121">DAYS360(C840,G840)</f>
        <v>431</v>
      </c>
      <c r="K840" s="24">
        <f t="shared" ref="K840:K903" si="122">E840-J840</f>
        <v>10367.200000000001</v>
      </c>
      <c r="L840" s="23">
        <f t="shared" ref="L840:L903" si="123">G840-B840</f>
        <v>438</v>
      </c>
      <c r="M840" s="23">
        <f t="shared" ref="M840:M903" si="124">G840-C840</f>
        <v>437</v>
      </c>
      <c r="N840" s="23">
        <f t="shared" ref="N840:N903" si="125">E840*L840</f>
        <v>4729611.6000000006</v>
      </c>
      <c r="O840" s="25">
        <f t="shared" ref="O840:O903" si="126">E840*M840</f>
        <v>4718813.4000000004</v>
      </c>
      <c r="P840" t="s">
        <v>24</v>
      </c>
      <c r="Q840" t="s">
        <v>25</v>
      </c>
      <c r="R840" t="s">
        <v>2865</v>
      </c>
      <c r="S840">
        <v>8867</v>
      </c>
      <c r="T840" s="18">
        <v>45275</v>
      </c>
      <c r="U840" s="20">
        <v>10798.2</v>
      </c>
    </row>
    <row r="841" spans="1:21" x14ac:dyDescent="0.25">
      <c r="A841" t="s">
        <v>799</v>
      </c>
      <c r="B841" s="18">
        <v>44838</v>
      </c>
      <c r="C841" s="18">
        <v>44840</v>
      </c>
      <c r="D841" s="19">
        <v>60</v>
      </c>
      <c r="E841" s="20">
        <v>10117.1</v>
      </c>
      <c r="F841" s="21">
        <f t="shared" si="118"/>
        <v>44901</v>
      </c>
      <c r="G841" s="18">
        <v>45275</v>
      </c>
      <c r="H841" s="22">
        <f t="shared" si="119"/>
        <v>374</v>
      </c>
      <c r="I841" s="23">
        <f t="shared" si="120"/>
        <v>3783795.4</v>
      </c>
      <c r="J841" s="23">
        <f t="shared" si="121"/>
        <v>429</v>
      </c>
      <c r="K841" s="24">
        <f t="shared" si="122"/>
        <v>9688.1</v>
      </c>
      <c r="L841" s="23">
        <f t="shared" si="123"/>
        <v>437</v>
      </c>
      <c r="M841" s="23">
        <f t="shared" si="124"/>
        <v>435</v>
      </c>
      <c r="N841" s="23">
        <f t="shared" si="125"/>
        <v>4421172.7</v>
      </c>
      <c r="O841" s="25">
        <f t="shared" si="126"/>
        <v>4400938.5</v>
      </c>
      <c r="P841" t="s">
        <v>24</v>
      </c>
      <c r="Q841" t="s">
        <v>25</v>
      </c>
      <c r="R841" t="s">
        <v>2865</v>
      </c>
      <c r="S841">
        <v>8867</v>
      </c>
      <c r="T841" s="18">
        <v>45275</v>
      </c>
      <c r="U841" s="20">
        <v>10117.1</v>
      </c>
    </row>
    <row r="842" spans="1:21" x14ac:dyDescent="0.25">
      <c r="A842" t="s">
        <v>800</v>
      </c>
      <c r="B842" s="18">
        <v>44838</v>
      </c>
      <c r="C842" s="18">
        <v>44840</v>
      </c>
      <c r="D842" s="19">
        <v>60</v>
      </c>
      <c r="E842" s="20">
        <v>1335.66</v>
      </c>
      <c r="F842" s="21">
        <f t="shared" si="118"/>
        <v>44901</v>
      </c>
      <c r="G842" s="18">
        <v>45275</v>
      </c>
      <c r="H842" s="22">
        <f t="shared" si="119"/>
        <v>374</v>
      </c>
      <c r="I842" s="23">
        <f t="shared" si="120"/>
        <v>499536.84</v>
      </c>
      <c r="J842" s="23">
        <f t="shared" si="121"/>
        <v>429</v>
      </c>
      <c r="K842" s="24">
        <f t="shared" si="122"/>
        <v>906.66000000000008</v>
      </c>
      <c r="L842" s="23">
        <f t="shared" si="123"/>
        <v>437</v>
      </c>
      <c r="M842" s="23">
        <f t="shared" si="124"/>
        <v>435</v>
      </c>
      <c r="N842" s="23">
        <f t="shared" si="125"/>
        <v>583683.42000000004</v>
      </c>
      <c r="O842" s="25">
        <f t="shared" si="126"/>
        <v>581012.10000000009</v>
      </c>
      <c r="P842" t="s">
        <v>24</v>
      </c>
      <c r="Q842" t="s">
        <v>25</v>
      </c>
      <c r="R842" t="s">
        <v>2865</v>
      </c>
      <c r="S842">
        <v>8867</v>
      </c>
      <c r="T842" s="18">
        <v>45275</v>
      </c>
      <c r="U842" s="20">
        <v>1335.66</v>
      </c>
    </row>
    <row r="843" spans="1:21" x14ac:dyDescent="0.25">
      <c r="A843" t="s">
        <v>801</v>
      </c>
      <c r="B843" s="18">
        <v>44838</v>
      </c>
      <c r="C843" s="18">
        <v>44839</v>
      </c>
      <c r="D843" s="19">
        <v>60</v>
      </c>
      <c r="E843">
        <v>284</v>
      </c>
      <c r="F843" s="21">
        <f t="shared" si="118"/>
        <v>44900</v>
      </c>
      <c r="G843" s="18">
        <v>45275</v>
      </c>
      <c r="H843" s="22">
        <f t="shared" si="119"/>
        <v>375</v>
      </c>
      <c r="I843" s="23">
        <f t="shared" si="120"/>
        <v>106500</v>
      </c>
      <c r="J843" s="23">
        <f t="shared" si="121"/>
        <v>430</v>
      </c>
      <c r="K843" s="24">
        <f t="shared" si="122"/>
        <v>-146</v>
      </c>
      <c r="L843" s="23">
        <f t="shared" si="123"/>
        <v>437</v>
      </c>
      <c r="M843" s="23">
        <f t="shared" si="124"/>
        <v>436</v>
      </c>
      <c r="N843" s="23">
        <f t="shared" si="125"/>
        <v>124108</v>
      </c>
      <c r="O843" s="25">
        <f t="shared" si="126"/>
        <v>123824</v>
      </c>
      <c r="P843" t="s">
        <v>24</v>
      </c>
      <c r="Q843" t="s">
        <v>25</v>
      </c>
      <c r="R843" t="s">
        <v>2865</v>
      </c>
      <c r="S843">
        <v>8867</v>
      </c>
      <c r="T843" s="18">
        <v>45275</v>
      </c>
      <c r="U843">
        <v>284</v>
      </c>
    </row>
    <row r="844" spans="1:21" x14ac:dyDescent="0.25">
      <c r="A844" t="s">
        <v>802</v>
      </c>
      <c r="B844" s="18">
        <v>44838</v>
      </c>
      <c r="C844" s="18">
        <v>44840</v>
      </c>
      <c r="D844" s="19">
        <v>60</v>
      </c>
      <c r="E844" s="20">
        <v>11562.4</v>
      </c>
      <c r="F844" s="21">
        <f t="shared" si="118"/>
        <v>44901</v>
      </c>
      <c r="G844" s="18">
        <v>45275</v>
      </c>
      <c r="H844" s="22">
        <f t="shared" si="119"/>
        <v>374</v>
      </c>
      <c r="I844" s="23">
        <f t="shared" si="120"/>
        <v>4324337.5999999996</v>
      </c>
      <c r="J844" s="23">
        <f t="shared" si="121"/>
        <v>429</v>
      </c>
      <c r="K844" s="24">
        <f t="shared" si="122"/>
        <v>11133.4</v>
      </c>
      <c r="L844" s="23">
        <f t="shared" si="123"/>
        <v>437</v>
      </c>
      <c r="M844" s="23">
        <f t="shared" si="124"/>
        <v>435</v>
      </c>
      <c r="N844" s="23">
        <f t="shared" si="125"/>
        <v>5052768.8</v>
      </c>
      <c r="O844" s="25">
        <f t="shared" si="126"/>
        <v>5029644</v>
      </c>
      <c r="P844" t="s">
        <v>24</v>
      </c>
      <c r="Q844" t="s">
        <v>25</v>
      </c>
      <c r="R844" t="s">
        <v>2865</v>
      </c>
      <c r="S844">
        <v>8867</v>
      </c>
      <c r="T844" s="18">
        <v>45275</v>
      </c>
      <c r="U844" s="20">
        <v>11562.4</v>
      </c>
    </row>
    <row r="845" spans="1:21" x14ac:dyDescent="0.25">
      <c r="A845" t="s">
        <v>803</v>
      </c>
      <c r="B845" s="18">
        <v>44840</v>
      </c>
      <c r="C845" s="18">
        <v>44841</v>
      </c>
      <c r="D845" s="19">
        <v>60</v>
      </c>
      <c r="E845" s="20">
        <v>10798.05</v>
      </c>
      <c r="F845" s="21">
        <f t="shared" si="118"/>
        <v>44902</v>
      </c>
      <c r="G845" s="18">
        <v>45275</v>
      </c>
      <c r="H845" s="22">
        <f t="shared" si="119"/>
        <v>373</v>
      </c>
      <c r="I845" s="23">
        <f t="shared" si="120"/>
        <v>4027672.65</v>
      </c>
      <c r="J845" s="23">
        <f t="shared" si="121"/>
        <v>428</v>
      </c>
      <c r="K845" s="24">
        <f t="shared" si="122"/>
        <v>10370.049999999999</v>
      </c>
      <c r="L845" s="23">
        <f t="shared" si="123"/>
        <v>435</v>
      </c>
      <c r="M845" s="23">
        <f t="shared" si="124"/>
        <v>434</v>
      </c>
      <c r="N845" s="23">
        <f t="shared" si="125"/>
        <v>4697151.75</v>
      </c>
      <c r="O845" s="25">
        <f t="shared" si="126"/>
        <v>4686353.6999999993</v>
      </c>
      <c r="P845" t="s">
        <v>24</v>
      </c>
      <c r="Q845" t="s">
        <v>25</v>
      </c>
      <c r="R845" t="s">
        <v>2865</v>
      </c>
      <c r="S845">
        <v>8867</v>
      </c>
      <c r="T845" s="18">
        <v>45275</v>
      </c>
      <c r="U845" s="20">
        <v>10798.05</v>
      </c>
    </row>
    <row r="846" spans="1:21" x14ac:dyDescent="0.25">
      <c r="A846" t="s">
        <v>804</v>
      </c>
      <c r="B846" s="18">
        <v>44840</v>
      </c>
      <c r="C846" s="18">
        <v>44841</v>
      </c>
      <c r="D846" s="19">
        <v>60</v>
      </c>
      <c r="E846" s="20">
        <v>2276</v>
      </c>
      <c r="F846" s="21">
        <f t="shared" si="118"/>
        <v>44902</v>
      </c>
      <c r="G846" s="18">
        <v>45275</v>
      </c>
      <c r="H846" s="22">
        <f t="shared" si="119"/>
        <v>373</v>
      </c>
      <c r="I846" s="23">
        <f t="shared" si="120"/>
        <v>848948</v>
      </c>
      <c r="J846" s="23">
        <f t="shared" si="121"/>
        <v>428</v>
      </c>
      <c r="K846" s="24">
        <f t="shared" si="122"/>
        <v>1848</v>
      </c>
      <c r="L846" s="23">
        <f t="shared" si="123"/>
        <v>435</v>
      </c>
      <c r="M846" s="23">
        <f t="shared" si="124"/>
        <v>434</v>
      </c>
      <c r="N846" s="23">
        <f t="shared" si="125"/>
        <v>990060</v>
      </c>
      <c r="O846" s="25">
        <f t="shared" si="126"/>
        <v>987784</v>
      </c>
      <c r="P846" t="s">
        <v>24</v>
      </c>
      <c r="Q846" t="s">
        <v>25</v>
      </c>
      <c r="R846" t="s">
        <v>2865</v>
      </c>
      <c r="S846">
        <v>8867</v>
      </c>
      <c r="T846" s="18">
        <v>45275</v>
      </c>
      <c r="U846" s="20">
        <v>2276</v>
      </c>
    </row>
    <row r="847" spans="1:21" x14ac:dyDescent="0.25">
      <c r="A847" t="s">
        <v>805</v>
      </c>
      <c r="B847" s="18">
        <v>44841</v>
      </c>
      <c r="C847" s="18">
        <v>44843</v>
      </c>
      <c r="D847" s="19">
        <v>60</v>
      </c>
      <c r="E847" s="20">
        <v>7198.69</v>
      </c>
      <c r="F847" s="21">
        <f t="shared" si="118"/>
        <v>44904</v>
      </c>
      <c r="G847" s="18">
        <v>45275</v>
      </c>
      <c r="H847" s="22">
        <f t="shared" si="119"/>
        <v>371</v>
      </c>
      <c r="I847" s="23">
        <f t="shared" si="120"/>
        <v>2670713.9899999998</v>
      </c>
      <c r="J847" s="23">
        <f t="shared" si="121"/>
        <v>426</v>
      </c>
      <c r="K847" s="24">
        <f t="shared" si="122"/>
        <v>6772.69</v>
      </c>
      <c r="L847" s="23">
        <f t="shared" si="123"/>
        <v>434</v>
      </c>
      <c r="M847" s="23">
        <f t="shared" si="124"/>
        <v>432</v>
      </c>
      <c r="N847" s="23">
        <f t="shared" si="125"/>
        <v>3124231.46</v>
      </c>
      <c r="O847" s="25">
        <f t="shared" si="126"/>
        <v>3109834.0799999996</v>
      </c>
      <c r="P847" t="s">
        <v>24</v>
      </c>
      <c r="Q847" t="s">
        <v>25</v>
      </c>
      <c r="R847" t="s">
        <v>2865</v>
      </c>
      <c r="S847">
        <v>8893</v>
      </c>
      <c r="T847" s="18">
        <v>45275</v>
      </c>
      <c r="U847" s="20">
        <v>7198.69</v>
      </c>
    </row>
    <row r="848" spans="1:21" x14ac:dyDescent="0.25">
      <c r="A848" t="s">
        <v>806</v>
      </c>
      <c r="B848" s="18">
        <v>44847</v>
      </c>
      <c r="C848" s="18">
        <v>44849</v>
      </c>
      <c r="D848" s="19">
        <v>60</v>
      </c>
      <c r="E848" s="20">
        <v>3250</v>
      </c>
      <c r="F848" s="21">
        <f t="shared" si="118"/>
        <v>44910</v>
      </c>
      <c r="G848" s="18">
        <v>45275</v>
      </c>
      <c r="H848" s="22">
        <f t="shared" si="119"/>
        <v>365</v>
      </c>
      <c r="I848" s="23">
        <f t="shared" si="120"/>
        <v>1186250</v>
      </c>
      <c r="J848" s="23">
        <f t="shared" si="121"/>
        <v>420</v>
      </c>
      <c r="K848" s="24">
        <f t="shared" si="122"/>
        <v>2830</v>
      </c>
      <c r="L848" s="23">
        <f t="shared" si="123"/>
        <v>428</v>
      </c>
      <c r="M848" s="23">
        <f t="shared" si="124"/>
        <v>426</v>
      </c>
      <c r="N848" s="23">
        <f t="shared" si="125"/>
        <v>1391000</v>
      </c>
      <c r="O848" s="25">
        <f t="shared" si="126"/>
        <v>1384500</v>
      </c>
      <c r="P848" t="s">
        <v>24</v>
      </c>
      <c r="Q848" t="s">
        <v>25</v>
      </c>
      <c r="R848" t="s">
        <v>2865</v>
      </c>
      <c r="S848">
        <v>8867</v>
      </c>
      <c r="T848" s="18">
        <v>45275</v>
      </c>
      <c r="U848" s="20">
        <v>3250</v>
      </c>
    </row>
    <row r="849" spans="1:21" x14ac:dyDescent="0.25">
      <c r="A849" t="s">
        <v>807</v>
      </c>
      <c r="B849" s="18">
        <v>44852</v>
      </c>
      <c r="C849" s="18">
        <v>44853</v>
      </c>
      <c r="D849" s="19">
        <v>60</v>
      </c>
      <c r="E849">
        <v>341</v>
      </c>
      <c r="F849" s="21">
        <f t="shared" si="118"/>
        <v>44914</v>
      </c>
      <c r="G849" s="18">
        <v>45275</v>
      </c>
      <c r="H849" s="22">
        <f t="shared" si="119"/>
        <v>361</v>
      </c>
      <c r="I849" s="23">
        <f t="shared" si="120"/>
        <v>123101</v>
      </c>
      <c r="J849" s="23">
        <f t="shared" si="121"/>
        <v>416</v>
      </c>
      <c r="K849" s="24">
        <f t="shared" si="122"/>
        <v>-75</v>
      </c>
      <c r="L849" s="23">
        <f t="shared" si="123"/>
        <v>423</v>
      </c>
      <c r="M849" s="23">
        <f t="shared" si="124"/>
        <v>422</v>
      </c>
      <c r="N849" s="23">
        <f t="shared" si="125"/>
        <v>144243</v>
      </c>
      <c r="O849" s="25">
        <f t="shared" si="126"/>
        <v>143902</v>
      </c>
      <c r="P849" t="s">
        <v>24</v>
      </c>
      <c r="Q849" t="s">
        <v>25</v>
      </c>
      <c r="R849" t="s">
        <v>2865</v>
      </c>
      <c r="S849">
        <v>8893</v>
      </c>
      <c r="T849" s="18">
        <v>45275</v>
      </c>
      <c r="U849">
        <v>341</v>
      </c>
    </row>
    <row r="850" spans="1:21" x14ac:dyDescent="0.25">
      <c r="A850" t="s">
        <v>808</v>
      </c>
      <c r="B850" s="18">
        <v>44854</v>
      </c>
      <c r="C850" s="18">
        <v>44855</v>
      </c>
      <c r="D850" s="19">
        <v>60</v>
      </c>
      <c r="E850" s="20">
        <v>18010</v>
      </c>
      <c r="F850" s="21">
        <f t="shared" si="118"/>
        <v>44916</v>
      </c>
      <c r="G850" s="18">
        <v>45275</v>
      </c>
      <c r="H850" s="22">
        <f t="shared" si="119"/>
        <v>359</v>
      </c>
      <c r="I850" s="23">
        <f t="shared" si="120"/>
        <v>6465590</v>
      </c>
      <c r="J850" s="23">
        <f t="shared" si="121"/>
        <v>414</v>
      </c>
      <c r="K850" s="24">
        <f t="shared" si="122"/>
        <v>17596</v>
      </c>
      <c r="L850" s="23">
        <f t="shared" si="123"/>
        <v>421</v>
      </c>
      <c r="M850" s="23">
        <f t="shared" si="124"/>
        <v>420</v>
      </c>
      <c r="N850" s="23">
        <f t="shared" si="125"/>
        <v>7582210</v>
      </c>
      <c r="O850" s="25">
        <f t="shared" si="126"/>
        <v>7564200</v>
      </c>
      <c r="P850" t="s">
        <v>24</v>
      </c>
      <c r="Q850" t="s">
        <v>25</v>
      </c>
      <c r="R850" t="s">
        <v>2865</v>
      </c>
      <c r="S850">
        <v>8867</v>
      </c>
      <c r="T850" s="18">
        <v>45275</v>
      </c>
      <c r="U850" s="20">
        <v>18010</v>
      </c>
    </row>
    <row r="851" spans="1:21" x14ac:dyDescent="0.25">
      <c r="A851" t="s">
        <v>809</v>
      </c>
      <c r="B851" s="18">
        <v>44854</v>
      </c>
      <c r="C851" s="18">
        <v>44855</v>
      </c>
      <c r="D851" s="19">
        <v>60</v>
      </c>
      <c r="E851" s="20">
        <v>5781.2</v>
      </c>
      <c r="F851" s="21">
        <f t="shared" si="118"/>
        <v>44916</v>
      </c>
      <c r="G851" s="18">
        <v>45275</v>
      </c>
      <c r="H851" s="22">
        <f t="shared" si="119"/>
        <v>359</v>
      </c>
      <c r="I851" s="23">
        <f t="shared" si="120"/>
        <v>2075450.8</v>
      </c>
      <c r="J851" s="23">
        <f t="shared" si="121"/>
        <v>414</v>
      </c>
      <c r="K851" s="24">
        <f t="shared" si="122"/>
        <v>5367.2</v>
      </c>
      <c r="L851" s="23">
        <f t="shared" si="123"/>
        <v>421</v>
      </c>
      <c r="M851" s="23">
        <f t="shared" si="124"/>
        <v>420</v>
      </c>
      <c r="N851" s="23">
        <f t="shared" si="125"/>
        <v>2433885.1999999997</v>
      </c>
      <c r="O851" s="25">
        <f t="shared" si="126"/>
        <v>2428104</v>
      </c>
      <c r="P851" t="s">
        <v>24</v>
      </c>
      <c r="Q851" t="s">
        <v>25</v>
      </c>
      <c r="R851" t="s">
        <v>2865</v>
      </c>
      <c r="S851">
        <v>8867</v>
      </c>
      <c r="T851" s="18">
        <v>45275</v>
      </c>
      <c r="U851" s="20">
        <v>5781.2</v>
      </c>
    </row>
    <row r="852" spans="1:21" x14ac:dyDescent="0.25">
      <c r="A852" t="s">
        <v>810</v>
      </c>
      <c r="B852" s="18">
        <v>44854</v>
      </c>
      <c r="C852" s="18">
        <v>44855</v>
      </c>
      <c r="D852" s="19">
        <v>60</v>
      </c>
      <c r="E852" s="20">
        <v>16976</v>
      </c>
      <c r="F852" s="21">
        <f t="shared" si="118"/>
        <v>44916</v>
      </c>
      <c r="G852" s="18">
        <v>45275</v>
      </c>
      <c r="H852" s="22">
        <f t="shared" si="119"/>
        <v>359</v>
      </c>
      <c r="I852" s="23">
        <f t="shared" si="120"/>
        <v>6094384</v>
      </c>
      <c r="J852" s="23">
        <f t="shared" si="121"/>
        <v>414</v>
      </c>
      <c r="K852" s="24">
        <f t="shared" si="122"/>
        <v>16562</v>
      </c>
      <c r="L852" s="23">
        <f t="shared" si="123"/>
        <v>421</v>
      </c>
      <c r="M852" s="23">
        <f t="shared" si="124"/>
        <v>420</v>
      </c>
      <c r="N852" s="23">
        <f t="shared" si="125"/>
        <v>7146896</v>
      </c>
      <c r="O852" s="25">
        <f t="shared" si="126"/>
        <v>7129920</v>
      </c>
      <c r="P852" t="s">
        <v>24</v>
      </c>
      <c r="Q852" t="s">
        <v>25</v>
      </c>
      <c r="R852" t="s">
        <v>2865</v>
      </c>
      <c r="S852">
        <v>8867</v>
      </c>
      <c r="T852" s="18">
        <v>45275</v>
      </c>
      <c r="U852" s="20">
        <v>16976</v>
      </c>
    </row>
    <row r="853" spans="1:21" x14ac:dyDescent="0.25">
      <c r="A853" t="s">
        <v>811</v>
      </c>
      <c r="B853" s="18">
        <v>44855</v>
      </c>
      <c r="C853" s="18">
        <v>44858</v>
      </c>
      <c r="D853" s="19">
        <v>60</v>
      </c>
      <c r="E853">
        <v>867.18</v>
      </c>
      <c r="F853" s="21">
        <f t="shared" si="118"/>
        <v>44919</v>
      </c>
      <c r="G853" s="18">
        <v>45275</v>
      </c>
      <c r="H853" s="22">
        <f t="shared" si="119"/>
        <v>356</v>
      </c>
      <c r="I853" s="23">
        <f t="shared" si="120"/>
        <v>308716.07999999996</v>
      </c>
      <c r="J853" s="23">
        <f t="shared" si="121"/>
        <v>411</v>
      </c>
      <c r="K853" s="24">
        <f t="shared" si="122"/>
        <v>456.17999999999995</v>
      </c>
      <c r="L853" s="23">
        <f t="shared" si="123"/>
        <v>420</v>
      </c>
      <c r="M853" s="23">
        <f t="shared" si="124"/>
        <v>417</v>
      </c>
      <c r="N853" s="23">
        <f t="shared" si="125"/>
        <v>364215.6</v>
      </c>
      <c r="O853" s="25">
        <f t="shared" si="126"/>
        <v>361614.06</v>
      </c>
      <c r="P853" t="s">
        <v>24</v>
      </c>
      <c r="Q853" t="s">
        <v>25</v>
      </c>
      <c r="R853" t="s">
        <v>2865</v>
      </c>
      <c r="S853">
        <v>8867</v>
      </c>
      <c r="T853" s="18">
        <v>45275</v>
      </c>
      <c r="U853">
        <v>867.18</v>
      </c>
    </row>
    <row r="854" spans="1:21" x14ac:dyDescent="0.25">
      <c r="A854" t="s">
        <v>812</v>
      </c>
      <c r="B854" s="18">
        <v>44855</v>
      </c>
      <c r="C854" s="18">
        <v>44858</v>
      </c>
      <c r="D854" s="19">
        <v>60</v>
      </c>
      <c r="E854" s="20">
        <v>12500</v>
      </c>
      <c r="F854" s="21">
        <f t="shared" si="118"/>
        <v>44919</v>
      </c>
      <c r="G854" s="18">
        <v>45275</v>
      </c>
      <c r="H854" s="22">
        <f t="shared" si="119"/>
        <v>356</v>
      </c>
      <c r="I854" s="23">
        <f t="shared" si="120"/>
        <v>4450000</v>
      </c>
      <c r="J854" s="23">
        <f t="shared" si="121"/>
        <v>411</v>
      </c>
      <c r="K854" s="24">
        <f t="shared" si="122"/>
        <v>12089</v>
      </c>
      <c r="L854" s="23">
        <f t="shared" si="123"/>
        <v>420</v>
      </c>
      <c r="M854" s="23">
        <f t="shared" si="124"/>
        <v>417</v>
      </c>
      <c r="N854" s="23">
        <f t="shared" si="125"/>
        <v>5250000</v>
      </c>
      <c r="O854" s="25">
        <f t="shared" si="126"/>
        <v>5212500</v>
      </c>
      <c r="P854" t="s">
        <v>24</v>
      </c>
      <c r="Q854" t="s">
        <v>25</v>
      </c>
      <c r="R854" t="s">
        <v>2865</v>
      </c>
      <c r="S854">
        <v>8867</v>
      </c>
      <c r="T854" s="18">
        <v>45275</v>
      </c>
      <c r="U854" s="20">
        <v>12500</v>
      </c>
    </row>
    <row r="855" spans="1:21" x14ac:dyDescent="0.25">
      <c r="A855" t="s">
        <v>813</v>
      </c>
      <c r="B855" s="18">
        <v>44855</v>
      </c>
      <c r="C855" s="18">
        <v>44858</v>
      </c>
      <c r="D855" s="19">
        <v>60</v>
      </c>
      <c r="E855" s="20">
        <v>1332.5</v>
      </c>
      <c r="F855" s="21">
        <f t="shared" si="118"/>
        <v>44919</v>
      </c>
      <c r="G855" s="18">
        <v>45275</v>
      </c>
      <c r="H855" s="22">
        <f t="shared" si="119"/>
        <v>356</v>
      </c>
      <c r="I855" s="23">
        <f t="shared" si="120"/>
        <v>474370</v>
      </c>
      <c r="J855" s="23">
        <f t="shared" si="121"/>
        <v>411</v>
      </c>
      <c r="K855" s="24">
        <f t="shared" si="122"/>
        <v>921.5</v>
      </c>
      <c r="L855" s="23">
        <f t="shared" si="123"/>
        <v>420</v>
      </c>
      <c r="M855" s="23">
        <f t="shared" si="124"/>
        <v>417</v>
      </c>
      <c r="N855" s="23">
        <f t="shared" si="125"/>
        <v>559650</v>
      </c>
      <c r="O855" s="25">
        <f t="shared" si="126"/>
        <v>555652.5</v>
      </c>
      <c r="P855" t="s">
        <v>24</v>
      </c>
      <c r="Q855" t="s">
        <v>25</v>
      </c>
      <c r="R855" t="s">
        <v>2865</v>
      </c>
      <c r="S855">
        <v>8867</v>
      </c>
      <c r="T855" s="18">
        <v>45275</v>
      </c>
      <c r="U855" s="20">
        <v>1332.5</v>
      </c>
    </row>
    <row r="856" spans="1:21" x14ac:dyDescent="0.25">
      <c r="A856" t="s">
        <v>814</v>
      </c>
      <c r="B856" s="18">
        <v>44858</v>
      </c>
      <c r="C856" s="18">
        <v>44859</v>
      </c>
      <c r="D856" s="19">
        <v>60</v>
      </c>
      <c r="E856" s="20">
        <v>20806.2</v>
      </c>
      <c r="F856" s="21">
        <f t="shared" si="118"/>
        <v>44920</v>
      </c>
      <c r="G856" s="18">
        <v>45275</v>
      </c>
      <c r="H856" s="22">
        <f t="shared" si="119"/>
        <v>355</v>
      </c>
      <c r="I856" s="23">
        <f t="shared" si="120"/>
        <v>7386201</v>
      </c>
      <c r="J856" s="23">
        <f t="shared" si="121"/>
        <v>410</v>
      </c>
      <c r="K856" s="24">
        <f t="shared" si="122"/>
        <v>20396.2</v>
      </c>
      <c r="L856" s="23">
        <f t="shared" si="123"/>
        <v>417</v>
      </c>
      <c r="M856" s="23">
        <f t="shared" si="124"/>
        <v>416</v>
      </c>
      <c r="N856" s="23">
        <f t="shared" si="125"/>
        <v>8676185.4000000004</v>
      </c>
      <c r="O856" s="25">
        <f t="shared" si="126"/>
        <v>8655379.2000000011</v>
      </c>
      <c r="P856" t="s">
        <v>24</v>
      </c>
      <c r="Q856" t="s">
        <v>25</v>
      </c>
      <c r="R856" t="s">
        <v>2865</v>
      </c>
      <c r="S856">
        <v>8867</v>
      </c>
      <c r="T856" s="18">
        <v>45275</v>
      </c>
      <c r="U856" s="20">
        <v>20806.2</v>
      </c>
    </row>
    <row r="857" spans="1:21" x14ac:dyDescent="0.25">
      <c r="A857" t="s">
        <v>815</v>
      </c>
      <c r="B857" s="18">
        <v>44858</v>
      </c>
      <c r="C857" s="18">
        <v>44859</v>
      </c>
      <c r="D857" s="19">
        <v>60</v>
      </c>
      <c r="E857" s="20">
        <v>7960.1</v>
      </c>
      <c r="F857" s="21">
        <f t="shared" si="118"/>
        <v>44920</v>
      </c>
      <c r="G857" s="18">
        <v>45275</v>
      </c>
      <c r="H857" s="22">
        <f t="shared" si="119"/>
        <v>355</v>
      </c>
      <c r="I857" s="23">
        <f t="shared" si="120"/>
        <v>2825835.5</v>
      </c>
      <c r="J857" s="23">
        <f t="shared" si="121"/>
        <v>410</v>
      </c>
      <c r="K857" s="24">
        <f t="shared" si="122"/>
        <v>7550.1</v>
      </c>
      <c r="L857" s="23">
        <f t="shared" si="123"/>
        <v>417</v>
      </c>
      <c r="M857" s="23">
        <f t="shared" si="124"/>
        <v>416</v>
      </c>
      <c r="N857" s="23">
        <f t="shared" si="125"/>
        <v>3319361.7</v>
      </c>
      <c r="O857" s="25">
        <f t="shared" si="126"/>
        <v>3311401.6</v>
      </c>
      <c r="P857" t="s">
        <v>24</v>
      </c>
      <c r="Q857" t="s">
        <v>25</v>
      </c>
      <c r="R857" t="s">
        <v>2865</v>
      </c>
      <c r="S857">
        <v>8867</v>
      </c>
      <c r="T857" s="18">
        <v>45275</v>
      </c>
      <c r="U857" s="20">
        <v>7960.1</v>
      </c>
    </row>
    <row r="858" spans="1:21" x14ac:dyDescent="0.25">
      <c r="A858" t="s">
        <v>816</v>
      </c>
      <c r="B858" s="18">
        <v>44858</v>
      </c>
      <c r="C858" s="18">
        <v>44859</v>
      </c>
      <c r="D858" s="19">
        <v>60</v>
      </c>
      <c r="E858" s="20">
        <v>7198.7</v>
      </c>
      <c r="F858" s="21">
        <f t="shared" si="118"/>
        <v>44920</v>
      </c>
      <c r="G858" s="18">
        <v>45275</v>
      </c>
      <c r="H858" s="22">
        <f t="shared" si="119"/>
        <v>355</v>
      </c>
      <c r="I858" s="23">
        <f t="shared" si="120"/>
        <v>2555538.5</v>
      </c>
      <c r="J858" s="23">
        <f t="shared" si="121"/>
        <v>410</v>
      </c>
      <c r="K858" s="24">
        <f t="shared" si="122"/>
        <v>6788.7</v>
      </c>
      <c r="L858" s="23">
        <f t="shared" si="123"/>
        <v>417</v>
      </c>
      <c r="M858" s="23">
        <f t="shared" si="124"/>
        <v>416</v>
      </c>
      <c r="N858" s="23">
        <f t="shared" si="125"/>
        <v>3001857.9</v>
      </c>
      <c r="O858" s="25">
        <f t="shared" si="126"/>
        <v>2994659.1999999997</v>
      </c>
      <c r="P858" t="s">
        <v>24</v>
      </c>
      <c r="Q858" t="s">
        <v>25</v>
      </c>
      <c r="R858" t="s">
        <v>2865</v>
      </c>
      <c r="S858">
        <v>8867</v>
      </c>
      <c r="T858" s="18">
        <v>45275</v>
      </c>
      <c r="U858" s="20">
        <v>7198.7</v>
      </c>
    </row>
    <row r="859" spans="1:21" x14ac:dyDescent="0.25">
      <c r="A859" t="s">
        <v>817</v>
      </c>
      <c r="B859" s="18">
        <v>44860</v>
      </c>
      <c r="C859" s="18">
        <v>44861</v>
      </c>
      <c r="D859" s="19">
        <v>60</v>
      </c>
      <c r="E859" s="20">
        <v>33180</v>
      </c>
      <c r="F859" s="21">
        <f t="shared" si="118"/>
        <v>44922</v>
      </c>
      <c r="G859" s="18">
        <v>45275</v>
      </c>
      <c r="H859" s="22">
        <f t="shared" si="119"/>
        <v>353</v>
      </c>
      <c r="I859" s="23">
        <f t="shared" si="120"/>
        <v>11712540</v>
      </c>
      <c r="J859" s="23">
        <f t="shared" si="121"/>
        <v>408</v>
      </c>
      <c r="K859" s="24">
        <f t="shared" si="122"/>
        <v>32772</v>
      </c>
      <c r="L859" s="23">
        <f t="shared" si="123"/>
        <v>415</v>
      </c>
      <c r="M859" s="23">
        <f t="shared" si="124"/>
        <v>414</v>
      </c>
      <c r="N859" s="23">
        <f t="shared" si="125"/>
        <v>13769700</v>
      </c>
      <c r="O859" s="25">
        <f t="shared" si="126"/>
        <v>13736520</v>
      </c>
      <c r="P859" t="s">
        <v>24</v>
      </c>
      <c r="Q859" t="s">
        <v>25</v>
      </c>
      <c r="R859" t="s">
        <v>2865</v>
      </c>
      <c r="S859">
        <v>8867</v>
      </c>
      <c r="T859" s="18">
        <v>45275</v>
      </c>
      <c r="U859" s="20">
        <v>33180</v>
      </c>
    </row>
    <row r="860" spans="1:21" x14ac:dyDescent="0.25">
      <c r="A860" t="s">
        <v>818</v>
      </c>
      <c r="B860" s="18">
        <v>44866</v>
      </c>
      <c r="C860" s="18">
        <v>44867</v>
      </c>
      <c r="D860" s="19">
        <v>60</v>
      </c>
      <c r="E860" s="20">
        <v>70680</v>
      </c>
      <c r="F860" s="21">
        <f t="shared" si="118"/>
        <v>44928</v>
      </c>
      <c r="G860" s="18">
        <v>45275</v>
      </c>
      <c r="H860" s="22">
        <f t="shared" si="119"/>
        <v>347</v>
      </c>
      <c r="I860" s="23">
        <f t="shared" si="120"/>
        <v>24525960</v>
      </c>
      <c r="J860" s="23">
        <f t="shared" si="121"/>
        <v>403</v>
      </c>
      <c r="K860" s="24">
        <f t="shared" si="122"/>
        <v>70277</v>
      </c>
      <c r="L860" s="23">
        <f t="shared" si="123"/>
        <v>409</v>
      </c>
      <c r="M860" s="23">
        <f t="shared" si="124"/>
        <v>408</v>
      </c>
      <c r="N860" s="23">
        <f t="shared" si="125"/>
        <v>28908120</v>
      </c>
      <c r="O860" s="25">
        <f t="shared" si="126"/>
        <v>28837440</v>
      </c>
      <c r="P860" t="s">
        <v>24</v>
      </c>
      <c r="Q860" t="s">
        <v>25</v>
      </c>
      <c r="R860" t="s">
        <v>2865</v>
      </c>
      <c r="S860">
        <v>8867</v>
      </c>
      <c r="T860" s="18">
        <v>45275</v>
      </c>
      <c r="U860" s="20">
        <v>70680</v>
      </c>
    </row>
    <row r="861" spans="1:21" x14ac:dyDescent="0.25">
      <c r="A861" t="s">
        <v>819</v>
      </c>
      <c r="B861" s="18">
        <v>44866</v>
      </c>
      <c r="C861" s="18">
        <v>44867</v>
      </c>
      <c r="D861" s="19">
        <v>60</v>
      </c>
      <c r="E861" s="20">
        <v>9718.23</v>
      </c>
      <c r="F861" s="21">
        <f t="shared" si="118"/>
        <v>44928</v>
      </c>
      <c r="G861" s="18">
        <v>45275</v>
      </c>
      <c r="H861" s="22">
        <f t="shared" si="119"/>
        <v>347</v>
      </c>
      <c r="I861" s="23">
        <f t="shared" si="120"/>
        <v>3372225.81</v>
      </c>
      <c r="J861" s="23">
        <f t="shared" si="121"/>
        <v>403</v>
      </c>
      <c r="K861" s="24">
        <f t="shared" si="122"/>
        <v>9315.23</v>
      </c>
      <c r="L861" s="23">
        <f t="shared" si="123"/>
        <v>409</v>
      </c>
      <c r="M861" s="23">
        <f t="shared" si="124"/>
        <v>408</v>
      </c>
      <c r="N861" s="23">
        <f t="shared" si="125"/>
        <v>3974756.07</v>
      </c>
      <c r="O861" s="25">
        <f t="shared" si="126"/>
        <v>3965037.84</v>
      </c>
      <c r="P861" t="s">
        <v>24</v>
      </c>
      <c r="Q861" t="s">
        <v>25</v>
      </c>
      <c r="R861" t="s">
        <v>2865</v>
      </c>
      <c r="S861">
        <v>8893</v>
      </c>
      <c r="T861" s="18">
        <v>45275</v>
      </c>
      <c r="U861" s="20">
        <v>9718.23</v>
      </c>
    </row>
    <row r="862" spans="1:21" x14ac:dyDescent="0.25">
      <c r="A862" t="s">
        <v>820</v>
      </c>
      <c r="B862" s="18">
        <v>44866</v>
      </c>
      <c r="C862" s="18">
        <v>44867</v>
      </c>
      <c r="D862" s="19">
        <v>60</v>
      </c>
      <c r="E862" s="20">
        <v>5781.2</v>
      </c>
      <c r="F862" s="21">
        <f t="shared" si="118"/>
        <v>44928</v>
      </c>
      <c r="G862" s="18">
        <v>45275</v>
      </c>
      <c r="H862" s="22">
        <f t="shared" si="119"/>
        <v>347</v>
      </c>
      <c r="I862" s="23">
        <f t="shared" si="120"/>
        <v>2006076.4</v>
      </c>
      <c r="J862" s="23">
        <f t="shared" si="121"/>
        <v>403</v>
      </c>
      <c r="K862" s="24">
        <f t="shared" si="122"/>
        <v>5378.2</v>
      </c>
      <c r="L862" s="23">
        <f t="shared" si="123"/>
        <v>409</v>
      </c>
      <c r="M862" s="23">
        <f t="shared" si="124"/>
        <v>408</v>
      </c>
      <c r="N862" s="23">
        <f t="shared" si="125"/>
        <v>2364510.7999999998</v>
      </c>
      <c r="O862" s="25">
        <f t="shared" si="126"/>
        <v>2358729.6</v>
      </c>
      <c r="P862" t="s">
        <v>24</v>
      </c>
      <c r="Q862" t="s">
        <v>25</v>
      </c>
      <c r="R862" t="s">
        <v>2865</v>
      </c>
      <c r="S862">
        <v>8867</v>
      </c>
      <c r="T862" s="18">
        <v>45275</v>
      </c>
      <c r="U862" s="20">
        <v>5781.2</v>
      </c>
    </row>
    <row r="863" spans="1:21" x14ac:dyDescent="0.25">
      <c r="A863" t="s">
        <v>821</v>
      </c>
      <c r="B863" s="18">
        <v>44866</v>
      </c>
      <c r="C863" s="18">
        <v>44867</v>
      </c>
      <c r="D863" s="19">
        <v>60</v>
      </c>
      <c r="E863" s="20">
        <v>2879.52</v>
      </c>
      <c r="F863" s="21">
        <f t="shared" si="118"/>
        <v>44928</v>
      </c>
      <c r="G863" s="18">
        <v>45275</v>
      </c>
      <c r="H863" s="22">
        <f t="shared" si="119"/>
        <v>347</v>
      </c>
      <c r="I863" s="23">
        <f t="shared" si="120"/>
        <v>999193.44</v>
      </c>
      <c r="J863" s="23">
        <f t="shared" si="121"/>
        <v>403</v>
      </c>
      <c r="K863" s="24">
        <f t="shared" si="122"/>
        <v>2476.52</v>
      </c>
      <c r="L863" s="23">
        <f t="shared" si="123"/>
        <v>409</v>
      </c>
      <c r="M863" s="23">
        <f t="shared" si="124"/>
        <v>408</v>
      </c>
      <c r="N863" s="23">
        <f t="shared" si="125"/>
        <v>1177723.68</v>
      </c>
      <c r="O863" s="25">
        <f t="shared" si="126"/>
        <v>1174844.1599999999</v>
      </c>
      <c r="P863" t="s">
        <v>24</v>
      </c>
      <c r="Q863" t="s">
        <v>25</v>
      </c>
      <c r="R863" t="s">
        <v>2865</v>
      </c>
      <c r="S863">
        <v>8867</v>
      </c>
      <c r="T863" s="18">
        <v>45275</v>
      </c>
      <c r="U863" s="20">
        <v>2879.52</v>
      </c>
    </row>
    <row r="864" spans="1:21" x14ac:dyDescent="0.25">
      <c r="A864" t="s">
        <v>822</v>
      </c>
      <c r="B864" s="18">
        <v>44868</v>
      </c>
      <c r="C864" s="18">
        <v>44869</v>
      </c>
      <c r="D864" s="19">
        <v>60</v>
      </c>
      <c r="E864" s="20">
        <v>5781.2</v>
      </c>
      <c r="F864" s="21">
        <f t="shared" si="118"/>
        <v>44930</v>
      </c>
      <c r="G864" s="18">
        <v>45275</v>
      </c>
      <c r="H864" s="22">
        <f t="shared" si="119"/>
        <v>345</v>
      </c>
      <c r="I864" s="23">
        <f t="shared" si="120"/>
        <v>1994514</v>
      </c>
      <c r="J864" s="23">
        <f t="shared" si="121"/>
        <v>401</v>
      </c>
      <c r="K864" s="24">
        <f t="shared" si="122"/>
        <v>5380.2</v>
      </c>
      <c r="L864" s="23">
        <f t="shared" si="123"/>
        <v>407</v>
      </c>
      <c r="M864" s="23">
        <f t="shared" si="124"/>
        <v>406</v>
      </c>
      <c r="N864" s="23">
        <f t="shared" si="125"/>
        <v>2352948.4</v>
      </c>
      <c r="O864" s="25">
        <f t="shared" si="126"/>
        <v>2347167.1999999997</v>
      </c>
      <c r="P864" t="s">
        <v>24</v>
      </c>
      <c r="Q864" t="s">
        <v>25</v>
      </c>
      <c r="R864" t="s">
        <v>2865</v>
      </c>
      <c r="S864">
        <v>8867</v>
      </c>
      <c r="T864" s="18">
        <v>45275</v>
      </c>
      <c r="U864" s="20">
        <v>5781.2</v>
      </c>
    </row>
    <row r="865" spans="1:21" x14ac:dyDescent="0.25">
      <c r="A865" t="s">
        <v>823</v>
      </c>
      <c r="B865" s="18">
        <v>44868</v>
      </c>
      <c r="C865" s="18">
        <v>44869</v>
      </c>
      <c r="D865" s="19">
        <v>60</v>
      </c>
      <c r="E865" s="20">
        <v>14397.4</v>
      </c>
      <c r="F865" s="21">
        <f t="shared" si="118"/>
        <v>44930</v>
      </c>
      <c r="G865" s="18">
        <v>45275</v>
      </c>
      <c r="H865" s="22">
        <f t="shared" si="119"/>
        <v>345</v>
      </c>
      <c r="I865" s="23">
        <f t="shared" si="120"/>
        <v>4967103</v>
      </c>
      <c r="J865" s="23">
        <f t="shared" si="121"/>
        <v>401</v>
      </c>
      <c r="K865" s="24">
        <f t="shared" si="122"/>
        <v>13996.4</v>
      </c>
      <c r="L865" s="23">
        <f t="shared" si="123"/>
        <v>407</v>
      </c>
      <c r="M865" s="23">
        <f t="shared" si="124"/>
        <v>406</v>
      </c>
      <c r="N865" s="23">
        <f t="shared" si="125"/>
        <v>5859741.7999999998</v>
      </c>
      <c r="O865" s="25">
        <f t="shared" si="126"/>
        <v>5845344.3999999994</v>
      </c>
      <c r="P865" t="s">
        <v>24</v>
      </c>
      <c r="Q865" t="s">
        <v>25</v>
      </c>
      <c r="R865" t="s">
        <v>2865</v>
      </c>
      <c r="S865">
        <v>8867</v>
      </c>
      <c r="T865" s="18">
        <v>45275</v>
      </c>
      <c r="U865" s="20">
        <v>14397.4</v>
      </c>
    </row>
    <row r="866" spans="1:21" x14ac:dyDescent="0.25">
      <c r="A866" t="s">
        <v>824</v>
      </c>
      <c r="B866" s="18">
        <v>44872</v>
      </c>
      <c r="C866" s="18">
        <v>44874</v>
      </c>
      <c r="D866" s="19">
        <v>60</v>
      </c>
      <c r="E866" s="20">
        <v>4006.98</v>
      </c>
      <c r="F866" s="21">
        <f t="shared" si="118"/>
        <v>44935</v>
      </c>
      <c r="G866" s="18">
        <v>45275</v>
      </c>
      <c r="H866" s="22">
        <f t="shared" si="119"/>
        <v>340</v>
      </c>
      <c r="I866" s="23">
        <f t="shared" si="120"/>
        <v>1362373.2</v>
      </c>
      <c r="J866" s="23">
        <f t="shared" si="121"/>
        <v>396</v>
      </c>
      <c r="K866" s="24">
        <f t="shared" si="122"/>
        <v>3610.98</v>
      </c>
      <c r="L866" s="23">
        <f t="shared" si="123"/>
        <v>403</v>
      </c>
      <c r="M866" s="23">
        <f t="shared" si="124"/>
        <v>401</v>
      </c>
      <c r="N866" s="23">
        <f t="shared" si="125"/>
        <v>1614812.94</v>
      </c>
      <c r="O866" s="25">
        <f t="shared" si="126"/>
        <v>1606798.98</v>
      </c>
      <c r="P866" t="s">
        <v>24</v>
      </c>
      <c r="Q866" t="s">
        <v>25</v>
      </c>
      <c r="R866" t="s">
        <v>2865</v>
      </c>
      <c r="S866">
        <v>8867</v>
      </c>
      <c r="T866" s="18">
        <v>45275</v>
      </c>
      <c r="U866" s="20">
        <v>4006.98</v>
      </c>
    </row>
    <row r="867" spans="1:21" x14ac:dyDescent="0.25">
      <c r="A867" t="s">
        <v>825</v>
      </c>
      <c r="B867" s="18">
        <v>44873</v>
      </c>
      <c r="C867" s="18">
        <v>44875</v>
      </c>
      <c r="D867" s="19">
        <v>60</v>
      </c>
      <c r="E867" s="20">
        <v>14400</v>
      </c>
      <c r="F867" s="21">
        <f t="shared" si="118"/>
        <v>44936</v>
      </c>
      <c r="G867" s="18">
        <v>45275</v>
      </c>
      <c r="H867" s="22">
        <f t="shared" si="119"/>
        <v>339</v>
      </c>
      <c r="I867" s="23">
        <f t="shared" si="120"/>
        <v>4881600</v>
      </c>
      <c r="J867" s="23">
        <f t="shared" si="121"/>
        <v>395</v>
      </c>
      <c r="K867" s="24">
        <f t="shared" si="122"/>
        <v>14005</v>
      </c>
      <c r="L867" s="23">
        <f t="shared" si="123"/>
        <v>402</v>
      </c>
      <c r="M867" s="23">
        <f t="shared" si="124"/>
        <v>400</v>
      </c>
      <c r="N867" s="23">
        <f t="shared" si="125"/>
        <v>5788800</v>
      </c>
      <c r="O867" s="25">
        <f t="shared" si="126"/>
        <v>5760000</v>
      </c>
      <c r="P867" t="s">
        <v>24</v>
      </c>
      <c r="Q867" t="s">
        <v>25</v>
      </c>
      <c r="R867" t="s">
        <v>2865</v>
      </c>
      <c r="S867">
        <v>8867</v>
      </c>
      <c r="T867" s="18">
        <v>45275</v>
      </c>
      <c r="U867" s="20">
        <v>14400</v>
      </c>
    </row>
    <row r="868" spans="1:21" x14ac:dyDescent="0.25">
      <c r="A868" t="s">
        <v>826</v>
      </c>
      <c r="B868" s="18">
        <v>44875</v>
      </c>
      <c r="C868" s="18">
        <v>44877</v>
      </c>
      <c r="D868" s="19">
        <v>60</v>
      </c>
      <c r="E868" s="20">
        <v>4800</v>
      </c>
      <c r="F868" s="21">
        <f t="shared" si="118"/>
        <v>44938</v>
      </c>
      <c r="G868" s="18">
        <v>45275</v>
      </c>
      <c r="H868" s="22">
        <f t="shared" si="119"/>
        <v>337</v>
      </c>
      <c r="I868" s="23">
        <f t="shared" si="120"/>
        <v>1617600</v>
      </c>
      <c r="J868" s="23">
        <f t="shared" si="121"/>
        <v>393</v>
      </c>
      <c r="K868" s="24">
        <f t="shared" si="122"/>
        <v>4407</v>
      </c>
      <c r="L868" s="23">
        <f t="shared" si="123"/>
        <v>400</v>
      </c>
      <c r="M868" s="23">
        <f t="shared" si="124"/>
        <v>398</v>
      </c>
      <c r="N868" s="23">
        <f t="shared" si="125"/>
        <v>1920000</v>
      </c>
      <c r="O868" s="25">
        <f t="shared" si="126"/>
        <v>1910400</v>
      </c>
      <c r="P868" t="s">
        <v>24</v>
      </c>
      <c r="Q868" t="s">
        <v>25</v>
      </c>
      <c r="R868" t="s">
        <v>2865</v>
      </c>
      <c r="S868">
        <v>8867</v>
      </c>
      <c r="T868" s="18">
        <v>45275</v>
      </c>
      <c r="U868" s="20">
        <v>4800</v>
      </c>
    </row>
    <row r="869" spans="1:21" x14ac:dyDescent="0.25">
      <c r="A869" t="s">
        <v>827</v>
      </c>
      <c r="B869" s="18">
        <v>44875</v>
      </c>
      <c r="C869" s="18">
        <v>44877</v>
      </c>
      <c r="D869" s="19">
        <v>60</v>
      </c>
      <c r="E869">
        <v>2.82</v>
      </c>
      <c r="F869" s="21">
        <f t="shared" si="118"/>
        <v>44938</v>
      </c>
      <c r="G869" s="18">
        <v>45275</v>
      </c>
      <c r="H869" s="22">
        <f t="shared" si="119"/>
        <v>337</v>
      </c>
      <c r="I869" s="23">
        <f t="shared" si="120"/>
        <v>950.33999999999992</v>
      </c>
      <c r="J869" s="23">
        <f t="shared" si="121"/>
        <v>393</v>
      </c>
      <c r="K869" s="24">
        <f t="shared" si="122"/>
        <v>-390.18</v>
      </c>
      <c r="L869" s="23">
        <f t="shared" si="123"/>
        <v>400</v>
      </c>
      <c r="M869" s="23">
        <f t="shared" si="124"/>
        <v>398</v>
      </c>
      <c r="N869" s="23">
        <f t="shared" si="125"/>
        <v>1128</v>
      </c>
      <c r="O869" s="25">
        <f t="shared" si="126"/>
        <v>1122.3599999999999</v>
      </c>
      <c r="P869" t="s">
        <v>24</v>
      </c>
      <c r="Q869" t="s">
        <v>25</v>
      </c>
      <c r="R869" t="s">
        <v>2865</v>
      </c>
      <c r="S869">
        <v>8867</v>
      </c>
      <c r="T869" s="18">
        <v>45275</v>
      </c>
      <c r="U869">
        <v>2.82</v>
      </c>
    </row>
    <row r="870" spans="1:21" x14ac:dyDescent="0.25">
      <c r="A870" t="s">
        <v>828</v>
      </c>
      <c r="B870" s="18">
        <v>44876</v>
      </c>
      <c r="C870" s="18">
        <v>44877</v>
      </c>
      <c r="D870" s="19">
        <v>60</v>
      </c>
      <c r="E870" s="20">
        <v>1156.24</v>
      </c>
      <c r="F870" s="21">
        <f t="shared" si="118"/>
        <v>44938</v>
      </c>
      <c r="G870" s="18">
        <v>45275</v>
      </c>
      <c r="H870" s="22">
        <f t="shared" si="119"/>
        <v>337</v>
      </c>
      <c r="I870" s="23">
        <f t="shared" si="120"/>
        <v>389652.88</v>
      </c>
      <c r="J870" s="23">
        <f t="shared" si="121"/>
        <v>393</v>
      </c>
      <c r="K870" s="24">
        <f t="shared" si="122"/>
        <v>763.24</v>
      </c>
      <c r="L870" s="23">
        <f t="shared" si="123"/>
        <v>399</v>
      </c>
      <c r="M870" s="23">
        <f t="shared" si="124"/>
        <v>398</v>
      </c>
      <c r="N870" s="23">
        <f t="shared" si="125"/>
        <v>461339.76</v>
      </c>
      <c r="O870" s="25">
        <f t="shared" si="126"/>
        <v>460183.52</v>
      </c>
      <c r="P870" t="s">
        <v>24</v>
      </c>
      <c r="Q870" t="s">
        <v>25</v>
      </c>
      <c r="R870" t="s">
        <v>2865</v>
      </c>
      <c r="S870">
        <v>8867</v>
      </c>
      <c r="T870" s="18">
        <v>45275</v>
      </c>
      <c r="U870" s="20">
        <v>1156.24</v>
      </c>
    </row>
    <row r="871" spans="1:21" x14ac:dyDescent="0.25">
      <c r="A871" t="s">
        <v>829</v>
      </c>
      <c r="B871" s="18">
        <v>44879</v>
      </c>
      <c r="C871" s="18">
        <v>44880</v>
      </c>
      <c r="D871" s="19">
        <v>60</v>
      </c>
      <c r="E871" s="20">
        <v>5758.96</v>
      </c>
      <c r="F871" s="21">
        <f t="shared" si="118"/>
        <v>44941</v>
      </c>
      <c r="G871" s="18">
        <v>45275</v>
      </c>
      <c r="H871" s="22">
        <f t="shared" si="119"/>
        <v>334</v>
      </c>
      <c r="I871" s="23">
        <f t="shared" si="120"/>
        <v>1923492.64</v>
      </c>
      <c r="J871" s="23">
        <f t="shared" si="121"/>
        <v>390</v>
      </c>
      <c r="K871" s="24">
        <f t="shared" si="122"/>
        <v>5368.96</v>
      </c>
      <c r="L871" s="23">
        <f t="shared" si="123"/>
        <v>396</v>
      </c>
      <c r="M871" s="23">
        <f t="shared" si="124"/>
        <v>395</v>
      </c>
      <c r="N871" s="23">
        <f t="shared" si="125"/>
        <v>2280548.16</v>
      </c>
      <c r="O871" s="25">
        <f t="shared" si="126"/>
        <v>2274789.2000000002</v>
      </c>
      <c r="P871" t="s">
        <v>24</v>
      </c>
      <c r="Q871" t="s">
        <v>25</v>
      </c>
      <c r="R871" t="s">
        <v>2865</v>
      </c>
      <c r="S871">
        <v>8867</v>
      </c>
      <c r="T871" s="18">
        <v>45275</v>
      </c>
      <c r="U871" s="20">
        <v>5758.96</v>
      </c>
    </row>
    <row r="872" spans="1:21" x14ac:dyDescent="0.25">
      <c r="A872" t="s">
        <v>830</v>
      </c>
      <c r="B872" s="18">
        <v>44880</v>
      </c>
      <c r="C872" s="18">
        <v>44881</v>
      </c>
      <c r="D872" s="19">
        <v>60</v>
      </c>
      <c r="E872" s="20">
        <v>5342.64</v>
      </c>
      <c r="F872" s="21">
        <f t="shared" si="118"/>
        <v>44942</v>
      </c>
      <c r="G872" s="18">
        <v>45275</v>
      </c>
      <c r="H872" s="22">
        <f t="shared" si="119"/>
        <v>333</v>
      </c>
      <c r="I872" s="23">
        <f t="shared" si="120"/>
        <v>1779099.12</v>
      </c>
      <c r="J872" s="23">
        <f t="shared" si="121"/>
        <v>389</v>
      </c>
      <c r="K872" s="24">
        <f t="shared" si="122"/>
        <v>4953.6400000000003</v>
      </c>
      <c r="L872" s="23">
        <f t="shared" si="123"/>
        <v>395</v>
      </c>
      <c r="M872" s="23">
        <f t="shared" si="124"/>
        <v>394</v>
      </c>
      <c r="N872" s="23">
        <f t="shared" si="125"/>
        <v>2110342.8000000003</v>
      </c>
      <c r="O872" s="25">
        <f t="shared" si="126"/>
        <v>2105000.16</v>
      </c>
      <c r="P872" t="s">
        <v>24</v>
      </c>
      <c r="Q872" t="s">
        <v>25</v>
      </c>
      <c r="R872" t="s">
        <v>2865</v>
      </c>
      <c r="S872">
        <v>8867</v>
      </c>
      <c r="T872" s="18">
        <v>45275</v>
      </c>
      <c r="U872" s="20">
        <v>5342.64</v>
      </c>
    </row>
    <row r="873" spans="1:21" x14ac:dyDescent="0.25">
      <c r="A873" t="s">
        <v>831</v>
      </c>
      <c r="B873" s="18">
        <v>44882</v>
      </c>
      <c r="C873" s="18">
        <v>44883</v>
      </c>
      <c r="D873" s="19">
        <v>60</v>
      </c>
      <c r="E873" s="20">
        <v>5781.2</v>
      </c>
      <c r="F873" s="21">
        <f t="shared" si="118"/>
        <v>44944</v>
      </c>
      <c r="G873" s="18">
        <v>45275</v>
      </c>
      <c r="H873" s="22">
        <f t="shared" si="119"/>
        <v>331</v>
      </c>
      <c r="I873" s="23">
        <f t="shared" si="120"/>
        <v>1913577.2</v>
      </c>
      <c r="J873" s="23">
        <f t="shared" si="121"/>
        <v>387</v>
      </c>
      <c r="K873" s="24">
        <f t="shared" si="122"/>
        <v>5394.2</v>
      </c>
      <c r="L873" s="23">
        <f t="shared" si="123"/>
        <v>393</v>
      </c>
      <c r="M873" s="23">
        <f t="shared" si="124"/>
        <v>392</v>
      </c>
      <c r="N873" s="23">
        <f t="shared" si="125"/>
        <v>2272011.6</v>
      </c>
      <c r="O873" s="25">
        <f t="shared" si="126"/>
        <v>2266230.4</v>
      </c>
      <c r="P873" t="s">
        <v>24</v>
      </c>
      <c r="Q873" t="s">
        <v>25</v>
      </c>
      <c r="R873" t="s">
        <v>2865</v>
      </c>
      <c r="S873">
        <v>8867</v>
      </c>
      <c r="T873" s="18">
        <v>45275</v>
      </c>
      <c r="U873" s="20">
        <v>5781.2</v>
      </c>
    </row>
    <row r="874" spans="1:21" x14ac:dyDescent="0.25">
      <c r="A874" t="s">
        <v>832</v>
      </c>
      <c r="B874" s="18">
        <v>44883</v>
      </c>
      <c r="C874" s="18">
        <v>44884</v>
      </c>
      <c r="D874" s="19">
        <v>60</v>
      </c>
      <c r="E874" s="20">
        <v>19931.400000000001</v>
      </c>
      <c r="F874" s="21">
        <f t="shared" si="118"/>
        <v>44945</v>
      </c>
      <c r="G874" s="18">
        <v>45275</v>
      </c>
      <c r="H874" s="22">
        <f t="shared" si="119"/>
        <v>330</v>
      </c>
      <c r="I874" s="23">
        <f t="shared" si="120"/>
        <v>6577362.0000000009</v>
      </c>
      <c r="J874" s="23">
        <f t="shared" si="121"/>
        <v>386</v>
      </c>
      <c r="K874" s="24">
        <f t="shared" si="122"/>
        <v>19545.400000000001</v>
      </c>
      <c r="L874" s="23">
        <f t="shared" si="123"/>
        <v>392</v>
      </c>
      <c r="M874" s="23">
        <f t="shared" si="124"/>
        <v>391</v>
      </c>
      <c r="N874" s="23">
        <f t="shared" si="125"/>
        <v>7813108.8000000007</v>
      </c>
      <c r="O874" s="25">
        <f t="shared" si="126"/>
        <v>7793177.4000000004</v>
      </c>
      <c r="P874" t="s">
        <v>24</v>
      </c>
      <c r="Q874" t="s">
        <v>25</v>
      </c>
      <c r="R874" t="s">
        <v>2865</v>
      </c>
      <c r="S874">
        <v>8867</v>
      </c>
      <c r="T874" s="18">
        <v>45275</v>
      </c>
      <c r="U874" s="20">
        <v>19931.400000000001</v>
      </c>
    </row>
    <row r="875" spans="1:21" x14ac:dyDescent="0.25">
      <c r="A875" t="s">
        <v>833</v>
      </c>
      <c r="B875" s="18">
        <v>44883</v>
      </c>
      <c r="C875" s="18">
        <v>44884</v>
      </c>
      <c r="D875" s="19">
        <v>60</v>
      </c>
      <c r="E875" s="20">
        <v>2159.61</v>
      </c>
      <c r="F875" s="21">
        <f t="shared" si="118"/>
        <v>44945</v>
      </c>
      <c r="G875" s="18">
        <v>45275</v>
      </c>
      <c r="H875" s="22">
        <f t="shared" si="119"/>
        <v>330</v>
      </c>
      <c r="I875" s="23">
        <f t="shared" si="120"/>
        <v>712671.3</v>
      </c>
      <c r="J875" s="23">
        <f t="shared" si="121"/>
        <v>386</v>
      </c>
      <c r="K875" s="24">
        <f t="shared" si="122"/>
        <v>1773.6100000000001</v>
      </c>
      <c r="L875" s="23">
        <f t="shared" si="123"/>
        <v>392</v>
      </c>
      <c r="M875" s="23">
        <f t="shared" si="124"/>
        <v>391</v>
      </c>
      <c r="N875" s="23">
        <f t="shared" si="125"/>
        <v>846567.12</v>
      </c>
      <c r="O875" s="25">
        <f t="shared" si="126"/>
        <v>844407.51</v>
      </c>
      <c r="P875" t="s">
        <v>24</v>
      </c>
      <c r="Q875" t="s">
        <v>25</v>
      </c>
      <c r="R875" t="s">
        <v>2865</v>
      </c>
      <c r="S875">
        <v>8867</v>
      </c>
      <c r="T875" s="18">
        <v>45275</v>
      </c>
      <c r="U875" s="20">
        <v>2159.61</v>
      </c>
    </row>
    <row r="876" spans="1:21" x14ac:dyDescent="0.25">
      <c r="A876" t="s">
        <v>834</v>
      </c>
      <c r="B876" s="18">
        <v>44886</v>
      </c>
      <c r="C876" s="18">
        <v>44887</v>
      </c>
      <c r="D876" s="19">
        <v>60</v>
      </c>
      <c r="E876" s="20">
        <v>2879.48</v>
      </c>
      <c r="F876" s="21">
        <f t="shared" si="118"/>
        <v>44948</v>
      </c>
      <c r="G876" s="18">
        <v>45275</v>
      </c>
      <c r="H876" s="22">
        <f t="shared" si="119"/>
        <v>327</v>
      </c>
      <c r="I876" s="23">
        <f t="shared" si="120"/>
        <v>941589.96</v>
      </c>
      <c r="J876" s="23">
        <f t="shared" si="121"/>
        <v>383</v>
      </c>
      <c r="K876" s="24">
        <f t="shared" si="122"/>
        <v>2496.48</v>
      </c>
      <c r="L876" s="23">
        <f t="shared" si="123"/>
        <v>389</v>
      </c>
      <c r="M876" s="23">
        <f t="shared" si="124"/>
        <v>388</v>
      </c>
      <c r="N876" s="23">
        <f t="shared" si="125"/>
        <v>1120117.72</v>
      </c>
      <c r="O876" s="25">
        <f t="shared" si="126"/>
        <v>1117238.24</v>
      </c>
      <c r="P876" t="s">
        <v>24</v>
      </c>
      <c r="Q876" t="s">
        <v>25</v>
      </c>
      <c r="R876" t="s">
        <v>2865</v>
      </c>
      <c r="S876">
        <v>8867</v>
      </c>
      <c r="T876" s="18">
        <v>45275</v>
      </c>
      <c r="U876" s="20">
        <v>2879.48</v>
      </c>
    </row>
    <row r="877" spans="1:21" x14ac:dyDescent="0.25">
      <c r="A877" t="s">
        <v>835</v>
      </c>
      <c r="B877" s="18">
        <v>44888</v>
      </c>
      <c r="C877" s="18">
        <v>44889</v>
      </c>
      <c r="D877" s="19">
        <v>60</v>
      </c>
      <c r="E877">
        <v>719.88</v>
      </c>
      <c r="F877" s="21">
        <f t="shared" si="118"/>
        <v>44950</v>
      </c>
      <c r="G877" s="18">
        <v>45275</v>
      </c>
      <c r="H877" s="22">
        <f t="shared" si="119"/>
        <v>325</v>
      </c>
      <c r="I877" s="23">
        <f t="shared" si="120"/>
        <v>233961</v>
      </c>
      <c r="J877" s="23">
        <f t="shared" si="121"/>
        <v>381</v>
      </c>
      <c r="K877" s="24">
        <f t="shared" si="122"/>
        <v>338.88</v>
      </c>
      <c r="L877" s="23">
        <f t="shared" si="123"/>
        <v>387</v>
      </c>
      <c r="M877" s="23">
        <f t="shared" si="124"/>
        <v>386</v>
      </c>
      <c r="N877" s="23">
        <f t="shared" si="125"/>
        <v>278593.56</v>
      </c>
      <c r="O877" s="25">
        <f t="shared" si="126"/>
        <v>277873.68</v>
      </c>
      <c r="P877" t="s">
        <v>24</v>
      </c>
      <c r="Q877" t="s">
        <v>25</v>
      </c>
      <c r="R877" t="s">
        <v>2865</v>
      </c>
      <c r="S877">
        <v>8867</v>
      </c>
      <c r="T877" s="18">
        <v>45275</v>
      </c>
      <c r="U877">
        <v>719.88</v>
      </c>
    </row>
    <row r="878" spans="1:21" x14ac:dyDescent="0.25">
      <c r="A878" t="s">
        <v>836</v>
      </c>
      <c r="B878" s="18">
        <v>44889</v>
      </c>
      <c r="C878" s="18">
        <v>44890</v>
      </c>
      <c r="D878" s="19">
        <v>60</v>
      </c>
      <c r="E878" s="20">
        <v>7226.5</v>
      </c>
      <c r="F878" s="21">
        <f t="shared" si="118"/>
        <v>44951</v>
      </c>
      <c r="G878" s="18">
        <v>45275</v>
      </c>
      <c r="H878" s="22">
        <f t="shared" si="119"/>
        <v>324</v>
      </c>
      <c r="I878" s="23">
        <f t="shared" si="120"/>
        <v>2341386</v>
      </c>
      <c r="J878" s="23">
        <f t="shared" si="121"/>
        <v>380</v>
      </c>
      <c r="K878" s="24">
        <f t="shared" si="122"/>
        <v>6846.5</v>
      </c>
      <c r="L878" s="23">
        <f t="shared" si="123"/>
        <v>386</v>
      </c>
      <c r="M878" s="23">
        <f t="shared" si="124"/>
        <v>385</v>
      </c>
      <c r="N878" s="23">
        <f t="shared" si="125"/>
        <v>2789429</v>
      </c>
      <c r="O878" s="25">
        <f t="shared" si="126"/>
        <v>2782202.5</v>
      </c>
      <c r="P878" t="s">
        <v>24</v>
      </c>
      <c r="Q878" t="s">
        <v>25</v>
      </c>
      <c r="R878" t="s">
        <v>2865</v>
      </c>
      <c r="S878">
        <v>8867</v>
      </c>
      <c r="T878" s="18">
        <v>45275</v>
      </c>
      <c r="U878" s="20">
        <v>7226.5</v>
      </c>
    </row>
    <row r="879" spans="1:21" x14ac:dyDescent="0.25">
      <c r="A879" t="s">
        <v>837</v>
      </c>
      <c r="B879" s="18">
        <v>44893</v>
      </c>
      <c r="C879" s="18">
        <v>44894</v>
      </c>
      <c r="D879" s="19">
        <v>60</v>
      </c>
      <c r="E879" s="20">
        <v>9249.92</v>
      </c>
      <c r="F879" s="21">
        <f t="shared" si="118"/>
        <v>44955</v>
      </c>
      <c r="G879" s="18">
        <v>45275</v>
      </c>
      <c r="H879" s="22">
        <f t="shared" si="119"/>
        <v>320</v>
      </c>
      <c r="I879" s="23">
        <f t="shared" si="120"/>
        <v>2959974.3999999999</v>
      </c>
      <c r="J879" s="23">
        <f t="shared" si="121"/>
        <v>376</v>
      </c>
      <c r="K879" s="24">
        <f t="shared" si="122"/>
        <v>8873.92</v>
      </c>
      <c r="L879" s="23">
        <f t="shared" si="123"/>
        <v>382</v>
      </c>
      <c r="M879" s="23">
        <f t="shared" si="124"/>
        <v>381</v>
      </c>
      <c r="N879" s="23">
        <f t="shared" si="125"/>
        <v>3533469.44</v>
      </c>
      <c r="O879" s="25">
        <f t="shared" si="126"/>
        <v>3524219.52</v>
      </c>
      <c r="P879" t="s">
        <v>24</v>
      </c>
      <c r="Q879" t="s">
        <v>25</v>
      </c>
      <c r="R879" t="s">
        <v>2865</v>
      </c>
      <c r="S879">
        <v>8867</v>
      </c>
      <c r="T879" s="18">
        <v>45275</v>
      </c>
      <c r="U879" s="20">
        <v>9249.92</v>
      </c>
    </row>
    <row r="880" spans="1:21" x14ac:dyDescent="0.25">
      <c r="A880" t="s">
        <v>838</v>
      </c>
      <c r="B880" s="18">
        <v>44896</v>
      </c>
      <c r="C880" s="18">
        <v>44897</v>
      </c>
      <c r="D880" s="19">
        <v>60</v>
      </c>
      <c r="E880" s="20">
        <v>92827.8</v>
      </c>
      <c r="F880" s="21">
        <f t="shared" si="118"/>
        <v>44959</v>
      </c>
      <c r="G880" s="18">
        <v>45275</v>
      </c>
      <c r="H880" s="22">
        <f t="shared" si="119"/>
        <v>316</v>
      </c>
      <c r="I880" s="23">
        <f t="shared" si="120"/>
        <v>29333584.800000001</v>
      </c>
      <c r="J880" s="23">
        <f t="shared" si="121"/>
        <v>373</v>
      </c>
      <c r="K880" s="24">
        <f t="shared" si="122"/>
        <v>92454.8</v>
      </c>
      <c r="L880" s="23">
        <f t="shared" si="123"/>
        <v>379</v>
      </c>
      <c r="M880" s="23">
        <f t="shared" si="124"/>
        <v>378</v>
      </c>
      <c r="N880" s="23">
        <f t="shared" si="125"/>
        <v>35181736.200000003</v>
      </c>
      <c r="O880" s="25">
        <f t="shared" si="126"/>
        <v>35088908.399999999</v>
      </c>
      <c r="P880" t="s">
        <v>24</v>
      </c>
      <c r="Q880" t="s">
        <v>25</v>
      </c>
      <c r="R880" t="s">
        <v>2865</v>
      </c>
      <c r="S880">
        <v>8867</v>
      </c>
      <c r="T880" s="18">
        <v>45275</v>
      </c>
      <c r="U880" s="20">
        <v>92827.8</v>
      </c>
    </row>
    <row r="881" spans="1:21" x14ac:dyDescent="0.25">
      <c r="A881" t="s">
        <v>839</v>
      </c>
      <c r="B881" s="18">
        <v>44896</v>
      </c>
      <c r="C881" s="18">
        <v>44898</v>
      </c>
      <c r="D881" s="19">
        <v>60</v>
      </c>
      <c r="E881" s="20">
        <v>8500</v>
      </c>
      <c r="F881" s="21">
        <f t="shared" si="118"/>
        <v>44960</v>
      </c>
      <c r="G881" s="18">
        <v>45275</v>
      </c>
      <c r="H881" s="22">
        <f t="shared" si="119"/>
        <v>315</v>
      </c>
      <c r="I881" s="23">
        <f t="shared" si="120"/>
        <v>2677500</v>
      </c>
      <c r="J881" s="23">
        <f t="shared" si="121"/>
        <v>372</v>
      </c>
      <c r="K881" s="24">
        <f t="shared" si="122"/>
        <v>8128</v>
      </c>
      <c r="L881" s="23">
        <f t="shared" si="123"/>
        <v>379</v>
      </c>
      <c r="M881" s="23">
        <f t="shared" si="124"/>
        <v>377</v>
      </c>
      <c r="N881" s="23">
        <f t="shared" si="125"/>
        <v>3221500</v>
      </c>
      <c r="O881" s="25">
        <f t="shared" si="126"/>
        <v>3204500</v>
      </c>
      <c r="P881" t="s">
        <v>24</v>
      </c>
      <c r="Q881" t="s">
        <v>25</v>
      </c>
      <c r="R881" t="s">
        <v>2865</v>
      </c>
      <c r="S881">
        <v>8867</v>
      </c>
      <c r="T881" s="18">
        <v>45275</v>
      </c>
      <c r="U881" s="20">
        <v>8500</v>
      </c>
    </row>
    <row r="882" spans="1:21" x14ac:dyDescent="0.25">
      <c r="A882" t="s">
        <v>840</v>
      </c>
      <c r="B882" s="18">
        <v>44896</v>
      </c>
      <c r="C882" s="18">
        <v>44898</v>
      </c>
      <c r="D882" s="19">
        <v>60</v>
      </c>
      <c r="E882">
        <v>113.6</v>
      </c>
      <c r="F882" s="21">
        <f t="shared" si="118"/>
        <v>44960</v>
      </c>
      <c r="G882" s="18">
        <v>45275</v>
      </c>
      <c r="H882" s="22">
        <f t="shared" si="119"/>
        <v>315</v>
      </c>
      <c r="I882" s="23">
        <f t="shared" si="120"/>
        <v>35784</v>
      </c>
      <c r="J882" s="23">
        <f t="shared" si="121"/>
        <v>372</v>
      </c>
      <c r="K882" s="24">
        <f t="shared" si="122"/>
        <v>-258.39999999999998</v>
      </c>
      <c r="L882" s="23">
        <f t="shared" si="123"/>
        <v>379</v>
      </c>
      <c r="M882" s="23">
        <f t="shared" si="124"/>
        <v>377</v>
      </c>
      <c r="N882" s="23">
        <f t="shared" si="125"/>
        <v>43054.400000000001</v>
      </c>
      <c r="O882" s="25">
        <f t="shared" si="126"/>
        <v>42827.199999999997</v>
      </c>
      <c r="P882" t="s">
        <v>24</v>
      </c>
      <c r="Q882" t="s">
        <v>25</v>
      </c>
      <c r="R882" t="s">
        <v>2865</v>
      </c>
      <c r="S882">
        <v>8867</v>
      </c>
      <c r="T882" s="18">
        <v>45275</v>
      </c>
      <c r="U882">
        <v>113.6</v>
      </c>
    </row>
    <row r="883" spans="1:21" x14ac:dyDescent="0.25">
      <c r="A883" t="s">
        <v>841</v>
      </c>
      <c r="B883" s="18">
        <v>44896</v>
      </c>
      <c r="C883" s="18">
        <v>44897</v>
      </c>
      <c r="D883" s="19">
        <v>60</v>
      </c>
      <c r="E883" s="20">
        <v>4319.28</v>
      </c>
      <c r="F883" s="21">
        <f t="shared" si="118"/>
        <v>44959</v>
      </c>
      <c r="G883" s="18">
        <v>45275</v>
      </c>
      <c r="H883" s="22">
        <f t="shared" si="119"/>
        <v>316</v>
      </c>
      <c r="I883" s="23">
        <f t="shared" si="120"/>
        <v>1364892.48</v>
      </c>
      <c r="J883" s="23">
        <f t="shared" si="121"/>
        <v>373</v>
      </c>
      <c r="K883" s="24">
        <f t="shared" si="122"/>
        <v>3946.2799999999997</v>
      </c>
      <c r="L883" s="23">
        <f t="shared" si="123"/>
        <v>379</v>
      </c>
      <c r="M883" s="23">
        <f t="shared" si="124"/>
        <v>378</v>
      </c>
      <c r="N883" s="23">
        <f t="shared" si="125"/>
        <v>1637007.1199999999</v>
      </c>
      <c r="O883" s="25">
        <f t="shared" si="126"/>
        <v>1632687.8399999999</v>
      </c>
      <c r="P883" t="s">
        <v>24</v>
      </c>
      <c r="Q883" t="s">
        <v>25</v>
      </c>
      <c r="R883" t="s">
        <v>2865</v>
      </c>
      <c r="S883">
        <v>8867</v>
      </c>
      <c r="T883" s="18">
        <v>45275</v>
      </c>
      <c r="U883" s="20">
        <v>4319.28</v>
      </c>
    </row>
    <row r="884" spans="1:21" x14ac:dyDescent="0.25">
      <c r="A884" t="s">
        <v>842</v>
      </c>
      <c r="B884" s="18">
        <v>44896</v>
      </c>
      <c r="C884" s="18">
        <v>44898</v>
      </c>
      <c r="D884" s="19">
        <v>60</v>
      </c>
      <c r="E884" s="20">
        <v>11551</v>
      </c>
      <c r="F884" s="21">
        <f t="shared" si="118"/>
        <v>44960</v>
      </c>
      <c r="G884" s="18">
        <v>45275</v>
      </c>
      <c r="H884" s="22">
        <f t="shared" si="119"/>
        <v>315</v>
      </c>
      <c r="I884" s="23">
        <f t="shared" si="120"/>
        <v>3638565</v>
      </c>
      <c r="J884" s="23">
        <f t="shared" si="121"/>
        <v>372</v>
      </c>
      <c r="K884" s="24">
        <f t="shared" si="122"/>
        <v>11179</v>
      </c>
      <c r="L884" s="23">
        <f t="shared" si="123"/>
        <v>379</v>
      </c>
      <c r="M884" s="23">
        <f t="shared" si="124"/>
        <v>377</v>
      </c>
      <c r="N884" s="23">
        <f t="shared" si="125"/>
        <v>4377829</v>
      </c>
      <c r="O884" s="25">
        <f t="shared" si="126"/>
        <v>4354727</v>
      </c>
      <c r="P884" t="s">
        <v>24</v>
      </c>
      <c r="Q884" t="s">
        <v>25</v>
      </c>
      <c r="R884" t="s">
        <v>2865</v>
      </c>
      <c r="S884">
        <v>8867</v>
      </c>
      <c r="T884" s="18">
        <v>45275</v>
      </c>
      <c r="U884" s="20">
        <v>11551</v>
      </c>
    </row>
    <row r="885" spans="1:21" x14ac:dyDescent="0.25">
      <c r="A885" t="s">
        <v>843</v>
      </c>
      <c r="B885" s="18">
        <v>44896</v>
      </c>
      <c r="C885" s="18">
        <v>44897</v>
      </c>
      <c r="D885" s="19">
        <v>60</v>
      </c>
      <c r="E885">
        <v>850</v>
      </c>
      <c r="F885" s="21">
        <f t="shared" si="118"/>
        <v>44959</v>
      </c>
      <c r="G885" s="18">
        <v>45275</v>
      </c>
      <c r="H885" s="22">
        <f t="shared" si="119"/>
        <v>316</v>
      </c>
      <c r="I885" s="23">
        <f t="shared" si="120"/>
        <v>268600</v>
      </c>
      <c r="J885" s="23">
        <f t="shared" si="121"/>
        <v>373</v>
      </c>
      <c r="K885" s="24">
        <f t="shared" si="122"/>
        <v>477</v>
      </c>
      <c r="L885" s="23">
        <f t="shared" si="123"/>
        <v>379</v>
      </c>
      <c r="M885" s="23">
        <f t="shared" si="124"/>
        <v>378</v>
      </c>
      <c r="N885" s="23">
        <f t="shared" si="125"/>
        <v>322150</v>
      </c>
      <c r="O885" s="25">
        <f t="shared" si="126"/>
        <v>321300</v>
      </c>
      <c r="P885" t="s">
        <v>24</v>
      </c>
      <c r="Q885" t="s">
        <v>25</v>
      </c>
      <c r="R885" t="s">
        <v>2865</v>
      </c>
      <c r="S885">
        <v>8867</v>
      </c>
      <c r="T885" s="18">
        <v>45275</v>
      </c>
      <c r="U885">
        <v>850</v>
      </c>
    </row>
    <row r="886" spans="1:21" x14ac:dyDescent="0.25">
      <c r="A886" t="s">
        <v>844</v>
      </c>
      <c r="B886" s="18">
        <v>44896</v>
      </c>
      <c r="C886" s="18">
        <v>44898</v>
      </c>
      <c r="D886" s="19">
        <v>60</v>
      </c>
      <c r="E886">
        <v>210.87</v>
      </c>
      <c r="F886" s="21">
        <f t="shared" si="118"/>
        <v>44960</v>
      </c>
      <c r="G886" s="18">
        <v>45275</v>
      </c>
      <c r="H886" s="22">
        <f t="shared" si="119"/>
        <v>315</v>
      </c>
      <c r="I886" s="23">
        <f t="shared" si="120"/>
        <v>66424.05</v>
      </c>
      <c r="J886" s="23">
        <f t="shared" si="121"/>
        <v>372</v>
      </c>
      <c r="K886" s="24">
        <f t="shared" si="122"/>
        <v>-161.13</v>
      </c>
      <c r="L886" s="23">
        <f t="shared" si="123"/>
        <v>379</v>
      </c>
      <c r="M886" s="23">
        <f t="shared" si="124"/>
        <v>377</v>
      </c>
      <c r="N886" s="23">
        <f t="shared" si="125"/>
        <v>79919.73</v>
      </c>
      <c r="O886" s="25">
        <f t="shared" si="126"/>
        <v>79497.990000000005</v>
      </c>
      <c r="P886" t="s">
        <v>24</v>
      </c>
      <c r="Q886" t="s">
        <v>25</v>
      </c>
      <c r="R886" t="s">
        <v>2865</v>
      </c>
      <c r="S886">
        <v>8893</v>
      </c>
      <c r="T886" s="18">
        <v>45275</v>
      </c>
      <c r="U886">
        <v>210.87</v>
      </c>
    </row>
    <row r="887" spans="1:21" x14ac:dyDescent="0.25">
      <c r="A887" t="s">
        <v>845</v>
      </c>
      <c r="B887" s="18">
        <v>44897</v>
      </c>
      <c r="C887" s="18">
        <v>44900</v>
      </c>
      <c r="D887" s="19">
        <v>60</v>
      </c>
      <c r="E887" s="20">
        <v>5758.96</v>
      </c>
      <c r="F887" s="21">
        <f t="shared" si="118"/>
        <v>44962</v>
      </c>
      <c r="G887" s="18">
        <v>45275</v>
      </c>
      <c r="H887" s="22">
        <f t="shared" si="119"/>
        <v>313</v>
      </c>
      <c r="I887" s="23">
        <f t="shared" si="120"/>
        <v>1802554.48</v>
      </c>
      <c r="J887" s="23">
        <f t="shared" si="121"/>
        <v>370</v>
      </c>
      <c r="K887" s="24">
        <f t="shared" si="122"/>
        <v>5388.96</v>
      </c>
      <c r="L887" s="23">
        <f t="shared" si="123"/>
        <v>378</v>
      </c>
      <c r="M887" s="23">
        <f t="shared" si="124"/>
        <v>375</v>
      </c>
      <c r="N887" s="23">
        <f t="shared" si="125"/>
        <v>2176886.88</v>
      </c>
      <c r="O887" s="25">
        <f t="shared" si="126"/>
        <v>2159610</v>
      </c>
      <c r="P887" t="s">
        <v>24</v>
      </c>
      <c r="Q887" t="s">
        <v>25</v>
      </c>
      <c r="R887" t="s">
        <v>2865</v>
      </c>
      <c r="S887">
        <v>8867</v>
      </c>
      <c r="T887" s="18">
        <v>45275</v>
      </c>
      <c r="U887" s="20">
        <v>5758.96</v>
      </c>
    </row>
    <row r="888" spans="1:21" x14ac:dyDescent="0.25">
      <c r="A888" t="s">
        <v>846</v>
      </c>
      <c r="B888" s="18">
        <v>44897</v>
      </c>
      <c r="C888" s="18">
        <v>44900</v>
      </c>
      <c r="D888" s="19">
        <v>60</v>
      </c>
      <c r="E888" s="20">
        <v>12389.4</v>
      </c>
      <c r="F888" s="21">
        <f t="shared" si="118"/>
        <v>44962</v>
      </c>
      <c r="G888" s="18">
        <v>45275</v>
      </c>
      <c r="H888" s="22">
        <f t="shared" si="119"/>
        <v>313</v>
      </c>
      <c r="I888" s="23">
        <f t="shared" si="120"/>
        <v>3877882.1999999997</v>
      </c>
      <c r="J888" s="23">
        <f t="shared" si="121"/>
        <v>370</v>
      </c>
      <c r="K888" s="24">
        <f t="shared" si="122"/>
        <v>12019.4</v>
      </c>
      <c r="L888" s="23">
        <f t="shared" si="123"/>
        <v>378</v>
      </c>
      <c r="M888" s="23">
        <f t="shared" si="124"/>
        <v>375</v>
      </c>
      <c r="N888" s="23">
        <f t="shared" si="125"/>
        <v>4683193.2</v>
      </c>
      <c r="O888" s="25">
        <f t="shared" si="126"/>
        <v>4646025</v>
      </c>
      <c r="P888" t="s">
        <v>24</v>
      </c>
      <c r="Q888" t="s">
        <v>25</v>
      </c>
      <c r="R888" t="s">
        <v>2865</v>
      </c>
      <c r="S888">
        <v>8867</v>
      </c>
      <c r="T888" s="18">
        <v>45275</v>
      </c>
      <c r="U888" s="20">
        <v>12389.4</v>
      </c>
    </row>
    <row r="889" spans="1:21" x14ac:dyDescent="0.25">
      <c r="A889" t="s">
        <v>847</v>
      </c>
      <c r="B889" s="18">
        <v>44897</v>
      </c>
      <c r="C889" s="18">
        <v>44900</v>
      </c>
      <c r="D889" s="19">
        <v>60</v>
      </c>
      <c r="E889">
        <v>517</v>
      </c>
      <c r="F889" s="21">
        <f t="shared" si="118"/>
        <v>44962</v>
      </c>
      <c r="G889" s="18">
        <v>45275</v>
      </c>
      <c r="H889" s="22">
        <f t="shared" si="119"/>
        <v>313</v>
      </c>
      <c r="I889" s="23">
        <f t="shared" si="120"/>
        <v>161821</v>
      </c>
      <c r="J889" s="23">
        <f t="shared" si="121"/>
        <v>370</v>
      </c>
      <c r="K889" s="24">
        <f t="shared" si="122"/>
        <v>147</v>
      </c>
      <c r="L889" s="23">
        <f t="shared" si="123"/>
        <v>378</v>
      </c>
      <c r="M889" s="23">
        <f t="shared" si="124"/>
        <v>375</v>
      </c>
      <c r="N889" s="23">
        <f t="shared" si="125"/>
        <v>195426</v>
      </c>
      <c r="O889" s="25">
        <f t="shared" si="126"/>
        <v>193875</v>
      </c>
      <c r="P889" t="s">
        <v>24</v>
      </c>
      <c r="Q889" t="s">
        <v>25</v>
      </c>
      <c r="R889" t="s">
        <v>2865</v>
      </c>
      <c r="S889">
        <v>8867</v>
      </c>
      <c r="T889" s="18">
        <v>45275</v>
      </c>
      <c r="U889">
        <v>517</v>
      </c>
    </row>
    <row r="890" spans="1:21" x14ac:dyDescent="0.25">
      <c r="A890" t="s">
        <v>848</v>
      </c>
      <c r="B890" s="18">
        <v>44900</v>
      </c>
      <c r="C890" s="18">
        <v>44901</v>
      </c>
      <c r="D890" s="19">
        <v>60</v>
      </c>
      <c r="E890" s="20">
        <v>2500</v>
      </c>
      <c r="F890" s="21">
        <f t="shared" si="118"/>
        <v>44963</v>
      </c>
      <c r="G890" s="18">
        <v>45275</v>
      </c>
      <c r="H890" s="22">
        <f t="shared" si="119"/>
        <v>312</v>
      </c>
      <c r="I890" s="23">
        <f t="shared" si="120"/>
        <v>780000</v>
      </c>
      <c r="J890" s="23">
        <f t="shared" si="121"/>
        <v>369</v>
      </c>
      <c r="K890" s="24">
        <f t="shared" si="122"/>
        <v>2131</v>
      </c>
      <c r="L890" s="23">
        <f t="shared" si="123"/>
        <v>375</v>
      </c>
      <c r="M890" s="23">
        <f t="shared" si="124"/>
        <v>374</v>
      </c>
      <c r="N890" s="23">
        <f t="shared" si="125"/>
        <v>937500</v>
      </c>
      <c r="O890" s="25">
        <f t="shared" si="126"/>
        <v>935000</v>
      </c>
      <c r="P890" t="s">
        <v>24</v>
      </c>
      <c r="Q890" t="s">
        <v>25</v>
      </c>
      <c r="R890" t="s">
        <v>2865</v>
      </c>
      <c r="S890">
        <v>8867</v>
      </c>
      <c r="T890" s="18">
        <v>45275</v>
      </c>
      <c r="U890" s="20">
        <v>2500</v>
      </c>
    </row>
    <row r="891" spans="1:21" x14ac:dyDescent="0.25">
      <c r="A891" t="s">
        <v>849</v>
      </c>
      <c r="B891" s="18">
        <v>44900</v>
      </c>
      <c r="C891" s="18">
        <v>44901</v>
      </c>
      <c r="D891" s="19">
        <v>60</v>
      </c>
      <c r="E891" s="20">
        <v>13007.7</v>
      </c>
      <c r="F891" s="21">
        <f t="shared" si="118"/>
        <v>44963</v>
      </c>
      <c r="G891" s="18">
        <v>45275</v>
      </c>
      <c r="H891" s="22">
        <f t="shared" si="119"/>
        <v>312</v>
      </c>
      <c r="I891" s="23">
        <f t="shared" si="120"/>
        <v>4058402.4000000004</v>
      </c>
      <c r="J891" s="23">
        <f t="shared" si="121"/>
        <v>369</v>
      </c>
      <c r="K891" s="24">
        <f t="shared" si="122"/>
        <v>12638.7</v>
      </c>
      <c r="L891" s="23">
        <f t="shared" si="123"/>
        <v>375</v>
      </c>
      <c r="M891" s="23">
        <f t="shared" si="124"/>
        <v>374</v>
      </c>
      <c r="N891" s="23">
        <f t="shared" si="125"/>
        <v>4877887.5</v>
      </c>
      <c r="O891" s="25">
        <f t="shared" si="126"/>
        <v>4864879.8</v>
      </c>
      <c r="P891" t="s">
        <v>24</v>
      </c>
      <c r="Q891" t="s">
        <v>25</v>
      </c>
      <c r="R891" t="s">
        <v>2865</v>
      </c>
      <c r="S891">
        <v>8867</v>
      </c>
      <c r="T891" s="18">
        <v>45275</v>
      </c>
      <c r="U891" s="20">
        <v>13007.7</v>
      </c>
    </row>
    <row r="892" spans="1:21" x14ac:dyDescent="0.25">
      <c r="A892" t="s">
        <v>850</v>
      </c>
      <c r="B892" s="18">
        <v>44902</v>
      </c>
      <c r="C892" s="18">
        <v>44904</v>
      </c>
      <c r="D892" s="19">
        <v>60</v>
      </c>
      <c r="E892" s="20">
        <v>1079.82</v>
      </c>
      <c r="F892" s="21">
        <f t="shared" si="118"/>
        <v>44966</v>
      </c>
      <c r="G892" s="18">
        <v>45275</v>
      </c>
      <c r="H892" s="22">
        <f t="shared" si="119"/>
        <v>309</v>
      </c>
      <c r="I892" s="23">
        <f t="shared" si="120"/>
        <v>333664.38</v>
      </c>
      <c r="J892" s="23">
        <f t="shared" si="121"/>
        <v>366</v>
      </c>
      <c r="K892" s="24">
        <f t="shared" si="122"/>
        <v>713.81999999999994</v>
      </c>
      <c r="L892" s="23">
        <f t="shared" si="123"/>
        <v>373</v>
      </c>
      <c r="M892" s="23">
        <f t="shared" si="124"/>
        <v>371</v>
      </c>
      <c r="N892" s="23">
        <f t="shared" si="125"/>
        <v>402772.86</v>
      </c>
      <c r="O892" s="25">
        <f t="shared" si="126"/>
        <v>400613.22</v>
      </c>
      <c r="P892" t="s">
        <v>24</v>
      </c>
      <c r="Q892" t="s">
        <v>25</v>
      </c>
      <c r="R892" t="s">
        <v>2865</v>
      </c>
      <c r="S892">
        <v>8867</v>
      </c>
      <c r="T892" s="18">
        <v>45275</v>
      </c>
      <c r="U892" s="20">
        <v>1079.82</v>
      </c>
    </row>
    <row r="893" spans="1:21" x14ac:dyDescent="0.25">
      <c r="A893" t="s">
        <v>851</v>
      </c>
      <c r="B893" s="18">
        <v>44902</v>
      </c>
      <c r="C893" s="18">
        <v>44904</v>
      </c>
      <c r="D893" s="19">
        <v>60</v>
      </c>
      <c r="E893" s="20">
        <v>6600</v>
      </c>
      <c r="F893" s="21">
        <f t="shared" si="118"/>
        <v>44966</v>
      </c>
      <c r="G893" s="18">
        <v>45275</v>
      </c>
      <c r="H893" s="22">
        <f t="shared" si="119"/>
        <v>309</v>
      </c>
      <c r="I893" s="23">
        <f t="shared" si="120"/>
        <v>2039400</v>
      </c>
      <c r="J893" s="23">
        <f t="shared" si="121"/>
        <v>366</v>
      </c>
      <c r="K893" s="24">
        <f t="shared" si="122"/>
        <v>6234</v>
      </c>
      <c r="L893" s="23">
        <f t="shared" si="123"/>
        <v>373</v>
      </c>
      <c r="M893" s="23">
        <f t="shared" si="124"/>
        <v>371</v>
      </c>
      <c r="N893" s="23">
        <f t="shared" si="125"/>
        <v>2461800</v>
      </c>
      <c r="O893" s="25">
        <f t="shared" si="126"/>
        <v>2448600</v>
      </c>
      <c r="P893" t="s">
        <v>24</v>
      </c>
      <c r="Q893" t="s">
        <v>25</v>
      </c>
      <c r="R893" t="s">
        <v>2865</v>
      </c>
      <c r="S893">
        <v>8867</v>
      </c>
      <c r="T893" s="18">
        <v>45275</v>
      </c>
      <c r="U893" s="20">
        <v>6600</v>
      </c>
    </row>
    <row r="894" spans="1:21" x14ac:dyDescent="0.25">
      <c r="A894" t="s">
        <v>852</v>
      </c>
      <c r="B894" s="18">
        <v>44904</v>
      </c>
      <c r="C894" s="18">
        <v>44905</v>
      </c>
      <c r="D894" s="19">
        <v>60</v>
      </c>
      <c r="E894" s="20">
        <v>1156.24</v>
      </c>
      <c r="F894" s="21">
        <f t="shared" si="118"/>
        <v>44967</v>
      </c>
      <c r="G894" s="18">
        <v>45275</v>
      </c>
      <c r="H894" s="22">
        <f t="shared" si="119"/>
        <v>308</v>
      </c>
      <c r="I894" s="23">
        <f t="shared" si="120"/>
        <v>356121.92</v>
      </c>
      <c r="J894" s="23">
        <f t="shared" si="121"/>
        <v>365</v>
      </c>
      <c r="K894" s="24">
        <f t="shared" si="122"/>
        <v>791.24</v>
      </c>
      <c r="L894" s="23">
        <f t="shared" si="123"/>
        <v>371</v>
      </c>
      <c r="M894" s="23">
        <f t="shared" si="124"/>
        <v>370</v>
      </c>
      <c r="N894" s="23">
        <f t="shared" si="125"/>
        <v>428965.04</v>
      </c>
      <c r="O894" s="25">
        <f t="shared" si="126"/>
        <v>427808.8</v>
      </c>
      <c r="P894" t="s">
        <v>24</v>
      </c>
      <c r="Q894" t="s">
        <v>25</v>
      </c>
      <c r="R894" t="s">
        <v>2865</v>
      </c>
      <c r="S894">
        <v>8867</v>
      </c>
      <c r="T894" s="18">
        <v>45275</v>
      </c>
      <c r="U894" s="20">
        <v>1156.24</v>
      </c>
    </row>
    <row r="895" spans="1:21" x14ac:dyDescent="0.25">
      <c r="A895" t="s">
        <v>853</v>
      </c>
      <c r="B895" s="18">
        <v>44907</v>
      </c>
      <c r="C895" s="18">
        <v>44909</v>
      </c>
      <c r="D895" s="19">
        <v>60</v>
      </c>
      <c r="E895" s="20">
        <v>17996.75</v>
      </c>
      <c r="F895" s="21">
        <f t="shared" si="118"/>
        <v>44971</v>
      </c>
      <c r="G895" s="18">
        <v>45275</v>
      </c>
      <c r="H895" s="22">
        <f t="shared" si="119"/>
        <v>304</v>
      </c>
      <c r="I895" s="23">
        <f t="shared" si="120"/>
        <v>5471012</v>
      </c>
      <c r="J895" s="23">
        <f t="shared" si="121"/>
        <v>361</v>
      </c>
      <c r="K895" s="24">
        <f t="shared" si="122"/>
        <v>17635.75</v>
      </c>
      <c r="L895" s="23">
        <f t="shared" si="123"/>
        <v>368</v>
      </c>
      <c r="M895" s="23">
        <f t="shared" si="124"/>
        <v>366</v>
      </c>
      <c r="N895" s="23">
        <f t="shared" si="125"/>
        <v>6622804</v>
      </c>
      <c r="O895" s="25">
        <f t="shared" si="126"/>
        <v>6586810.5</v>
      </c>
      <c r="P895" t="s">
        <v>24</v>
      </c>
      <c r="Q895" t="s">
        <v>25</v>
      </c>
      <c r="R895" t="s">
        <v>2865</v>
      </c>
      <c r="S895">
        <v>8867</v>
      </c>
      <c r="T895" s="18">
        <v>45275</v>
      </c>
      <c r="U895" s="20">
        <v>17996.75</v>
      </c>
    </row>
    <row r="896" spans="1:21" x14ac:dyDescent="0.25">
      <c r="A896" t="s">
        <v>854</v>
      </c>
      <c r="B896" s="18">
        <v>44907</v>
      </c>
      <c r="C896" s="18">
        <v>44909</v>
      </c>
      <c r="D896" s="19">
        <v>60</v>
      </c>
      <c r="E896" s="20">
        <v>7198.69</v>
      </c>
      <c r="F896" s="21">
        <f t="shared" si="118"/>
        <v>44971</v>
      </c>
      <c r="G896" s="18">
        <v>45275</v>
      </c>
      <c r="H896" s="22">
        <f t="shared" si="119"/>
        <v>304</v>
      </c>
      <c r="I896" s="23">
        <f t="shared" si="120"/>
        <v>2188401.7599999998</v>
      </c>
      <c r="J896" s="23">
        <f t="shared" si="121"/>
        <v>361</v>
      </c>
      <c r="K896" s="24">
        <f t="shared" si="122"/>
        <v>6837.69</v>
      </c>
      <c r="L896" s="23">
        <f t="shared" si="123"/>
        <v>368</v>
      </c>
      <c r="M896" s="23">
        <f t="shared" si="124"/>
        <v>366</v>
      </c>
      <c r="N896" s="23">
        <f t="shared" si="125"/>
        <v>2649117.92</v>
      </c>
      <c r="O896" s="25">
        <f t="shared" si="126"/>
        <v>2634720.54</v>
      </c>
      <c r="P896" t="s">
        <v>24</v>
      </c>
      <c r="Q896" t="s">
        <v>25</v>
      </c>
      <c r="R896" t="s">
        <v>2865</v>
      </c>
      <c r="S896">
        <v>8893</v>
      </c>
      <c r="T896" s="18">
        <v>45275</v>
      </c>
      <c r="U896" s="20">
        <v>7198.69</v>
      </c>
    </row>
    <row r="897" spans="1:21" x14ac:dyDescent="0.25">
      <c r="A897" t="s">
        <v>855</v>
      </c>
      <c r="B897" s="18">
        <v>44908</v>
      </c>
      <c r="C897" s="18">
        <v>44909</v>
      </c>
      <c r="D897" s="19">
        <v>60</v>
      </c>
      <c r="E897">
        <v>87.85</v>
      </c>
      <c r="F897" s="21">
        <f t="shared" si="118"/>
        <v>44971</v>
      </c>
      <c r="G897" s="18">
        <v>45275</v>
      </c>
      <c r="H897" s="22">
        <f t="shared" si="119"/>
        <v>304</v>
      </c>
      <c r="I897" s="23">
        <f t="shared" si="120"/>
        <v>26706.399999999998</v>
      </c>
      <c r="J897" s="23">
        <f t="shared" si="121"/>
        <v>361</v>
      </c>
      <c r="K897" s="24">
        <f t="shared" si="122"/>
        <v>-273.14999999999998</v>
      </c>
      <c r="L897" s="23">
        <f t="shared" si="123"/>
        <v>367</v>
      </c>
      <c r="M897" s="23">
        <f t="shared" si="124"/>
        <v>366</v>
      </c>
      <c r="N897" s="23">
        <f t="shared" si="125"/>
        <v>32240.949999999997</v>
      </c>
      <c r="O897" s="25">
        <f t="shared" si="126"/>
        <v>32153.1</v>
      </c>
      <c r="P897" t="s">
        <v>24</v>
      </c>
      <c r="Q897" t="s">
        <v>25</v>
      </c>
      <c r="R897" t="s">
        <v>2865</v>
      </c>
      <c r="S897">
        <v>8867</v>
      </c>
      <c r="T897" s="18">
        <v>45275</v>
      </c>
      <c r="U897">
        <v>87.85</v>
      </c>
    </row>
    <row r="898" spans="1:21" x14ac:dyDescent="0.25">
      <c r="A898" t="s">
        <v>856</v>
      </c>
      <c r="B898" s="18">
        <v>44908</v>
      </c>
      <c r="C898" s="18">
        <v>44911</v>
      </c>
      <c r="D898" s="19">
        <v>60</v>
      </c>
      <c r="E898" s="20">
        <v>1487</v>
      </c>
      <c r="F898" s="21">
        <f t="shared" si="118"/>
        <v>44973</v>
      </c>
      <c r="G898" s="18">
        <v>45275</v>
      </c>
      <c r="H898" s="22">
        <f t="shared" si="119"/>
        <v>302</v>
      </c>
      <c r="I898" s="23">
        <f t="shared" si="120"/>
        <v>449074</v>
      </c>
      <c r="J898" s="23">
        <f t="shared" si="121"/>
        <v>359</v>
      </c>
      <c r="K898" s="24">
        <f t="shared" si="122"/>
        <v>1128</v>
      </c>
      <c r="L898" s="23">
        <f t="shared" si="123"/>
        <v>367</v>
      </c>
      <c r="M898" s="23">
        <f t="shared" si="124"/>
        <v>364</v>
      </c>
      <c r="N898" s="23">
        <f t="shared" si="125"/>
        <v>545729</v>
      </c>
      <c r="O898" s="25">
        <f t="shared" si="126"/>
        <v>541268</v>
      </c>
      <c r="P898" t="s">
        <v>24</v>
      </c>
      <c r="Q898" t="s">
        <v>25</v>
      </c>
      <c r="R898" t="s">
        <v>2865</v>
      </c>
      <c r="S898">
        <v>8875</v>
      </c>
      <c r="T898" s="18">
        <v>45275</v>
      </c>
      <c r="U898" s="20">
        <v>1487</v>
      </c>
    </row>
    <row r="899" spans="1:21" x14ac:dyDescent="0.25">
      <c r="A899" t="s">
        <v>857</v>
      </c>
      <c r="B899" s="18">
        <v>44908</v>
      </c>
      <c r="C899" s="18">
        <v>44909</v>
      </c>
      <c r="D899" s="19">
        <v>60</v>
      </c>
      <c r="E899" s="20">
        <v>2252.2800000000002</v>
      </c>
      <c r="F899" s="21">
        <f t="shared" si="118"/>
        <v>44971</v>
      </c>
      <c r="G899" s="18">
        <v>45275</v>
      </c>
      <c r="H899" s="22">
        <f t="shared" si="119"/>
        <v>304</v>
      </c>
      <c r="I899" s="23">
        <f t="shared" si="120"/>
        <v>684693.12000000011</v>
      </c>
      <c r="J899" s="23">
        <f t="shared" si="121"/>
        <v>361</v>
      </c>
      <c r="K899" s="24">
        <f t="shared" si="122"/>
        <v>1891.2800000000002</v>
      </c>
      <c r="L899" s="23">
        <f t="shared" si="123"/>
        <v>367</v>
      </c>
      <c r="M899" s="23">
        <f t="shared" si="124"/>
        <v>366</v>
      </c>
      <c r="N899" s="23">
        <f t="shared" si="125"/>
        <v>826586.76000000013</v>
      </c>
      <c r="O899" s="25">
        <f t="shared" si="126"/>
        <v>824334.4800000001</v>
      </c>
      <c r="P899" t="s">
        <v>24</v>
      </c>
      <c r="Q899" t="s">
        <v>25</v>
      </c>
      <c r="R899" t="s">
        <v>2865</v>
      </c>
      <c r="S899">
        <v>8867</v>
      </c>
      <c r="T899" s="18">
        <v>45275</v>
      </c>
      <c r="U899" s="20">
        <v>2252.2800000000002</v>
      </c>
    </row>
    <row r="900" spans="1:21" x14ac:dyDescent="0.25">
      <c r="A900" t="s">
        <v>858</v>
      </c>
      <c r="B900" s="18">
        <v>44909</v>
      </c>
      <c r="C900" s="18">
        <v>44910</v>
      </c>
      <c r="D900" s="19">
        <v>60</v>
      </c>
      <c r="E900">
        <v>864</v>
      </c>
      <c r="F900" s="21">
        <f t="shared" si="118"/>
        <v>44972</v>
      </c>
      <c r="G900" s="18">
        <v>45275</v>
      </c>
      <c r="H900" s="22">
        <f t="shared" si="119"/>
        <v>303</v>
      </c>
      <c r="I900" s="23">
        <f t="shared" si="120"/>
        <v>261792</v>
      </c>
      <c r="J900" s="23">
        <f t="shared" si="121"/>
        <v>360</v>
      </c>
      <c r="K900" s="24">
        <f t="shared" si="122"/>
        <v>504</v>
      </c>
      <c r="L900" s="23">
        <f t="shared" si="123"/>
        <v>366</v>
      </c>
      <c r="M900" s="23">
        <f t="shared" si="124"/>
        <v>365</v>
      </c>
      <c r="N900" s="23">
        <f t="shared" si="125"/>
        <v>316224</v>
      </c>
      <c r="O900" s="25">
        <f t="shared" si="126"/>
        <v>315360</v>
      </c>
      <c r="P900" t="s">
        <v>24</v>
      </c>
      <c r="Q900" t="s">
        <v>25</v>
      </c>
      <c r="R900" t="s">
        <v>2865</v>
      </c>
      <c r="S900">
        <v>8867</v>
      </c>
      <c r="T900" s="18">
        <v>45275</v>
      </c>
      <c r="U900">
        <v>864</v>
      </c>
    </row>
    <row r="901" spans="1:21" x14ac:dyDescent="0.25">
      <c r="A901" t="s">
        <v>859</v>
      </c>
      <c r="B901" s="18">
        <v>44909</v>
      </c>
      <c r="C901" s="18">
        <v>44912</v>
      </c>
      <c r="D901" s="19">
        <v>60</v>
      </c>
      <c r="E901" s="20">
        <v>19931.400000000001</v>
      </c>
      <c r="F901" s="21">
        <f t="shared" si="118"/>
        <v>44974</v>
      </c>
      <c r="G901" s="18">
        <v>45275</v>
      </c>
      <c r="H901" s="22">
        <f t="shared" si="119"/>
        <v>301</v>
      </c>
      <c r="I901" s="23">
        <f t="shared" si="120"/>
        <v>5999351.4000000004</v>
      </c>
      <c r="J901" s="23">
        <f t="shared" si="121"/>
        <v>358</v>
      </c>
      <c r="K901" s="24">
        <f t="shared" si="122"/>
        <v>19573.400000000001</v>
      </c>
      <c r="L901" s="23">
        <f t="shared" si="123"/>
        <v>366</v>
      </c>
      <c r="M901" s="23">
        <f t="shared" si="124"/>
        <v>363</v>
      </c>
      <c r="N901" s="23">
        <f t="shared" si="125"/>
        <v>7294892.4000000004</v>
      </c>
      <c r="O901" s="25">
        <f t="shared" si="126"/>
        <v>7235098.2000000002</v>
      </c>
      <c r="P901" t="s">
        <v>24</v>
      </c>
      <c r="Q901" t="s">
        <v>25</v>
      </c>
      <c r="R901" t="s">
        <v>2865</v>
      </c>
      <c r="S901">
        <v>8875</v>
      </c>
      <c r="T901" s="18">
        <v>45275</v>
      </c>
      <c r="U901" s="20">
        <v>19931.400000000001</v>
      </c>
    </row>
    <row r="902" spans="1:21" x14ac:dyDescent="0.25">
      <c r="A902" t="s">
        <v>860</v>
      </c>
      <c r="B902" s="18">
        <v>44909</v>
      </c>
      <c r="C902" s="18">
        <v>44910</v>
      </c>
      <c r="D902" s="19">
        <v>60</v>
      </c>
      <c r="E902" s="20">
        <v>139241.70000000001</v>
      </c>
      <c r="F902" s="21">
        <f t="shared" si="118"/>
        <v>44972</v>
      </c>
      <c r="G902" s="18">
        <v>45275</v>
      </c>
      <c r="H902" s="22">
        <f t="shared" si="119"/>
        <v>303</v>
      </c>
      <c r="I902" s="23">
        <f t="shared" si="120"/>
        <v>42190235.100000001</v>
      </c>
      <c r="J902" s="23">
        <f t="shared" si="121"/>
        <v>360</v>
      </c>
      <c r="K902" s="24">
        <f t="shared" si="122"/>
        <v>138881.70000000001</v>
      </c>
      <c r="L902" s="23">
        <f t="shared" si="123"/>
        <v>366</v>
      </c>
      <c r="M902" s="23">
        <f t="shared" si="124"/>
        <v>365</v>
      </c>
      <c r="N902" s="23">
        <f t="shared" si="125"/>
        <v>50962462.200000003</v>
      </c>
      <c r="O902" s="25">
        <f t="shared" si="126"/>
        <v>50823220.500000007</v>
      </c>
      <c r="P902" t="s">
        <v>24</v>
      </c>
      <c r="Q902" t="s">
        <v>25</v>
      </c>
      <c r="R902" t="s">
        <v>2865</v>
      </c>
      <c r="S902">
        <v>8875</v>
      </c>
      <c r="T902" s="18">
        <v>45275</v>
      </c>
      <c r="U902" s="20">
        <v>139241.70000000001</v>
      </c>
    </row>
    <row r="903" spans="1:21" x14ac:dyDescent="0.25">
      <c r="A903" t="s">
        <v>861</v>
      </c>
      <c r="B903" s="18">
        <v>44911</v>
      </c>
      <c r="C903" s="18">
        <v>44915</v>
      </c>
      <c r="D903" s="19">
        <v>60</v>
      </c>
      <c r="E903" s="20">
        <v>7198.7</v>
      </c>
      <c r="F903" s="21">
        <f t="shared" ref="F903:F966" si="127">EDATE(C903,2)</f>
        <v>44977</v>
      </c>
      <c r="G903" s="18">
        <v>45275</v>
      </c>
      <c r="H903" s="22">
        <f t="shared" si="119"/>
        <v>298</v>
      </c>
      <c r="I903" s="23">
        <f t="shared" si="120"/>
        <v>2145212.6</v>
      </c>
      <c r="J903" s="23">
        <f t="shared" si="121"/>
        <v>355</v>
      </c>
      <c r="K903" s="24">
        <f t="shared" si="122"/>
        <v>6843.7</v>
      </c>
      <c r="L903" s="23">
        <f t="shared" si="123"/>
        <v>364</v>
      </c>
      <c r="M903" s="23">
        <f t="shared" si="124"/>
        <v>360</v>
      </c>
      <c r="N903" s="23">
        <f t="shared" si="125"/>
        <v>2620326.7999999998</v>
      </c>
      <c r="O903" s="25">
        <f t="shared" si="126"/>
        <v>2591532</v>
      </c>
      <c r="P903" t="s">
        <v>24</v>
      </c>
      <c r="Q903" t="s">
        <v>25</v>
      </c>
      <c r="R903" t="s">
        <v>2865</v>
      </c>
      <c r="S903">
        <v>8875</v>
      </c>
      <c r="T903" s="18">
        <v>45275</v>
      </c>
      <c r="U903" s="20">
        <v>7198.7</v>
      </c>
    </row>
    <row r="904" spans="1:21" x14ac:dyDescent="0.25">
      <c r="A904" t="s">
        <v>862</v>
      </c>
      <c r="B904" s="18">
        <v>44914</v>
      </c>
      <c r="C904" s="18">
        <v>44916</v>
      </c>
      <c r="D904" s="19">
        <v>60</v>
      </c>
      <c r="E904" s="20">
        <v>6678.3</v>
      </c>
      <c r="F904" s="21">
        <f t="shared" si="127"/>
        <v>44978</v>
      </c>
      <c r="G904" s="18">
        <v>45275</v>
      </c>
      <c r="H904" s="22">
        <f t="shared" ref="H904:H967" si="128">G904-F904</f>
        <v>297</v>
      </c>
      <c r="I904" s="23">
        <f t="shared" ref="I904:I967" si="129">E904*H904</f>
        <v>1983455.1</v>
      </c>
      <c r="J904" s="23">
        <f t="shared" ref="J904:J967" si="130">DAYS360(C904,G904)</f>
        <v>354</v>
      </c>
      <c r="K904" s="24">
        <f t="shared" ref="K904:K967" si="131">E904-J904</f>
        <v>6324.3</v>
      </c>
      <c r="L904" s="23">
        <f t="shared" ref="L904:L967" si="132">G904-B904</f>
        <v>361</v>
      </c>
      <c r="M904" s="23">
        <f t="shared" ref="M904:M967" si="133">G904-C904</f>
        <v>359</v>
      </c>
      <c r="N904" s="23">
        <f t="shared" ref="N904:N967" si="134">E904*L904</f>
        <v>2410866.3000000003</v>
      </c>
      <c r="O904" s="25">
        <f t="shared" ref="O904:O967" si="135">E904*M904</f>
        <v>2397509.7000000002</v>
      </c>
      <c r="P904" t="s">
        <v>24</v>
      </c>
      <c r="Q904" t="s">
        <v>25</v>
      </c>
      <c r="R904" t="s">
        <v>2865</v>
      </c>
      <c r="S904">
        <v>8875</v>
      </c>
      <c r="T904" s="18">
        <v>45275</v>
      </c>
      <c r="U904" s="20">
        <v>6678.3</v>
      </c>
    </row>
    <row r="905" spans="1:21" x14ac:dyDescent="0.25">
      <c r="A905" t="s">
        <v>863</v>
      </c>
      <c r="B905" s="18">
        <v>44915</v>
      </c>
      <c r="C905" s="18">
        <v>44918</v>
      </c>
      <c r="D905" s="19">
        <v>60</v>
      </c>
      <c r="E905" s="20">
        <v>4319.28</v>
      </c>
      <c r="F905" s="21">
        <f t="shared" si="127"/>
        <v>44980</v>
      </c>
      <c r="G905" s="18">
        <v>45275</v>
      </c>
      <c r="H905" s="22">
        <f t="shared" si="128"/>
        <v>295</v>
      </c>
      <c r="I905" s="23">
        <f t="shared" si="129"/>
        <v>1274187.5999999999</v>
      </c>
      <c r="J905" s="23">
        <f t="shared" si="130"/>
        <v>352</v>
      </c>
      <c r="K905" s="24">
        <f t="shared" si="131"/>
        <v>3967.2799999999997</v>
      </c>
      <c r="L905" s="23">
        <f t="shared" si="132"/>
        <v>360</v>
      </c>
      <c r="M905" s="23">
        <f t="shared" si="133"/>
        <v>357</v>
      </c>
      <c r="N905" s="23">
        <f t="shared" si="134"/>
        <v>1554940.7999999998</v>
      </c>
      <c r="O905" s="25">
        <f t="shared" si="135"/>
        <v>1541982.96</v>
      </c>
      <c r="P905" t="s">
        <v>24</v>
      </c>
      <c r="Q905" t="s">
        <v>25</v>
      </c>
      <c r="R905" t="s">
        <v>2865</v>
      </c>
      <c r="S905">
        <v>8875</v>
      </c>
      <c r="T905" s="18">
        <v>45275</v>
      </c>
      <c r="U905" s="20">
        <v>4319.28</v>
      </c>
    </row>
    <row r="906" spans="1:21" x14ac:dyDescent="0.25">
      <c r="A906" t="s">
        <v>864</v>
      </c>
      <c r="B906" s="18">
        <v>44915</v>
      </c>
      <c r="C906" s="18">
        <v>44918</v>
      </c>
      <c r="D906" s="19">
        <v>60</v>
      </c>
      <c r="E906" s="20">
        <v>5690</v>
      </c>
      <c r="F906" s="21">
        <f t="shared" si="127"/>
        <v>44980</v>
      </c>
      <c r="G906" s="18">
        <v>45275</v>
      </c>
      <c r="H906" s="22">
        <f t="shared" si="128"/>
        <v>295</v>
      </c>
      <c r="I906" s="23">
        <f t="shared" si="129"/>
        <v>1678550</v>
      </c>
      <c r="J906" s="23">
        <f t="shared" si="130"/>
        <v>352</v>
      </c>
      <c r="K906" s="24">
        <f t="shared" si="131"/>
        <v>5338</v>
      </c>
      <c r="L906" s="23">
        <f t="shared" si="132"/>
        <v>360</v>
      </c>
      <c r="M906" s="23">
        <f t="shared" si="133"/>
        <v>357</v>
      </c>
      <c r="N906" s="23">
        <f t="shared" si="134"/>
        <v>2048400</v>
      </c>
      <c r="O906" s="25">
        <f t="shared" si="135"/>
        <v>2031330</v>
      </c>
      <c r="P906" t="s">
        <v>24</v>
      </c>
      <c r="Q906" t="s">
        <v>25</v>
      </c>
      <c r="R906" t="s">
        <v>2865</v>
      </c>
      <c r="S906">
        <v>8875</v>
      </c>
      <c r="T906" s="18">
        <v>45275</v>
      </c>
      <c r="U906" s="20">
        <v>5690</v>
      </c>
    </row>
    <row r="907" spans="1:21" x14ac:dyDescent="0.25">
      <c r="A907" t="s">
        <v>865</v>
      </c>
      <c r="B907" s="18">
        <v>44930</v>
      </c>
      <c r="C907" s="18">
        <v>44931</v>
      </c>
      <c r="D907" s="19">
        <v>60</v>
      </c>
      <c r="E907" s="20">
        <v>10403.1</v>
      </c>
      <c r="F907" s="21">
        <f t="shared" si="127"/>
        <v>44990</v>
      </c>
      <c r="G907" s="18">
        <v>45275</v>
      </c>
      <c r="H907" s="22">
        <f t="shared" si="128"/>
        <v>285</v>
      </c>
      <c r="I907" s="23">
        <f t="shared" si="129"/>
        <v>2964883.5</v>
      </c>
      <c r="J907" s="23">
        <f t="shared" si="130"/>
        <v>340</v>
      </c>
      <c r="K907" s="24">
        <f t="shared" si="131"/>
        <v>10063.1</v>
      </c>
      <c r="L907" s="23">
        <f t="shared" si="132"/>
        <v>345</v>
      </c>
      <c r="M907" s="23">
        <f t="shared" si="133"/>
        <v>344</v>
      </c>
      <c r="N907" s="23">
        <f t="shared" si="134"/>
        <v>3589069.5</v>
      </c>
      <c r="O907" s="25">
        <f t="shared" si="135"/>
        <v>3578666.4</v>
      </c>
      <c r="P907" t="s">
        <v>24</v>
      </c>
      <c r="Q907" t="s">
        <v>25</v>
      </c>
      <c r="R907" t="s">
        <v>2865</v>
      </c>
      <c r="S907">
        <v>8875</v>
      </c>
      <c r="T907" s="18">
        <v>45275</v>
      </c>
      <c r="U907" s="20">
        <v>10403.1</v>
      </c>
    </row>
    <row r="908" spans="1:21" x14ac:dyDescent="0.25">
      <c r="A908" t="s">
        <v>866</v>
      </c>
      <c r="B908" s="18">
        <v>44931</v>
      </c>
      <c r="C908" s="18">
        <v>44932</v>
      </c>
      <c r="D908" s="19">
        <v>60</v>
      </c>
      <c r="E908" s="20">
        <v>8638.44</v>
      </c>
      <c r="F908" s="21">
        <f t="shared" si="127"/>
        <v>44991</v>
      </c>
      <c r="G908" s="18">
        <v>45275</v>
      </c>
      <c r="H908" s="22">
        <f t="shared" si="128"/>
        <v>284</v>
      </c>
      <c r="I908" s="23">
        <f t="shared" si="129"/>
        <v>2453316.96</v>
      </c>
      <c r="J908" s="23">
        <f t="shared" si="130"/>
        <v>339</v>
      </c>
      <c r="K908" s="24">
        <f t="shared" si="131"/>
        <v>8299.44</v>
      </c>
      <c r="L908" s="23">
        <f t="shared" si="132"/>
        <v>344</v>
      </c>
      <c r="M908" s="23">
        <f t="shared" si="133"/>
        <v>343</v>
      </c>
      <c r="N908" s="23">
        <f t="shared" si="134"/>
        <v>2971623.3600000003</v>
      </c>
      <c r="O908" s="25">
        <f t="shared" si="135"/>
        <v>2962984.9200000004</v>
      </c>
      <c r="P908" t="s">
        <v>24</v>
      </c>
      <c r="Q908" t="s">
        <v>25</v>
      </c>
      <c r="R908" t="s">
        <v>2865</v>
      </c>
      <c r="S908">
        <v>8875</v>
      </c>
      <c r="T908" s="18">
        <v>45275</v>
      </c>
      <c r="U908" s="20">
        <v>8638.44</v>
      </c>
    </row>
    <row r="909" spans="1:21" x14ac:dyDescent="0.25">
      <c r="A909" t="s">
        <v>867</v>
      </c>
      <c r="B909" s="18">
        <v>44931</v>
      </c>
      <c r="C909" s="18">
        <v>44932</v>
      </c>
      <c r="D909" s="19">
        <v>60</v>
      </c>
      <c r="E909" s="20">
        <v>11273.34</v>
      </c>
      <c r="F909" s="21">
        <f t="shared" si="127"/>
        <v>44991</v>
      </c>
      <c r="G909" s="18">
        <v>45275</v>
      </c>
      <c r="H909" s="22">
        <f t="shared" si="128"/>
        <v>284</v>
      </c>
      <c r="I909" s="23">
        <f t="shared" si="129"/>
        <v>3201628.56</v>
      </c>
      <c r="J909" s="23">
        <f t="shared" si="130"/>
        <v>339</v>
      </c>
      <c r="K909" s="24">
        <f t="shared" si="131"/>
        <v>10934.34</v>
      </c>
      <c r="L909" s="23">
        <f t="shared" si="132"/>
        <v>344</v>
      </c>
      <c r="M909" s="23">
        <f t="shared" si="133"/>
        <v>343</v>
      </c>
      <c r="N909" s="23">
        <f t="shared" si="134"/>
        <v>3878028.96</v>
      </c>
      <c r="O909" s="25">
        <f t="shared" si="135"/>
        <v>3866755.62</v>
      </c>
      <c r="P909" t="s">
        <v>24</v>
      </c>
      <c r="Q909" t="s">
        <v>25</v>
      </c>
      <c r="R909" t="s">
        <v>2865</v>
      </c>
      <c r="S909">
        <v>8875</v>
      </c>
      <c r="T909" s="18">
        <v>45275</v>
      </c>
      <c r="U909" s="20">
        <v>11273.34</v>
      </c>
    </row>
    <row r="910" spans="1:21" x14ac:dyDescent="0.25">
      <c r="A910" t="s">
        <v>868</v>
      </c>
      <c r="B910" s="18">
        <v>44931</v>
      </c>
      <c r="C910" s="18">
        <v>44932</v>
      </c>
      <c r="D910" s="19">
        <v>60</v>
      </c>
      <c r="E910" s="20">
        <v>1335.66</v>
      </c>
      <c r="F910" s="21">
        <f t="shared" si="127"/>
        <v>44991</v>
      </c>
      <c r="G910" s="18">
        <v>45275</v>
      </c>
      <c r="H910" s="22">
        <f t="shared" si="128"/>
        <v>284</v>
      </c>
      <c r="I910" s="23">
        <f t="shared" si="129"/>
        <v>379327.44</v>
      </c>
      <c r="J910" s="23">
        <f t="shared" si="130"/>
        <v>339</v>
      </c>
      <c r="K910" s="24">
        <f t="shared" si="131"/>
        <v>996.66000000000008</v>
      </c>
      <c r="L910" s="23">
        <f t="shared" si="132"/>
        <v>344</v>
      </c>
      <c r="M910" s="23">
        <f t="shared" si="133"/>
        <v>343</v>
      </c>
      <c r="N910" s="23">
        <f t="shared" si="134"/>
        <v>459467.04000000004</v>
      </c>
      <c r="O910" s="25">
        <f t="shared" si="135"/>
        <v>458131.38</v>
      </c>
      <c r="P910" t="s">
        <v>24</v>
      </c>
      <c r="Q910" t="s">
        <v>25</v>
      </c>
      <c r="R910" t="s">
        <v>2865</v>
      </c>
      <c r="S910">
        <v>8875</v>
      </c>
      <c r="T910" s="18">
        <v>45275</v>
      </c>
      <c r="U910" s="20">
        <v>1335.66</v>
      </c>
    </row>
    <row r="911" spans="1:21" x14ac:dyDescent="0.25">
      <c r="A911" t="s">
        <v>869</v>
      </c>
      <c r="B911" s="18">
        <v>44931</v>
      </c>
      <c r="C911" s="18">
        <v>44932</v>
      </c>
      <c r="D911" s="19">
        <v>60</v>
      </c>
      <c r="E911" s="20">
        <v>8671.7999999999993</v>
      </c>
      <c r="F911" s="21">
        <f t="shared" si="127"/>
        <v>44991</v>
      </c>
      <c r="G911" s="18">
        <v>45275</v>
      </c>
      <c r="H911" s="22">
        <f t="shared" si="128"/>
        <v>284</v>
      </c>
      <c r="I911" s="23">
        <f t="shared" si="129"/>
        <v>2462791.1999999997</v>
      </c>
      <c r="J911" s="23">
        <f t="shared" si="130"/>
        <v>339</v>
      </c>
      <c r="K911" s="24">
        <f t="shared" si="131"/>
        <v>8332.7999999999993</v>
      </c>
      <c r="L911" s="23">
        <f t="shared" si="132"/>
        <v>344</v>
      </c>
      <c r="M911" s="23">
        <f t="shared" si="133"/>
        <v>343</v>
      </c>
      <c r="N911" s="23">
        <f t="shared" si="134"/>
        <v>2983099.1999999997</v>
      </c>
      <c r="O911" s="25">
        <f t="shared" si="135"/>
        <v>2974427.4</v>
      </c>
      <c r="P911" t="s">
        <v>24</v>
      </c>
      <c r="Q911" t="s">
        <v>25</v>
      </c>
      <c r="R911" t="s">
        <v>2865</v>
      </c>
      <c r="S911">
        <v>8875</v>
      </c>
      <c r="T911" s="18">
        <v>45275</v>
      </c>
      <c r="U911" s="20">
        <v>8671.7999999999993</v>
      </c>
    </row>
    <row r="912" spans="1:21" x14ac:dyDescent="0.25">
      <c r="A912" t="s">
        <v>870</v>
      </c>
      <c r="B912" s="18">
        <v>44935</v>
      </c>
      <c r="C912" s="18">
        <v>44936</v>
      </c>
      <c r="D912" s="19">
        <v>60</v>
      </c>
      <c r="E912" s="20">
        <v>5039.16</v>
      </c>
      <c r="F912" s="21">
        <f t="shared" si="127"/>
        <v>44995</v>
      </c>
      <c r="G912" s="18">
        <v>45275</v>
      </c>
      <c r="H912" s="22">
        <f t="shared" si="128"/>
        <v>280</v>
      </c>
      <c r="I912" s="23">
        <f t="shared" si="129"/>
        <v>1410964.8</v>
      </c>
      <c r="J912" s="23">
        <f t="shared" si="130"/>
        <v>335</v>
      </c>
      <c r="K912" s="24">
        <f t="shared" si="131"/>
        <v>4704.16</v>
      </c>
      <c r="L912" s="23">
        <f t="shared" si="132"/>
        <v>340</v>
      </c>
      <c r="M912" s="23">
        <f t="shared" si="133"/>
        <v>339</v>
      </c>
      <c r="N912" s="23">
        <f t="shared" si="134"/>
        <v>1713314.4</v>
      </c>
      <c r="O912" s="25">
        <f t="shared" si="135"/>
        <v>1708275.24</v>
      </c>
      <c r="P912" t="s">
        <v>24</v>
      </c>
      <c r="Q912" t="s">
        <v>25</v>
      </c>
      <c r="R912" t="s">
        <v>2865</v>
      </c>
      <c r="S912">
        <v>8875</v>
      </c>
      <c r="T912" s="18">
        <v>45275</v>
      </c>
      <c r="U912" s="20">
        <v>5039.16</v>
      </c>
    </row>
    <row r="913" spans="1:21" x14ac:dyDescent="0.25">
      <c r="A913" t="s">
        <v>871</v>
      </c>
      <c r="B913" s="18">
        <v>44936</v>
      </c>
      <c r="C913" s="18">
        <v>44937</v>
      </c>
      <c r="D913" s="19">
        <v>60</v>
      </c>
      <c r="E913" s="20">
        <v>7226.5</v>
      </c>
      <c r="F913" s="21">
        <f t="shared" si="127"/>
        <v>44996</v>
      </c>
      <c r="G913" s="18">
        <v>45275</v>
      </c>
      <c r="H913" s="22">
        <f t="shared" si="128"/>
        <v>279</v>
      </c>
      <c r="I913" s="23">
        <f t="shared" si="129"/>
        <v>2016193.5</v>
      </c>
      <c r="J913" s="23">
        <f t="shared" si="130"/>
        <v>334</v>
      </c>
      <c r="K913" s="24">
        <f t="shared" si="131"/>
        <v>6892.5</v>
      </c>
      <c r="L913" s="23">
        <f t="shared" si="132"/>
        <v>339</v>
      </c>
      <c r="M913" s="23">
        <f t="shared" si="133"/>
        <v>338</v>
      </c>
      <c r="N913" s="23">
        <f t="shared" si="134"/>
        <v>2449783.5</v>
      </c>
      <c r="O913" s="25">
        <f t="shared" si="135"/>
        <v>2442557</v>
      </c>
      <c r="P913" t="s">
        <v>24</v>
      </c>
      <c r="Q913" t="s">
        <v>25</v>
      </c>
      <c r="R913" t="s">
        <v>2865</v>
      </c>
      <c r="S913">
        <v>8875</v>
      </c>
      <c r="T913" s="18">
        <v>45275</v>
      </c>
      <c r="U913" s="20">
        <v>7226.5</v>
      </c>
    </row>
    <row r="914" spans="1:21" x14ac:dyDescent="0.25">
      <c r="A914" t="s">
        <v>872</v>
      </c>
      <c r="B914" s="18">
        <v>44936</v>
      </c>
      <c r="C914" s="18">
        <v>44937</v>
      </c>
      <c r="D914" s="19">
        <v>60</v>
      </c>
      <c r="E914" s="20">
        <v>10017.450000000001</v>
      </c>
      <c r="F914" s="21">
        <f t="shared" si="127"/>
        <v>44996</v>
      </c>
      <c r="G914" s="18">
        <v>45275</v>
      </c>
      <c r="H914" s="22">
        <f t="shared" si="128"/>
        <v>279</v>
      </c>
      <c r="I914" s="23">
        <f t="shared" si="129"/>
        <v>2794868.5500000003</v>
      </c>
      <c r="J914" s="23">
        <f t="shared" si="130"/>
        <v>334</v>
      </c>
      <c r="K914" s="24">
        <f t="shared" si="131"/>
        <v>9683.4500000000007</v>
      </c>
      <c r="L914" s="23">
        <f t="shared" si="132"/>
        <v>339</v>
      </c>
      <c r="M914" s="23">
        <f t="shared" si="133"/>
        <v>338</v>
      </c>
      <c r="N914" s="23">
        <f t="shared" si="134"/>
        <v>3395915.5500000003</v>
      </c>
      <c r="O914" s="25">
        <f t="shared" si="135"/>
        <v>3385898.1</v>
      </c>
      <c r="P914" t="s">
        <v>24</v>
      </c>
      <c r="Q914" t="s">
        <v>25</v>
      </c>
      <c r="R914" t="s">
        <v>2865</v>
      </c>
      <c r="S914">
        <v>8875</v>
      </c>
      <c r="T914" s="18">
        <v>45275</v>
      </c>
      <c r="U914" s="20">
        <v>10017.450000000001</v>
      </c>
    </row>
    <row r="915" spans="1:21" x14ac:dyDescent="0.25">
      <c r="A915" t="s">
        <v>873</v>
      </c>
      <c r="B915" s="18">
        <v>44937</v>
      </c>
      <c r="C915" s="18">
        <v>44938</v>
      </c>
      <c r="D915" s="19">
        <v>60</v>
      </c>
      <c r="E915" s="20">
        <v>3599.4</v>
      </c>
      <c r="F915" s="21">
        <f t="shared" si="127"/>
        <v>44997</v>
      </c>
      <c r="G915" s="18">
        <v>45275</v>
      </c>
      <c r="H915" s="22">
        <f t="shared" si="128"/>
        <v>278</v>
      </c>
      <c r="I915" s="23">
        <f t="shared" si="129"/>
        <v>1000633.2000000001</v>
      </c>
      <c r="J915" s="23">
        <f t="shared" si="130"/>
        <v>333</v>
      </c>
      <c r="K915" s="24">
        <f t="shared" si="131"/>
        <v>3266.4</v>
      </c>
      <c r="L915" s="23">
        <f t="shared" si="132"/>
        <v>338</v>
      </c>
      <c r="M915" s="23">
        <f t="shared" si="133"/>
        <v>337</v>
      </c>
      <c r="N915" s="23">
        <f t="shared" si="134"/>
        <v>1216597.2</v>
      </c>
      <c r="O915" s="25">
        <f t="shared" si="135"/>
        <v>1212997.8</v>
      </c>
      <c r="P915" t="s">
        <v>24</v>
      </c>
      <c r="Q915" t="s">
        <v>25</v>
      </c>
      <c r="R915" t="s">
        <v>2865</v>
      </c>
      <c r="S915">
        <v>8875</v>
      </c>
      <c r="T915" s="18">
        <v>45275</v>
      </c>
      <c r="U915" s="20">
        <v>3599.4</v>
      </c>
    </row>
    <row r="916" spans="1:21" x14ac:dyDescent="0.25">
      <c r="A916" t="s">
        <v>874</v>
      </c>
      <c r="B916" s="18">
        <v>44938</v>
      </c>
      <c r="C916" s="18">
        <v>44939</v>
      </c>
      <c r="D916" s="19">
        <v>60</v>
      </c>
      <c r="E916" s="20">
        <v>26635.19</v>
      </c>
      <c r="F916" s="21">
        <f t="shared" si="127"/>
        <v>44998</v>
      </c>
      <c r="G916" s="18">
        <v>45275</v>
      </c>
      <c r="H916" s="22">
        <f t="shared" si="128"/>
        <v>277</v>
      </c>
      <c r="I916" s="23">
        <f t="shared" si="129"/>
        <v>7377947.6299999999</v>
      </c>
      <c r="J916" s="23">
        <f t="shared" si="130"/>
        <v>332</v>
      </c>
      <c r="K916" s="24">
        <f t="shared" si="131"/>
        <v>26303.19</v>
      </c>
      <c r="L916" s="23">
        <f t="shared" si="132"/>
        <v>337</v>
      </c>
      <c r="M916" s="23">
        <f t="shared" si="133"/>
        <v>336</v>
      </c>
      <c r="N916" s="23">
        <f t="shared" si="134"/>
        <v>8976059.0299999993</v>
      </c>
      <c r="O916" s="25">
        <f t="shared" si="135"/>
        <v>8949423.8399999999</v>
      </c>
      <c r="P916" t="s">
        <v>24</v>
      </c>
      <c r="Q916" t="s">
        <v>25</v>
      </c>
      <c r="R916" t="s">
        <v>2865</v>
      </c>
      <c r="S916">
        <v>8875</v>
      </c>
      <c r="T916" s="18">
        <v>45275</v>
      </c>
      <c r="U916" s="20">
        <v>26635.19</v>
      </c>
    </row>
    <row r="917" spans="1:21" x14ac:dyDescent="0.25">
      <c r="A917" t="s">
        <v>875</v>
      </c>
      <c r="B917" s="18">
        <v>44949</v>
      </c>
      <c r="C917" s="18">
        <v>44950</v>
      </c>
      <c r="D917" s="19">
        <v>60</v>
      </c>
      <c r="E917">
        <v>120.3</v>
      </c>
      <c r="F917" s="21">
        <f t="shared" si="127"/>
        <v>45009</v>
      </c>
      <c r="G917" s="18">
        <v>45275</v>
      </c>
      <c r="H917" s="22">
        <f t="shared" si="128"/>
        <v>266</v>
      </c>
      <c r="I917" s="23">
        <f t="shared" si="129"/>
        <v>31999.8</v>
      </c>
      <c r="J917" s="23">
        <f t="shared" si="130"/>
        <v>321</v>
      </c>
      <c r="K917" s="24">
        <f t="shared" si="131"/>
        <v>-200.7</v>
      </c>
      <c r="L917" s="23">
        <f t="shared" si="132"/>
        <v>326</v>
      </c>
      <c r="M917" s="23">
        <f t="shared" si="133"/>
        <v>325</v>
      </c>
      <c r="N917" s="23">
        <f t="shared" si="134"/>
        <v>39217.799999999996</v>
      </c>
      <c r="O917" s="25">
        <f t="shared" si="135"/>
        <v>39097.5</v>
      </c>
      <c r="P917" t="s">
        <v>24</v>
      </c>
      <c r="Q917" t="s">
        <v>25</v>
      </c>
      <c r="R917" t="s">
        <v>2865</v>
      </c>
      <c r="S917">
        <v>8875</v>
      </c>
      <c r="T917" s="18">
        <v>45275</v>
      </c>
      <c r="U917">
        <v>120.3</v>
      </c>
    </row>
    <row r="918" spans="1:21" x14ac:dyDescent="0.25">
      <c r="A918" t="s">
        <v>876</v>
      </c>
      <c r="B918" s="18">
        <v>44949</v>
      </c>
      <c r="C918" s="18">
        <v>44950</v>
      </c>
      <c r="D918" s="19">
        <v>60</v>
      </c>
      <c r="E918" s="20">
        <v>7198.57</v>
      </c>
      <c r="F918" s="21">
        <f t="shared" si="127"/>
        <v>45009</v>
      </c>
      <c r="G918" s="18">
        <v>45278</v>
      </c>
      <c r="H918" s="22">
        <f t="shared" si="128"/>
        <v>269</v>
      </c>
      <c r="I918" s="23">
        <f t="shared" si="129"/>
        <v>1936415.3299999998</v>
      </c>
      <c r="J918" s="23">
        <f t="shared" si="130"/>
        <v>324</v>
      </c>
      <c r="K918" s="24">
        <f t="shared" si="131"/>
        <v>6874.57</v>
      </c>
      <c r="L918" s="23">
        <f t="shared" si="132"/>
        <v>329</v>
      </c>
      <c r="M918" s="23">
        <f t="shared" si="133"/>
        <v>328</v>
      </c>
      <c r="N918" s="23">
        <f t="shared" si="134"/>
        <v>2368329.5299999998</v>
      </c>
      <c r="O918" s="25">
        <f t="shared" si="135"/>
        <v>2361130.96</v>
      </c>
      <c r="P918" t="s">
        <v>24</v>
      </c>
      <c r="Q918" t="s">
        <v>25</v>
      </c>
      <c r="R918" t="s">
        <v>2865</v>
      </c>
      <c r="S918">
        <v>8943</v>
      </c>
      <c r="T918" s="18">
        <v>45278</v>
      </c>
      <c r="U918" s="20">
        <v>7198.57</v>
      </c>
    </row>
    <row r="919" spans="1:21" x14ac:dyDescent="0.25">
      <c r="A919" t="s">
        <v>877</v>
      </c>
      <c r="B919" s="18">
        <v>44950</v>
      </c>
      <c r="C919" s="18">
        <v>44951</v>
      </c>
      <c r="D919" s="19">
        <v>60</v>
      </c>
      <c r="E919">
        <v>109.08</v>
      </c>
      <c r="F919" s="21">
        <f t="shared" si="127"/>
        <v>45010</v>
      </c>
      <c r="G919" s="18">
        <v>45278</v>
      </c>
      <c r="H919" s="22">
        <f t="shared" si="128"/>
        <v>268</v>
      </c>
      <c r="I919" s="23">
        <f t="shared" si="129"/>
        <v>29233.439999999999</v>
      </c>
      <c r="J919" s="23">
        <f t="shared" si="130"/>
        <v>323</v>
      </c>
      <c r="K919" s="24">
        <f t="shared" si="131"/>
        <v>-213.92000000000002</v>
      </c>
      <c r="L919" s="23">
        <f t="shared" si="132"/>
        <v>328</v>
      </c>
      <c r="M919" s="23">
        <f t="shared" si="133"/>
        <v>327</v>
      </c>
      <c r="N919" s="23">
        <f t="shared" si="134"/>
        <v>35778.239999999998</v>
      </c>
      <c r="O919" s="25">
        <f t="shared" si="135"/>
        <v>35669.159999999996</v>
      </c>
      <c r="P919" t="s">
        <v>24</v>
      </c>
      <c r="Q919" t="s">
        <v>25</v>
      </c>
      <c r="R919" t="s">
        <v>2865</v>
      </c>
      <c r="S919">
        <v>8943</v>
      </c>
      <c r="T919" s="18">
        <v>45278</v>
      </c>
      <c r="U919">
        <v>109.08</v>
      </c>
    </row>
    <row r="920" spans="1:21" x14ac:dyDescent="0.25">
      <c r="A920" t="s">
        <v>878</v>
      </c>
      <c r="B920" s="18">
        <v>44951</v>
      </c>
      <c r="C920" s="18">
        <v>44952</v>
      </c>
      <c r="D920" s="19">
        <v>60</v>
      </c>
      <c r="E920" s="20">
        <v>5758.96</v>
      </c>
      <c r="F920" s="21">
        <f t="shared" si="127"/>
        <v>45011</v>
      </c>
      <c r="G920" s="18">
        <v>45278</v>
      </c>
      <c r="H920" s="22">
        <f t="shared" si="128"/>
        <v>267</v>
      </c>
      <c r="I920" s="23">
        <f t="shared" si="129"/>
        <v>1537642.32</v>
      </c>
      <c r="J920" s="23">
        <f t="shared" si="130"/>
        <v>322</v>
      </c>
      <c r="K920" s="24">
        <f t="shared" si="131"/>
        <v>5436.96</v>
      </c>
      <c r="L920" s="23">
        <f t="shared" si="132"/>
        <v>327</v>
      </c>
      <c r="M920" s="23">
        <f t="shared" si="133"/>
        <v>326</v>
      </c>
      <c r="N920" s="23">
        <f t="shared" si="134"/>
        <v>1883179.92</v>
      </c>
      <c r="O920" s="25">
        <f t="shared" si="135"/>
        <v>1877420.96</v>
      </c>
      <c r="P920" t="s">
        <v>24</v>
      </c>
      <c r="Q920" t="s">
        <v>25</v>
      </c>
      <c r="R920" t="s">
        <v>2865</v>
      </c>
      <c r="S920">
        <v>8943</v>
      </c>
      <c r="T920" s="18">
        <v>45278</v>
      </c>
      <c r="U920" s="20">
        <v>5758.96</v>
      </c>
    </row>
    <row r="921" spans="1:21" x14ac:dyDescent="0.25">
      <c r="A921" t="s">
        <v>879</v>
      </c>
      <c r="B921" s="18">
        <v>44951</v>
      </c>
      <c r="C921" s="18">
        <v>44952</v>
      </c>
      <c r="D921" s="19">
        <v>60</v>
      </c>
      <c r="E921" s="20">
        <v>7226.5</v>
      </c>
      <c r="F921" s="21">
        <f t="shared" si="127"/>
        <v>45011</v>
      </c>
      <c r="G921" s="18">
        <v>45278</v>
      </c>
      <c r="H921" s="22">
        <f t="shared" si="128"/>
        <v>267</v>
      </c>
      <c r="I921" s="23">
        <f t="shared" si="129"/>
        <v>1929475.5</v>
      </c>
      <c r="J921" s="23">
        <f t="shared" si="130"/>
        <v>322</v>
      </c>
      <c r="K921" s="24">
        <f t="shared" si="131"/>
        <v>6904.5</v>
      </c>
      <c r="L921" s="23">
        <f t="shared" si="132"/>
        <v>327</v>
      </c>
      <c r="M921" s="23">
        <f t="shared" si="133"/>
        <v>326</v>
      </c>
      <c r="N921" s="23">
        <f t="shared" si="134"/>
        <v>2363065.5</v>
      </c>
      <c r="O921" s="25">
        <f t="shared" si="135"/>
        <v>2355839</v>
      </c>
      <c r="P921" t="s">
        <v>24</v>
      </c>
      <c r="Q921" t="s">
        <v>25</v>
      </c>
      <c r="R921" t="s">
        <v>2865</v>
      </c>
      <c r="S921">
        <v>8943</v>
      </c>
      <c r="T921" s="18">
        <v>45278</v>
      </c>
      <c r="U921" s="20">
        <v>7226.5</v>
      </c>
    </row>
    <row r="922" spans="1:21" x14ac:dyDescent="0.25">
      <c r="A922" t="s">
        <v>880</v>
      </c>
      <c r="B922" s="18">
        <v>44951</v>
      </c>
      <c r="C922" s="18">
        <v>44952</v>
      </c>
      <c r="D922" s="19">
        <v>60</v>
      </c>
      <c r="E922" s="20">
        <v>8278.5</v>
      </c>
      <c r="F922" s="21">
        <f t="shared" si="127"/>
        <v>45011</v>
      </c>
      <c r="G922" s="18">
        <v>45278</v>
      </c>
      <c r="H922" s="22">
        <f t="shared" si="128"/>
        <v>267</v>
      </c>
      <c r="I922" s="23">
        <f t="shared" si="129"/>
        <v>2210359.5</v>
      </c>
      <c r="J922" s="23">
        <f t="shared" si="130"/>
        <v>322</v>
      </c>
      <c r="K922" s="24">
        <f t="shared" si="131"/>
        <v>7956.5</v>
      </c>
      <c r="L922" s="23">
        <f t="shared" si="132"/>
        <v>327</v>
      </c>
      <c r="M922" s="23">
        <f t="shared" si="133"/>
        <v>326</v>
      </c>
      <c r="N922" s="23">
        <f t="shared" si="134"/>
        <v>2707069.5</v>
      </c>
      <c r="O922" s="25">
        <f t="shared" si="135"/>
        <v>2698791</v>
      </c>
      <c r="P922" t="s">
        <v>24</v>
      </c>
      <c r="Q922" t="s">
        <v>25</v>
      </c>
      <c r="R922" t="s">
        <v>2865</v>
      </c>
      <c r="S922">
        <v>8943</v>
      </c>
      <c r="T922" s="18">
        <v>45278</v>
      </c>
      <c r="U922" s="20">
        <v>8278.5</v>
      </c>
    </row>
    <row r="923" spans="1:21" x14ac:dyDescent="0.25">
      <c r="A923" t="s">
        <v>881</v>
      </c>
      <c r="B923" s="18">
        <v>44951</v>
      </c>
      <c r="C923" s="18">
        <v>44952</v>
      </c>
      <c r="D923" s="19">
        <v>60</v>
      </c>
      <c r="E923" s="20">
        <v>10403.1</v>
      </c>
      <c r="F923" s="21">
        <f t="shared" si="127"/>
        <v>45011</v>
      </c>
      <c r="G923" s="18">
        <v>45275</v>
      </c>
      <c r="H923" s="22">
        <f t="shared" si="128"/>
        <v>264</v>
      </c>
      <c r="I923" s="23">
        <f t="shared" si="129"/>
        <v>2746418.4</v>
      </c>
      <c r="J923" s="23">
        <f t="shared" si="130"/>
        <v>319</v>
      </c>
      <c r="K923" s="24">
        <f t="shared" si="131"/>
        <v>10084.1</v>
      </c>
      <c r="L923" s="23">
        <f t="shared" si="132"/>
        <v>324</v>
      </c>
      <c r="M923" s="23">
        <f t="shared" si="133"/>
        <v>323</v>
      </c>
      <c r="N923" s="23">
        <f t="shared" si="134"/>
        <v>3370604.4</v>
      </c>
      <c r="O923" s="25">
        <f t="shared" si="135"/>
        <v>3360201.3000000003</v>
      </c>
      <c r="P923" t="s">
        <v>24</v>
      </c>
      <c r="Q923" t="s">
        <v>25</v>
      </c>
      <c r="R923" t="s">
        <v>2865</v>
      </c>
      <c r="S923">
        <v>8875</v>
      </c>
      <c r="T923" s="18">
        <v>45275</v>
      </c>
      <c r="U923" s="20">
        <v>10403.1</v>
      </c>
    </row>
    <row r="924" spans="1:21" x14ac:dyDescent="0.25">
      <c r="A924" t="s">
        <v>882</v>
      </c>
      <c r="B924" s="18">
        <v>44952</v>
      </c>
      <c r="C924" s="18">
        <v>44953</v>
      </c>
      <c r="D924" s="19">
        <v>60</v>
      </c>
      <c r="E924">
        <v>284</v>
      </c>
      <c r="F924" s="21">
        <f t="shared" si="127"/>
        <v>45012</v>
      </c>
      <c r="G924" s="18">
        <v>45275</v>
      </c>
      <c r="H924" s="22">
        <f t="shared" si="128"/>
        <v>263</v>
      </c>
      <c r="I924" s="23">
        <f t="shared" si="129"/>
        <v>74692</v>
      </c>
      <c r="J924" s="23">
        <f t="shared" si="130"/>
        <v>318</v>
      </c>
      <c r="K924" s="24">
        <f t="shared" si="131"/>
        <v>-34</v>
      </c>
      <c r="L924" s="23">
        <f t="shared" si="132"/>
        <v>323</v>
      </c>
      <c r="M924" s="23">
        <f t="shared" si="133"/>
        <v>322</v>
      </c>
      <c r="N924" s="23">
        <f t="shared" si="134"/>
        <v>91732</v>
      </c>
      <c r="O924" s="25">
        <f t="shared" si="135"/>
        <v>91448</v>
      </c>
      <c r="P924" t="s">
        <v>24</v>
      </c>
      <c r="Q924" t="s">
        <v>25</v>
      </c>
      <c r="R924" t="s">
        <v>2865</v>
      </c>
      <c r="S924">
        <v>8875</v>
      </c>
      <c r="T924" s="18">
        <v>45275</v>
      </c>
      <c r="U924">
        <v>284</v>
      </c>
    </row>
    <row r="925" spans="1:21" x14ac:dyDescent="0.25">
      <c r="A925" t="s">
        <v>883</v>
      </c>
      <c r="B925" s="18">
        <v>44970</v>
      </c>
      <c r="C925" s="18">
        <v>44979</v>
      </c>
      <c r="D925" s="19">
        <v>60</v>
      </c>
      <c r="E925" s="20">
        <v>2890.6</v>
      </c>
      <c r="F925" s="21">
        <f t="shared" si="127"/>
        <v>45038</v>
      </c>
      <c r="G925" s="18">
        <v>45275</v>
      </c>
      <c r="H925" s="22">
        <f t="shared" si="128"/>
        <v>237</v>
      </c>
      <c r="I925" s="23">
        <f t="shared" si="129"/>
        <v>685072.2</v>
      </c>
      <c r="J925" s="23">
        <f t="shared" si="130"/>
        <v>293</v>
      </c>
      <c r="K925" s="24">
        <f t="shared" si="131"/>
        <v>2597.6</v>
      </c>
      <c r="L925" s="23">
        <f t="shared" si="132"/>
        <v>305</v>
      </c>
      <c r="M925" s="23">
        <f t="shared" si="133"/>
        <v>296</v>
      </c>
      <c r="N925" s="23">
        <f t="shared" si="134"/>
        <v>881633</v>
      </c>
      <c r="O925" s="25">
        <f t="shared" si="135"/>
        <v>855617.6</v>
      </c>
      <c r="P925" t="s">
        <v>24</v>
      </c>
      <c r="Q925" t="s">
        <v>25</v>
      </c>
      <c r="R925" t="s">
        <v>2865</v>
      </c>
      <c r="S925">
        <v>8875</v>
      </c>
      <c r="T925" s="18">
        <v>45275</v>
      </c>
      <c r="U925" s="20">
        <v>2890.6</v>
      </c>
    </row>
    <row r="926" spans="1:21" x14ac:dyDescent="0.25">
      <c r="A926" t="s">
        <v>884</v>
      </c>
      <c r="B926" s="18">
        <v>44972</v>
      </c>
      <c r="C926" s="18">
        <v>44980</v>
      </c>
      <c r="D926" s="19">
        <v>60</v>
      </c>
      <c r="E926" s="20">
        <v>3753.77</v>
      </c>
      <c r="F926" s="21">
        <f t="shared" si="127"/>
        <v>45039</v>
      </c>
      <c r="G926" s="18">
        <v>45275</v>
      </c>
      <c r="H926" s="22">
        <f t="shared" si="128"/>
        <v>236</v>
      </c>
      <c r="I926" s="23">
        <f t="shared" si="129"/>
        <v>885889.72</v>
      </c>
      <c r="J926" s="23">
        <f t="shared" si="130"/>
        <v>292</v>
      </c>
      <c r="K926" s="24">
        <f t="shared" si="131"/>
        <v>3461.77</v>
      </c>
      <c r="L926" s="23">
        <f t="shared" si="132"/>
        <v>303</v>
      </c>
      <c r="M926" s="23">
        <f t="shared" si="133"/>
        <v>295</v>
      </c>
      <c r="N926" s="23">
        <f t="shared" si="134"/>
        <v>1137392.31</v>
      </c>
      <c r="O926" s="25">
        <f t="shared" si="135"/>
        <v>1107362.1499999999</v>
      </c>
      <c r="P926" t="s">
        <v>24</v>
      </c>
      <c r="Q926" t="s">
        <v>25</v>
      </c>
      <c r="R926" t="s">
        <v>2865</v>
      </c>
      <c r="S926">
        <v>8875</v>
      </c>
      <c r="T926" s="18">
        <v>45275</v>
      </c>
      <c r="U926" s="20">
        <v>3753.77</v>
      </c>
    </row>
    <row r="927" spans="1:21" x14ac:dyDescent="0.25">
      <c r="A927" t="s">
        <v>885</v>
      </c>
      <c r="B927" s="18">
        <v>44973</v>
      </c>
      <c r="C927" s="18">
        <v>44980</v>
      </c>
      <c r="D927" s="19">
        <v>60</v>
      </c>
      <c r="E927" s="20">
        <v>12000</v>
      </c>
      <c r="F927" s="21">
        <f t="shared" si="127"/>
        <v>45039</v>
      </c>
      <c r="G927" s="18">
        <v>45275</v>
      </c>
      <c r="H927" s="22">
        <f t="shared" si="128"/>
        <v>236</v>
      </c>
      <c r="I927" s="23">
        <f t="shared" si="129"/>
        <v>2832000</v>
      </c>
      <c r="J927" s="23">
        <f t="shared" si="130"/>
        <v>292</v>
      </c>
      <c r="K927" s="24">
        <f t="shared" si="131"/>
        <v>11708</v>
      </c>
      <c r="L927" s="23">
        <f t="shared" si="132"/>
        <v>302</v>
      </c>
      <c r="M927" s="23">
        <f t="shared" si="133"/>
        <v>295</v>
      </c>
      <c r="N927" s="23">
        <f t="shared" si="134"/>
        <v>3624000</v>
      </c>
      <c r="O927" s="25">
        <f t="shared" si="135"/>
        <v>3540000</v>
      </c>
      <c r="P927" t="s">
        <v>24</v>
      </c>
      <c r="Q927" t="s">
        <v>25</v>
      </c>
      <c r="R927" t="s">
        <v>2865</v>
      </c>
      <c r="S927">
        <v>8875</v>
      </c>
      <c r="T927" s="18">
        <v>45275</v>
      </c>
      <c r="U927" s="20">
        <v>12000</v>
      </c>
    </row>
    <row r="928" spans="1:21" x14ac:dyDescent="0.25">
      <c r="A928" t="s">
        <v>886</v>
      </c>
      <c r="B928" s="18">
        <v>44977</v>
      </c>
      <c r="C928" s="18">
        <v>44982</v>
      </c>
      <c r="D928" s="19">
        <v>60</v>
      </c>
      <c r="E928" s="20">
        <v>19931.400000000001</v>
      </c>
      <c r="F928" s="21">
        <f t="shared" si="127"/>
        <v>45041</v>
      </c>
      <c r="G928" s="18">
        <v>45275</v>
      </c>
      <c r="H928" s="22">
        <f t="shared" si="128"/>
        <v>234</v>
      </c>
      <c r="I928" s="23">
        <f t="shared" si="129"/>
        <v>4663947.6000000006</v>
      </c>
      <c r="J928" s="23">
        <f t="shared" si="130"/>
        <v>290</v>
      </c>
      <c r="K928" s="24">
        <f t="shared" si="131"/>
        <v>19641.400000000001</v>
      </c>
      <c r="L928" s="23">
        <f t="shared" si="132"/>
        <v>298</v>
      </c>
      <c r="M928" s="23">
        <f t="shared" si="133"/>
        <v>293</v>
      </c>
      <c r="N928" s="23">
        <f t="shared" si="134"/>
        <v>5939557.2000000002</v>
      </c>
      <c r="O928" s="25">
        <f t="shared" si="135"/>
        <v>5839900.2000000002</v>
      </c>
      <c r="P928" t="s">
        <v>24</v>
      </c>
      <c r="Q928" t="s">
        <v>25</v>
      </c>
      <c r="R928" t="s">
        <v>2865</v>
      </c>
      <c r="S928">
        <v>8875</v>
      </c>
      <c r="T928" s="18">
        <v>45275</v>
      </c>
      <c r="U928" s="20">
        <v>19931.400000000001</v>
      </c>
    </row>
    <row r="929" spans="1:21" x14ac:dyDescent="0.25">
      <c r="A929" t="s">
        <v>887</v>
      </c>
      <c r="B929" s="18">
        <v>44977</v>
      </c>
      <c r="C929" s="18">
        <v>44981</v>
      </c>
      <c r="D929" s="19">
        <v>60</v>
      </c>
      <c r="E929" s="20">
        <v>4600</v>
      </c>
      <c r="F929" s="21">
        <f t="shared" si="127"/>
        <v>45040</v>
      </c>
      <c r="G929" s="18">
        <v>45275</v>
      </c>
      <c r="H929" s="22">
        <f t="shared" si="128"/>
        <v>235</v>
      </c>
      <c r="I929" s="23">
        <f t="shared" si="129"/>
        <v>1081000</v>
      </c>
      <c r="J929" s="23">
        <f t="shared" si="130"/>
        <v>291</v>
      </c>
      <c r="K929" s="24">
        <f t="shared" si="131"/>
        <v>4309</v>
      </c>
      <c r="L929" s="23">
        <f t="shared" si="132"/>
        <v>298</v>
      </c>
      <c r="M929" s="23">
        <f t="shared" si="133"/>
        <v>294</v>
      </c>
      <c r="N929" s="23">
        <f t="shared" si="134"/>
        <v>1370800</v>
      </c>
      <c r="O929" s="25">
        <f t="shared" si="135"/>
        <v>1352400</v>
      </c>
      <c r="P929" t="s">
        <v>24</v>
      </c>
      <c r="Q929" t="s">
        <v>25</v>
      </c>
      <c r="R929" t="s">
        <v>2865</v>
      </c>
      <c r="S929">
        <v>8875</v>
      </c>
      <c r="T929" s="18">
        <v>45275</v>
      </c>
      <c r="U929" s="20">
        <v>4600</v>
      </c>
    </row>
    <row r="930" spans="1:21" x14ac:dyDescent="0.25">
      <c r="A930" t="s">
        <v>888</v>
      </c>
      <c r="B930" s="18">
        <v>44978</v>
      </c>
      <c r="C930" s="18">
        <v>44981</v>
      </c>
      <c r="D930" s="19">
        <v>60</v>
      </c>
      <c r="E930" s="20">
        <v>1439.74</v>
      </c>
      <c r="F930" s="21">
        <f t="shared" si="127"/>
        <v>45040</v>
      </c>
      <c r="G930" s="18">
        <v>45275</v>
      </c>
      <c r="H930" s="22">
        <f t="shared" si="128"/>
        <v>235</v>
      </c>
      <c r="I930" s="23">
        <f t="shared" si="129"/>
        <v>338338.9</v>
      </c>
      <c r="J930" s="23">
        <f t="shared" si="130"/>
        <v>291</v>
      </c>
      <c r="K930" s="24">
        <f t="shared" si="131"/>
        <v>1148.74</v>
      </c>
      <c r="L930" s="23">
        <f t="shared" si="132"/>
        <v>297</v>
      </c>
      <c r="M930" s="23">
        <f t="shared" si="133"/>
        <v>294</v>
      </c>
      <c r="N930" s="23">
        <f t="shared" si="134"/>
        <v>427602.78</v>
      </c>
      <c r="O930" s="25">
        <f t="shared" si="135"/>
        <v>423283.56</v>
      </c>
      <c r="P930" t="s">
        <v>24</v>
      </c>
      <c r="Q930" t="s">
        <v>25</v>
      </c>
      <c r="R930" t="s">
        <v>2865</v>
      </c>
      <c r="S930">
        <v>8875</v>
      </c>
      <c r="T930" s="18">
        <v>45275</v>
      </c>
      <c r="U930" s="20">
        <v>1439.74</v>
      </c>
    </row>
    <row r="931" spans="1:21" x14ac:dyDescent="0.25">
      <c r="A931" t="s">
        <v>889</v>
      </c>
      <c r="B931" s="18">
        <v>44978</v>
      </c>
      <c r="C931" s="18">
        <v>44981</v>
      </c>
      <c r="D931" s="19">
        <v>60</v>
      </c>
      <c r="E931">
        <v>288</v>
      </c>
      <c r="F931" s="21">
        <f t="shared" si="127"/>
        <v>45040</v>
      </c>
      <c r="G931" s="18">
        <v>45275</v>
      </c>
      <c r="H931" s="22">
        <f t="shared" si="128"/>
        <v>235</v>
      </c>
      <c r="I931" s="23">
        <f t="shared" si="129"/>
        <v>67680</v>
      </c>
      <c r="J931" s="23">
        <f t="shared" si="130"/>
        <v>291</v>
      </c>
      <c r="K931" s="24">
        <f t="shared" si="131"/>
        <v>-3</v>
      </c>
      <c r="L931" s="23">
        <f t="shared" si="132"/>
        <v>297</v>
      </c>
      <c r="M931" s="23">
        <f t="shared" si="133"/>
        <v>294</v>
      </c>
      <c r="N931" s="23">
        <f t="shared" si="134"/>
        <v>85536</v>
      </c>
      <c r="O931" s="25">
        <f t="shared" si="135"/>
        <v>84672</v>
      </c>
      <c r="P931" t="s">
        <v>24</v>
      </c>
      <c r="Q931" t="s">
        <v>25</v>
      </c>
      <c r="R931" t="s">
        <v>2865</v>
      </c>
      <c r="S931">
        <v>8875</v>
      </c>
      <c r="T931" s="18">
        <v>45275</v>
      </c>
      <c r="U931">
        <v>288</v>
      </c>
    </row>
    <row r="932" spans="1:21" x14ac:dyDescent="0.25">
      <c r="A932" t="s">
        <v>890</v>
      </c>
      <c r="B932" s="18">
        <v>44980</v>
      </c>
      <c r="C932" s="18">
        <v>44982</v>
      </c>
      <c r="D932" s="19">
        <v>60</v>
      </c>
      <c r="E932" s="20">
        <v>1728</v>
      </c>
      <c r="F932" s="21">
        <f t="shared" si="127"/>
        <v>45041</v>
      </c>
      <c r="G932" s="18">
        <v>45275</v>
      </c>
      <c r="H932" s="22">
        <f t="shared" si="128"/>
        <v>234</v>
      </c>
      <c r="I932" s="23">
        <f t="shared" si="129"/>
        <v>404352</v>
      </c>
      <c r="J932" s="23">
        <f t="shared" si="130"/>
        <v>290</v>
      </c>
      <c r="K932" s="24">
        <f t="shared" si="131"/>
        <v>1438</v>
      </c>
      <c r="L932" s="23">
        <f t="shared" si="132"/>
        <v>295</v>
      </c>
      <c r="M932" s="23">
        <f t="shared" si="133"/>
        <v>293</v>
      </c>
      <c r="N932" s="23">
        <f t="shared" si="134"/>
        <v>509760</v>
      </c>
      <c r="O932" s="25">
        <f t="shared" si="135"/>
        <v>506304</v>
      </c>
      <c r="P932" t="s">
        <v>24</v>
      </c>
      <c r="Q932" t="s">
        <v>25</v>
      </c>
      <c r="R932" t="s">
        <v>2865</v>
      </c>
      <c r="S932">
        <v>8875</v>
      </c>
      <c r="T932" s="18">
        <v>45275</v>
      </c>
      <c r="U932" s="20">
        <v>1728</v>
      </c>
    </row>
    <row r="933" spans="1:21" x14ac:dyDescent="0.25">
      <c r="A933" t="s">
        <v>891</v>
      </c>
      <c r="B933" s="18">
        <v>44980</v>
      </c>
      <c r="C933" s="18">
        <v>44982</v>
      </c>
      <c r="D933" s="19">
        <v>60</v>
      </c>
      <c r="E933">
        <v>360.99</v>
      </c>
      <c r="F933" s="21">
        <f t="shared" si="127"/>
        <v>45041</v>
      </c>
      <c r="G933" s="18">
        <v>45275</v>
      </c>
      <c r="H933" s="22">
        <f t="shared" si="128"/>
        <v>234</v>
      </c>
      <c r="I933" s="23">
        <f t="shared" si="129"/>
        <v>84471.66</v>
      </c>
      <c r="J933" s="23">
        <f t="shared" si="130"/>
        <v>290</v>
      </c>
      <c r="K933" s="24">
        <f t="shared" si="131"/>
        <v>70.990000000000009</v>
      </c>
      <c r="L933" s="23">
        <f t="shared" si="132"/>
        <v>295</v>
      </c>
      <c r="M933" s="23">
        <f t="shared" si="133"/>
        <v>293</v>
      </c>
      <c r="N933" s="23">
        <f t="shared" si="134"/>
        <v>106492.05</v>
      </c>
      <c r="O933" s="25">
        <f t="shared" si="135"/>
        <v>105770.07</v>
      </c>
      <c r="P933" t="s">
        <v>24</v>
      </c>
      <c r="Q933" t="s">
        <v>25</v>
      </c>
      <c r="R933" t="s">
        <v>2865</v>
      </c>
      <c r="S933">
        <v>8875</v>
      </c>
      <c r="T933" s="18">
        <v>45275</v>
      </c>
      <c r="U933">
        <v>360.99</v>
      </c>
    </row>
    <row r="934" spans="1:21" x14ac:dyDescent="0.25">
      <c r="A934" t="s">
        <v>892</v>
      </c>
      <c r="B934" s="18">
        <v>44980</v>
      </c>
      <c r="C934" s="18">
        <v>44982</v>
      </c>
      <c r="D934" s="19">
        <v>60</v>
      </c>
      <c r="E934" s="20">
        <v>5306.7</v>
      </c>
      <c r="F934" s="21">
        <f t="shared" si="127"/>
        <v>45041</v>
      </c>
      <c r="G934" s="18">
        <v>45275</v>
      </c>
      <c r="H934" s="22">
        <f t="shared" si="128"/>
        <v>234</v>
      </c>
      <c r="I934" s="23">
        <f t="shared" si="129"/>
        <v>1241767.8</v>
      </c>
      <c r="J934" s="23">
        <f t="shared" si="130"/>
        <v>290</v>
      </c>
      <c r="K934" s="24">
        <f t="shared" si="131"/>
        <v>5016.7</v>
      </c>
      <c r="L934" s="23">
        <f t="shared" si="132"/>
        <v>295</v>
      </c>
      <c r="M934" s="23">
        <f t="shared" si="133"/>
        <v>293</v>
      </c>
      <c r="N934" s="23">
        <f t="shared" si="134"/>
        <v>1565476.5</v>
      </c>
      <c r="O934" s="25">
        <f t="shared" si="135"/>
        <v>1554863.0999999999</v>
      </c>
      <c r="P934" t="s">
        <v>24</v>
      </c>
      <c r="Q934" t="s">
        <v>25</v>
      </c>
      <c r="R934" t="s">
        <v>2865</v>
      </c>
      <c r="S934">
        <v>8875</v>
      </c>
      <c r="T934" s="18">
        <v>45275</v>
      </c>
      <c r="U934" s="20">
        <v>5306.7</v>
      </c>
    </row>
    <row r="935" spans="1:21" x14ac:dyDescent="0.25">
      <c r="A935" t="s">
        <v>893</v>
      </c>
      <c r="B935" s="18">
        <v>44985</v>
      </c>
      <c r="C935" s="18">
        <v>44985</v>
      </c>
      <c r="D935" s="19">
        <v>60</v>
      </c>
      <c r="E935" s="20">
        <v>7198.7</v>
      </c>
      <c r="F935" s="21">
        <f t="shared" si="127"/>
        <v>45044</v>
      </c>
      <c r="G935" s="18">
        <v>45275</v>
      </c>
      <c r="H935" s="22">
        <f t="shared" si="128"/>
        <v>231</v>
      </c>
      <c r="I935" s="23">
        <f t="shared" si="129"/>
        <v>1662899.7</v>
      </c>
      <c r="J935" s="23">
        <f t="shared" si="130"/>
        <v>285</v>
      </c>
      <c r="K935" s="24">
        <f t="shared" si="131"/>
        <v>6913.7</v>
      </c>
      <c r="L935" s="23">
        <f t="shared" si="132"/>
        <v>290</v>
      </c>
      <c r="M935" s="23">
        <f t="shared" si="133"/>
        <v>290</v>
      </c>
      <c r="N935" s="23">
        <f t="shared" si="134"/>
        <v>2087623</v>
      </c>
      <c r="O935" s="25">
        <f t="shared" si="135"/>
        <v>2087623</v>
      </c>
      <c r="P935" t="s">
        <v>24</v>
      </c>
      <c r="Q935" t="s">
        <v>25</v>
      </c>
      <c r="R935" t="s">
        <v>2865</v>
      </c>
      <c r="S935">
        <v>8875</v>
      </c>
      <c r="T935" s="18">
        <v>45275</v>
      </c>
      <c r="U935" s="20">
        <v>7198.7</v>
      </c>
    </row>
    <row r="936" spans="1:21" x14ac:dyDescent="0.25">
      <c r="A936" t="s">
        <v>894</v>
      </c>
      <c r="B936" s="18">
        <v>44985</v>
      </c>
      <c r="C936" s="18">
        <v>44985</v>
      </c>
      <c r="D936" s="19">
        <v>60</v>
      </c>
      <c r="E936" s="20">
        <v>1332.73</v>
      </c>
      <c r="F936" s="21">
        <f t="shared" si="127"/>
        <v>45044</v>
      </c>
      <c r="G936" s="18">
        <v>45275</v>
      </c>
      <c r="H936" s="22">
        <f t="shared" si="128"/>
        <v>231</v>
      </c>
      <c r="I936" s="23">
        <f t="shared" si="129"/>
        <v>307860.63</v>
      </c>
      <c r="J936" s="23">
        <f t="shared" si="130"/>
        <v>285</v>
      </c>
      <c r="K936" s="24">
        <f t="shared" si="131"/>
        <v>1047.73</v>
      </c>
      <c r="L936" s="23">
        <f t="shared" si="132"/>
        <v>290</v>
      </c>
      <c r="M936" s="23">
        <f t="shared" si="133"/>
        <v>290</v>
      </c>
      <c r="N936" s="23">
        <f t="shared" si="134"/>
        <v>386491.7</v>
      </c>
      <c r="O936" s="25">
        <f t="shared" si="135"/>
        <v>386491.7</v>
      </c>
      <c r="P936" t="s">
        <v>24</v>
      </c>
      <c r="Q936" t="s">
        <v>25</v>
      </c>
      <c r="R936" t="s">
        <v>2865</v>
      </c>
      <c r="S936">
        <v>8875</v>
      </c>
      <c r="T936" s="18">
        <v>45275</v>
      </c>
      <c r="U936" s="20">
        <v>1332.73</v>
      </c>
    </row>
    <row r="937" spans="1:21" x14ac:dyDescent="0.25">
      <c r="A937" t="s">
        <v>895</v>
      </c>
      <c r="B937" s="18">
        <v>44985</v>
      </c>
      <c r="C937" s="18">
        <v>44986</v>
      </c>
      <c r="D937" s="19">
        <v>60</v>
      </c>
      <c r="E937" s="20">
        <v>2653.4</v>
      </c>
      <c r="F937" s="21">
        <f t="shared" si="127"/>
        <v>45047</v>
      </c>
      <c r="G937" s="18">
        <v>45275</v>
      </c>
      <c r="H937" s="22">
        <f t="shared" si="128"/>
        <v>228</v>
      </c>
      <c r="I937" s="23">
        <f t="shared" si="129"/>
        <v>604975.20000000007</v>
      </c>
      <c r="J937" s="23">
        <f t="shared" si="130"/>
        <v>284</v>
      </c>
      <c r="K937" s="24">
        <f t="shared" si="131"/>
        <v>2369.4</v>
      </c>
      <c r="L937" s="23">
        <f t="shared" si="132"/>
        <v>290</v>
      </c>
      <c r="M937" s="23">
        <f t="shared" si="133"/>
        <v>289</v>
      </c>
      <c r="N937" s="23">
        <f t="shared" si="134"/>
        <v>769486</v>
      </c>
      <c r="O937" s="25">
        <f t="shared" si="135"/>
        <v>766832.6</v>
      </c>
      <c r="P937" t="s">
        <v>24</v>
      </c>
      <c r="Q937" t="s">
        <v>25</v>
      </c>
      <c r="R937" t="s">
        <v>2865</v>
      </c>
      <c r="S937">
        <v>8875</v>
      </c>
      <c r="T937" s="18">
        <v>45275</v>
      </c>
      <c r="U937" s="20">
        <v>2653.4</v>
      </c>
    </row>
    <row r="938" spans="1:21" x14ac:dyDescent="0.25">
      <c r="A938" t="s">
        <v>896</v>
      </c>
      <c r="B938" s="18">
        <v>44986</v>
      </c>
      <c r="C938" s="18">
        <v>44988</v>
      </c>
      <c r="D938" s="19">
        <v>60</v>
      </c>
      <c r="E938" s="20">
        <v>2023.42</v>
      </c>
      <c r="F938" s="21">
        <f t="shared" si="127"/>
        <v>45049</v>
      </c>
      <c r="G938" s="18">
        <v>45275</v>
      </c>
      <c r="H938" s="22">
        <f t="shared" si="128"/>
        <v>226</v>
      </c>
      <c r="I938" s="23">
        <f t="shared" si="129"/>
        <v>457292.92000000004</v>
      </c>
      <c r="J938" s="23">
        <f t="shared" si="130"/>
        <v>282</v>
      </c>
      <c r="K938" s="24">
        <f t="shared" si="131"/>
        <v>1741.42</v>
      </c>
      <c r="L938" s="23">
        <f t="shared" si="132"/>
        <v>289</v>
      </c>
      <c r="M938" s="23">
        <f t="shared" si="133"/>
        <v>287</v>
      </c>
      <c r="N938" s="23">
        <f t="shared" si="134"/>
        <v>584768.38</v>
      </c>
      <c r="O938" s="25">
        <f t="shared" si="135"/>
        <v>580721.54</v>
      </c>
      <c r="P938" t="s">
        <v>24</v>
      </c>
      <c r="Q938" t="s">
        <v>25</v>
      </c>
      <c r="R938" t="s">
        <v>2865</v>
      </c>
      <c r="S938">
        <v>8875</v>
      </c>
      <c r="T938" s="18">
        <v>45275</v>
      </c>
      <c r="U938" s="20">
        <v>2023.42</v>
      </c>
    </row>
    <row r="939" spans="1:21" x14ac:dyDescent="0.25">
      <c r="A939" t="s">
        <v>897</v>
      </c>
      <c r="B939" s="18">
        <v>44986</v>
      </c>
      <c r="C939" s="18">
        <v>44986</v>
      </c>
      <c r="D939" s="19">
        <v>60</v>
      </c>
      <c r="E939" s="20">
        <v>7226.5</v>
      </c>
      <c r="F939" s="21">
        <f t="shared" si="127"/>
        <v>45047</v>
      </c>
      <c r="G939" s="18">
        <v>45275</v>
      </c>
      <c r="H939" s="22">
        <f t="shared" si="128"/>
        <v>228</v>
      </c>
      <c r="I939" s="23">
        <f t="shared" si="129"/>
        <v>1647642</v>
      </c>
      <c r="J939" s="23">
        <f t="shared" si="130"/>
        <v>284</v>
      </c>
      <c r="K939" s="24">
        <f t="shared" si="131"/>
        <v>6942.5</v>
      </c>
      <c r="L939" s="23">
        <f t="shared" si="132"/>
        <v>289</v>
      </c>
      <c r="M939" s="23">
        <f t="shared" si="133"/>
        <v>289</v>
      </c>
      <c r="N939" s="23">
        <f t="shared" si="134"/>
        <v>2088458.5</v>
      </c>
      <c r="O939" s="25">
        <f t="shared" si="135"/>
        <v>2088458.5</v>
      </c>
      <c r="P939" t="s">
        <v>24</v>
      </c>
      <c r="Q939" t="s">
        <v>25</v>
      </c>
      <c r="R939" t="s">
        <v>2865</v>
      </c>
      <c r="S939">
        <v>8875</v>
      </c>
      <c r="T939" s="18">
        <v>45275</v>
      </c>
      <c r="U939" s="20">
        <v>7226.5</v>
      </c>
    </row>
    <row r="940" spans="1:21" x14ac:dyDescent="0.25">
      <c r="A940" t="s">
        <v>898</v>
      </c>
      <c r="B940" s="18">
        <v>44986</v>
      </c>
      <c r="C940" s="18">
        <v>44987</v>
      </c>
      <c r="D940" s="19">
        <v>60</v>
      </c>
      <c r="E940" s="20">
        <v>5781.2</v>
      </c>
      <c r="F940" s="21">
        <f t="shared" si="127"/>
        <v>45048</v>
      </c>
      <c r="G940" s="18">
        <v>45275</v>
      </c>
      <c r="H940" s="22">
        <f t="shared" si="128"/>
        <v>227</v>
      </c>
      <c r="I940" s="23">
        <f t="shared" si="129"/>
        <v>1312332.3999999999</v>
      </c>
      <c r="J940" s="23">
        <f t="shared" si="130"/>
        <v>283</v>
      </c>
      <c r="K940" s="24">
        <f t="shared" si="131"/>
        <v>5498.2</v>
      </c>
      <c r="L940" s="23">
        <f t="shared" si="132"/>
        <v>289</v>
      </c>
      <c r="M940" s="23">
        <f t="shared" si="133"/>
        <v>288</v>
      </c>
      <c r="N940" s="23">
        <f t="shared" si="134"/>
        <v>1670766.8</v>
      </c>
      <c r="O940" s="25">
        <f t="shared" si="135"/>
        <v>1664985.5999999999</v>
      </c>
      <c r="P940" t="s">
        <v>24</v>
      </c>
      <c r="Q940" t="s">
        <v>25</v>
      </c>
      <c r="R940" t="s">
        <v>2865</v>
      </c>
      <c r="S940">
        <v>8875</v>
      </c>
      <c r="T940" s="18">
        <v>45275</v>
      </c>
      <c r="U940" s="20">
        <v>5781.2</v>
      </c>
    </row>
    <row r="941" spans="1:21" x14ac:dyDescent="0.25">
      <c r="A941" t="s">
        <v>899</v>
      </c>
      <c r="B941" s="18">
        <v>44988</v>
      </c>
      <c r="C941" s="18">
        <v>44990</v>
      </c>
      <c r="D941" s="19">
        <v>60</v>
      </c>
      <c r="E941" s="20">
        <v>6678.27</v>
      </c>
      <c r="F941" s="21">
        <f t="shared" si="127"/>
        <v>45051</v>
      </c>
      <c r="G941" s="18">
        <v>45275</v>
      </c>
      <c r="H941" s="22">
        <f t="shared" si="128"/>
        <v>224</v>
      </c>
      <c r="I941" s="23">
        <f t="shared" si="129"/>
        <v>1495932.48</v>
      </c>
      <c r="J941" s="23">
        <f t="shared" si="130"/>
        <v>280</v>
      </c>
      <c r="K941" s="24">
        <f t="shared" si="131"/>
        <v>6398.27</v>
      </c>
      <c r="L941" s="23">
        <f t="shared" si="132"/>
        <v>287</v>
      </c>
      <c r="M941" s="23">
        <f t="shared" si="133"/>
        <v>285</v>
      </c>
      <c r="N941" s="23">
        <f t="shared" si="134"/>
        <v>1916663.4900000002</v>
      </c>
      <c r="O941" s="25">
        <f t="shared" si="135"/>
        <v>1903306.9500000002</v>
      </c>
      <c r="P941" t="s">
        <v>24</v>
      </c>
      <c r="Q941" t="s">
        <v>25</v>
      </c>
      <c r="R941" t="s">
        <v>2865</v>
      </c>
      <c r="S941">
        <v>8875</v>
      </c>
      <c r="T941" s="18">
        <v>45275</v>
      </c>
      <c r="U941" s="20">
        <v>6678.27</v>
      </c>
    </row>
    <row r="942" spans="1:21" x14ac:dyDescent="0.25">
      <c r="A942" t="s">
        <v>900</v>
      </c>
      <c r="B942" s="18">
        <v>44988</v>
      </c>
      <c r="C942" s="18">
        <v>44988</v>
      </c>
      <c r="D942" s="19">
        <v>60</v>
      </c>
      <c r="E942">
        <v>54.55</v>
      </c>
      <c r="F942" s="21">
        <f t="shared" si="127"/>
        <v>45049</v>
      </c>
      <c r="G942" s="18">
        <v>45275</v>
      </c>
      <c r="H942" s="22">
        <f t="shared" si="128"/>
        <v>226</v>
      </c>
      <c r="I942" s="23">
        <f t="shared" si="129"/>
        <v>12328.3</v>
      </c>
      <c r="J942" s="23">
        <f t="shared" si="130"/>
        <v>282</v>
      </c>
      <c r="K942" s="24">
        <f t="shared" si="131"/>
        <v>-227.45</v>
      </c>
      <c r="L942" s="23">
        <f t="shared" si="132"/>
        <v>287</v>
      </c>
      <c r="M942" s="23">
        <f t="shared" si="133"/>
        <v>287</v>
      </c>
      <c r="N942" s="23">
        <f t="shared" si="134"/>
        <v>15655.849999999999</v>
      </c>
      <c r="O942" s="25">
        <f t="shared" si="135"/>
        <v>15655.849999999999</v>
      </c>
      <c r="P942" t="s">
        <v>24</v>
      </c>
      <c r="Q942" t="s">
        <v>25</v>
      </c>
      <c r="R942" t="s">
        <v>2865</v>
      </c>
      <c r="S942">
        <v>8875</v>
      </c>
      <c r="T942" s="18">
        <v>45275</v>
      </c>
      <c r="U942">
        <v>54.55</v>
      </c>
    </row>
    <row r="943" spans="1:21" x14ac:dyDescent="0.25">
      <c r="A943" t="s">
        <v>901</v>
      </c>
      <c r="B943" s="18">
        <v>44992</v>
      </c>
      <c r="C943" s="18">
        <v>44993</v>
      </c>
      <c r="D943" s="19">
        <v>60</v>
      </c>
      <c r="E943" s="20">
        <v>1439.74</v>
      </c>
      <c r="F943" s="21">
        <f t="shared" si="127"/>
        <v>45054</v>
      </c>
      <c r="G943" s="18">
        <v>45275</v>
      </c>
      <c r="H943" s="22">
        <f t="shared" si="128"/>
        <v>221</v>
      </c>
      <c r="I943" s="23">
        <f t="shared" si="129"/>
        <v>318182.53999999998</v>
      </c>
      <c r="J943" s="23">
        <f t="shared" si="130"/>
        <v>277</v>
      </c>
      <c r="K943" s="24">
        <f t="shared" si="131"/>
        <v>1162.74</v>
      </c>
      <c r="L943" s="23">
        <f t="shared" si="132"/>
        <v>283</v>
      </c>
      <c r="M943" s="23">
        <f t="shared" si="133"/>
        <v>282</v>
      </c>
      <c r="N943" s="23">
        <f t="shared" si="134"/>
        <v>407446.42</v>
      </c>
      <c r="O943" s="25">
        <f t="shared" si="135"/>
        <v>406006.68</v>
      </c>
      <c r="P943" t="s">
        <v>24</v>
      </c>
      <c r="Q943" t="s">
        <v>25</v>
      </c>
      <c r="R943" t="s">
        <v>2865</v>
      </c>
      <c r="S943">
        <v>8875</v>
      </c>
      <c r="T943" s="18">
        <v>45275</v>
      </c>
      <c r="U943" s="20">
        <v>1439.74</v>
      </c>
    </row>
    <row r="944" spans="1:21" x14ac:dyDescent="0.25">
      <c r="A944" t="s">
        <v>902</v>
      </c>
      <c r="B944" s="18">
        <v>44992</v>
      </c>
      <c r="C944" s="18">
        <v>44993</v>
      </c>
      <c r="D944" s="19">
        <v>60</v>
      </c>
      <c r="E944" s="20">
        <v>2159.62</v>
      </c>
      <c r="F944" s="21">
        <f t="shared" si="127"/>
        <v>45054</v>
      </c>
      <c r="G944" s="18">
        <v>45275</v>
      </c>
      <c r="H944" s="22">
        <f t="shared" si="128"/>
        <v>221</v>
      </c>
      <c r="I944" s="23">
        <f t="shared" si="129"/>
        <v>477276.01999999996</v>
      </c>
      <c r="J944" s="23">
        <f t="shared" si="130"/>
        <v>277</v>
      </c>
      <c r="K944" s="24">
        <f t="shared" si="131"/>
        <v>1882.62</v>
      </c>
      <c r="L944" s="23">
        <f t="shared" si="132"/>
        <v>283</v>
      </c>
      <c r="M944" s="23">
        <f t="shared" si="133"/>
        <v>282</v>
      </c>
      <c r="N944" s="23">
        <f t="shared" si="134"/>
        <v>611172.46</v>
      </c>
      <c r="O944" s="25">
        <f t="shared" si="135"/>
        <v>609012.84</v>
      </c>
      <c r="P944" t="s">
        <v>24</v>
      </c>
      <c r="Q944" t="s">
        <v>25</v>
      </c>
      <c r="R944" t="s">
        <v>2865</v>
      </c>
      <c r="S944">
        <v>8875</v>
      </c>
      <c r="T944" s="18">
        <v>45275</v>
      </c>
      <c r="U944" s="20">
        <v>2159.62</v>
      </c>
    </row>
    <row r="945" spans="1:21" x14ac:dyDescent="0.25">
      <c r="A945" t="s">
        <v>903</v>
      </c>
      <c r="B945" s="18">
        <v>44995</v>
      </c>
      <c r="C945" s="18">
        <v>44996</v>
      </c>
      <c r="D945" s="19">
        <v>60</v>
      </c>
      <c r="E945" s="20">
        <v>5938</v>
      </c>
      <c r="F945" s="21">
        <f t="shared" si="127"/>
        <v>45057</v>
      </c>
      <c r="G945" s="18">
        <v>45275</v>
      </c>
      <c r="H945" s="22">
        <f t="shared" si="128"/>
        <v>218</v>
      </c>
      <c r="I945" s="23">
        <f t="shared" si="129"/>
        <v>1294484</v>
      </c>
      <c r="J945" s="23">
        <f t="shared" si="130"/>
        <v>274</v>
      </c>
      <c r="K945" s="24">
        <f t="shared" si="131"/>
        <v>5664</v>
      </c>
      <c r="L945" s="23">
        <f t="shared" si="132"/>
        <v>280</v>
      </c>
      <c r="M945" s="23">
        <f t="shared" si="133"/>
        <v>279</v>
      </c>
      <c r="N945" s="23">
        <f t="shared" si="134"/>
        <v>1662640</v>
      </c>
      <c r="O945" s="25">
        <f t="shared" si="135"/>
        <v>1656702</v>
      </c>
      <c r="P945" t="s">
        <v>24</v>
      </c>
      <c r="Q945" t="s">
        <v>25</v>
      </c>
      <c r="R945" t="s">
        <v>2865</v>
      </c>
      <c r="S945">
        <v>8875</v>
      </c>
      <c r="T945" s="18">
        <v>45275</v>
      </c>
      <c r="U945" s="20">
        <v>5938</v>
      </c>
    </row>
    <row r="946" spans="1:21" x14ac:dyDescent="0.25">
      <c r="A946" t="s">
        <v>904</v>
      </c>
      <c r="B946" s="18">
        <v>44995</v>
      </c>
      <c r="C946" s="18">
        <v>44996</v>
      </c>
      <c r="D946" s="19">
        <v>60</v>
      </c>
      <c r="E946">
        <v>825</v>
      </c>
      <c r="F946" s="21">
        <f t="shared" si="127"/>
        <v>45057</v>
      </c>
      <c r="G946" s="18">
        <v>45275</v>
      </c>
      <c r="H946" s="22">
        <f t="shared" si="128"/>
        <v>218</v>
      </c>
      <c r="I946" s="23">
        <f t="shared" si="129"/>
        <v>179850</v>
      </c>
      <c r="J946" s="23">
        <f t="shared" si="130"/>
        <v>274</v>
      </c>
      <c r="K946" s="24">
        <f t="shared" si="131"/>
        <v>551</v>
      </c>
      <c r="L946" s="23">
        <f t="shared" si="132"/>
        <v>280</v>
      </c>
      <c r="M946" s="23">
        <f t="shared" si="133"/>
        <v>279</v>
      </c>
      <c r="N946" s="23">
        <f t="shared" si="134"/>
        <v>231000</v>
      </c>
      <c r="O946" s="25">
        <f t="shared" si="135"/>
        <v>230175</v>
      </c>
      <c r="P946" t="s">
        <v>24</v>
      </c>
      <c r="Q946" t="s">
        <v>25</v>
      </c>
      <c r="R946" t="s">
        <v>2865</v>
      </c>
      <c r="S946">
        <v>8875</v>
      </c>
      <c r="T946" s="18">
        <v>45275</v>
      </c>
      <c r="U946">
        <v>825</v>
      </c>
    </row>
    <row r="947" spans="1:21" x14ac:dyDescent="0.25">
      <c r="A947" t="s">
        <v>905</v>
      </c>
      <c r="B947" s="18">
        <v>44995</v>
      </c>
      <c r="C947" s="18">
        <v>44996</v>
      </c>
      <c r="D947" s="19">
        <v>60</v>
      </c>
      <c r="E947" s="20">
        <v>1799.68</v>
      </c>
      <c r="F947" s="21">
        <f t="shared" si="127"/>
        <v>45057</v>
      </c>
      <c r="G947" s="18">
        <v>45275</v>
      </c>
      <c r="H947" s="22">
        <f t="shared" si="128"/>
        <v>218</v>
      </c>
      <c r="I947" s="23">
        <f t="shared" si="129"/>
        <v>392330.23999999999</v>
      </c>
      <c r="J947" s="23">
        <f t="shared" si="130"/>
        <v>274</v>
      </c>
      <c r="K947" s="24">
        <f t="shared" si="131"/>
        <v>1525.68</v>
      </c>
      <c r="L947" s="23">
        <f t="shared" si="132"/>
        <v>280</v>
      </c>
      <c r="M947" s="23">
        <f t="shared" si="133"/>
        <v>279</v>
      </c>
      <c r="N947" s="23">
        <f t="shared" si="134"/>
        <v>503910.40000000002</v>
      </c>
      <c r="O947" s="25">
        <f t="shared" si="135"/>
        <v>502110.72000000003</v>
      </c>
      <c r="P947" t="s">
        <v>24</v>
      </c>
      <c r="Q947" t="s">
        <v>25</v>
      </c>
      <c r="R947" t="s">
        <v>2865</v>
      </c>
      <c r="S947">
        <v>8875</v>
      </c>
      <c r="T947" s="18">
        <v>45275</v>
      </c>
      <c r="U947" s="20">
        <v>1799.68</v>
      </c>
    </row>
    <row r="948" spans="1:21" x14ac:dyDescent="0.25">
      <c r="A948" t="s">
        <v>906</v>
      </c>
      <c r="B948" s="18">
        <v>44995</v>
      </c>
      <c r="C948" s="18">
        <v>44995</v>
      </c>
      <c r="D948" s="19">
        <v>60</v>
      </c>
      <c r="E948" s="20">
        <v>2159.61</v>
      </c>
      <c r="F948" s="21">
        <f t="shared" si="127"/>
        <v>45056</v>
      </c>
      <c r="G948" s="18">
        <v>45275</v>
      </c>
      <c r="H948" s="22">
        <f t="shared" si="128"/>
        <v>219</v>
      </c>
      <c r="I948" s="23">
        <f t="shared" si="129"/>
        <v>472954.59</v>
      </c>
      <c r="J948" s="23">
        <f t="shared" si="130"/>
        <v>275</v>
      </c>
      <c r="K948" s="24">
        <f t="shared" si="131"/>
        <v>1884.6100000000001</v>
      </c>
      <c r="L948" s="23">
        <f t="shared" si="132"/>
        <v>280</v>
      </c>
      <c r="M948" s="23">
        <f t="shared" si="133"/>
        <v>280</v>
      </c>
      <c r="N948" s="23">
        <f t="shared" si="134"/>
        <v>604690.80000000005</v>
      </c>
      <c r="O948" s="25">
        <f t="shared" si="135"/>
        <v>604690.80000000005</v>
      </c>
      <c r="P948" t="s">
        <v>24</v>
      </c>
      <c r="Q948" t="s">
        <v>25</v>
      </c>
      <c r="R948" t="s">
        <v>2865</v>
      </c>
      <c r="S948">
        <v>8875</v>
      </c>
      <c r="T948" s="18">
        <v>45275</v>
      </c>
      <c r="U948" s="20">
        <v>2159.61</v>
      </c>
    </row>
    <row r="949" spans="1:21" x14ac:dyDescent="0.25">
      <c r="A949" t="s">
        <v>907</v>
      </c>
      <c r="B949" s="18">
        <v>44995</v>
      </c>
      <c r="C949" s="18">
        <v>44995</v>
      </c>
      <c r="D949" s="19">
        <v>60</v>
      </c>
      <c r="E949" s="20">
        <v>20806.400000000001</v>
      </c>
      <c r="F949" s="21">
        <f t="shared" si="127"/>
        <v>45056</v>
      </c>
      <c r="G949" s="18">
        <v>45275</v>
      </c>
      <c r="H949" s="22">
        <f t="shared" si="128"/>
        <v>219</v>
      </c>
      <c r="I949" s="23">
        <f t="shared" si="129"/>
        <v>4556601.6000000006</v>
      </c>
      <c r="J949" s="23">
        <f t="shared" si="130"/>
        <v>275</v>
      </c>
      <c r="K949" s="24">
        <f t="shared" si="131"/>
        <v>20531.400000000001</v>
      </c>
      <c r="L949" s="23">
        <f t="shared" si="132"/>
        <v>280</v>
      </c>
      <c r="M949" s="23">
        <f t="shared" si="133"/>
        <v>280</v>
      </c>
      <c r="N949" s="23">
        <f t="shared" si="134"/>
        <v>5825792</v>
      </c>
      <c r="O949" s="25">
        <f t="shared" si="135"/>
        <v>5825792</v>
      </c>
      <c r="P949" t="s">
        <v>24</v>
      </c>
      <c r="Q949" t="s">
        <v>25</v>
      </c>
      <c r="R949" t="s">
        <v>2865</v>
      </c>
      <c r="S949">
        <v>8875</v>
      </c>
      <c r="T949" s="18">
        <v>45275</v>
      </c>
      <c r="U949" s="20">
        <v>20806.400000000001</v>
      </c>
    </row>
    <row r="950" spans="1:21" x14ac:dyDescent="0.25">
      <c r="A950" t="s">
        <v>908</v>
      </c>
      <c r="B950" s="18">
        <v>44998</v>
      </c>
      <c r="C950" s="18">
        <v>44999</v>
      </c>
      <c r="D950" s="19">
        <v>60</v>
      </c>
      <c r="E950" s="20">
        <v>1700</v>
      </c>
      <c r="F950" s="21">
        <f t="shared" si="127"/>
        <v>45060</v>
      </c>
      <c r="G950" s="18">
        <v>45275</v>
      </c>
      <c r="H950" s="22">
        <f t="shared" si="128"/>
        <v>215</v>
      </c>
      <c r="I950" s="23">
        <f t="shared" si="129"/>
        <v>365500</v>
      </c>
      <c r="J950" s="23">
        <f t="shared" si="130"/>
        <v>271</v>
      </c>
      <c r="K950" s="24">
        <f t="shared" si="131"/>
        <v>1429</v>
      </c>
      <c r="L950" s="23">
        <f t="shared" si="132"/>
        <v>277</v>
      </c>
      <c r="M950" s="23">
        <f t="shared" si="133"/>
        <v>276</v>
      </c>
      <c r="N950" s="23">
        <f t="shared" si="134"/>
        <v>470900</v>
      </c>
      <c r="O950" s="25">
        <f t="shared" si="135"/>
        <v>469200</v>
      </c>
      <c r="P950" t="s">
        <v>24</v>
      </c>
      <c r="Q950" t="s">
        <v>25</v>
      </c>
      <c r="R950" t="s">
        <v>2865</v>
      </c>
      <c r="S950">
        <v>8875</v>
      </c>
      <c r="T950" s="18">
        <v>45275</v>
      </c>
      <c r="U950" s="20">
        <v>1700</v>
      </c>
    </row>
    <row r="951" spans="1:21" x14ac:dyDescent="0.25">
      <c r="A951" t="s">
        <v>909</v>
      </c>
      <c r="B951" s="18">
        <v>44998</v>
      </c>
      <c r="C951" s="18">
        <v>44999</v>
      </c>
      <c r="D951" s="19">
        <v>60</v>
      </c>
      <c r="E951" s="20">
        <v>3599.35</v>
      </c>
      <c r="F951" s="21">
        <f t="shared" si="127"/>
        <v>45060</v>
      </c>
      <c r="G951" s="18">
        <v>45275</v>
      </c>
      <c r="H951" s="22">
        <f t="shared" si="128"/>
        <v>215</v>
      </c>
      <c r="I951" s="23">
        <f t="shared" si="129"/>
        <v>773860.25</v>
      </c>
      <c r="J951" s="23">
        <f t="shared" si="130"/>
        <v>271</v>
      </c>
      <c r="K951" s="24">
        <f t="shared" si="131"/>
        <v>3328.35</v>
      </c>
      <c r="L951" s="23">
        <f t="shared" si="132"/>
        <v>277</v>
      </c>
      <c r="M951" s="23">
        <f t="shared" si="133"/>
        <v>276</v>
      </c>
      <c r="N951" s="23">
        <f t="shared" si="134"/>
        <v>997019.95</v>
      </c>
      <c r="O951" s="25">
        <f t="shared" si="135"/>
        <v>993420.6</v>
      </c>
      <c r="P951" t="s">
        <v>24</v>
      </c>
      <c r="Q951" t="s">
        <v>25</v>
      </c>
      <c r="R951" t="s">
        <v>2865</v>
      </c>
      <c r="S951">
        <v>8875</v>
      </c>
      <c r="T951" s="18">
        <v>45275</v>
      </c>
      <c r="U951" s="20">
        <v>3599.35</v>
      </c>
    </row>
    <row r="952" spans="1:21" x14ac:dyDescent="0.25">
      <c r="A952" t="s">
        <v>910</v>
      </c>
      <c r="B952" s="18">
        <v>45000</v>
      </c>
      <c r="C952" s="18">
        <v>45001</v>
      </c>
      <c r="D952" s="19">
        <v>60</v>
      </c>
      <c r="E952" s="20">
        <v>8150</v>
      </c>
      <c r="F952" s="21">
        <f t="shared" si="127"/>
        <v>45062</v>
      </c>
      <c r="G952" s="18">
        <v>45275</v>
      </c>
      <c r="H952" s="22">
        <f t="shared" si="128"/>
        <v>213</v>
      </c>
      <c r="I952" s="23">
        <f t="shared" si="129"/>
        <v>1735950</v>
      </c>
      <c r="J952" s="23">
        <f t="shared" si="130"/>
        <v>269</v>
      </c>
      <c r="K952" s="24">
        <f t="shared" si="131"/>
        <v>7881</v>
      </c>
      <c r="L952" s="23">
        <f t="shared" si="132"/>
        <v>275</v>
      </c>
      <c r="M952" s="23">
        <f t="shared" si="133"/>
        <v>274</v>
      </c>
      <c r="N952" s="23">
        <f t="shared" si="134"/>
        <v>2241250</v>
      </c>
      <c r="O952" s="25">
        <f t="shared" si="135"/>
        <v>2233100</v>
      </c>
      <c r="P952" t="s">
        <v>24</v>
      </c>
      <c r="Q952" t="s">
        <v>25</v>
      </c>
      <c r="R952" t="s">
        <v>2865</v>
      </c>
      <c r="S952">
        <v>8875</v>
      </c>
      <c r="T952" s="18">
        <v>45275</v>
      </c>
      <c r="U952" s="20">
        <v>8150</v>
      </c>
    </row>
    <row r="953" spans="1:21" x14ac:dyDescent="0.25">
      <c r="A953" t="s">
        <v>911</v>
      </c>
      <c r="B953" s="18">
        <v>45000</v>
      </c>
      <c r="C953" s="18">
        <v>45000</v>
      </c>
      <c r="D953" s="19">
        <v>60</v>
      </c>
      <c r="E953" s="20">
        <v>7198.7</v>
      </c>
      <c r="F953" s="21">
        <f t="shared" si="127"/>
        <v>45061</v>
      </c>
      <c r="G953" s="18">
        <v>45275</v>
      </c>
      <c r="H953" s="22">
        <f t="shared" si="128"/>
        <v>214</v>
      </c>
      <c r="I953" s="23">
        <f t="shared" si="129"/>
        <v>1540521.8</v>
      </c>
      <c r="J953" s="23">
        <f t="shared" si="130"/>
        <v>270</v>
      </c>
      <c r="K953" s="24">
        <f t="shared" si="131"/>
        <v>6928.7</v>
      </c>
      <c r="L953" s="23">
        <f t="shared" si="132"/>
        <v>275</v>
      </c>
      <c r="M953" s="23">
        <f t="shared" si="133"/>
        <v>275</v>
      </c>
      <c r="N953" s="23">
        <f t="shared" si="134"/>
        <v>1979642.5</v>
      </c>
      <c r="O953" s="25">
        <f t="shared" si="135"/>
        <v>1979642.5</v>
      </c>
      <c r="P953" t="s">
        <v>24</v>
      </c>
      <c r="Q953" t="s">
        <v>25</v>
      </c>
      <c r="R953" t="s">
        <v>2865</v>
      </c>
      <c r="S953">
        <v>8875</v>
      </c>
      <c r="T953" s="18">
        <v>45275</v>
      </c>
      <c r="U953" s="20">
        <v>7198.7</v>
      </c>
    </row>
    <row r="954" spans="1:21" x14ac:dyDescent="0.25">
      <c r="A954" t="s">
        <v>912</v>
      </c>
      <c r="B954" s="18">
        <v>45001</v>
      </c>
      <c r="C954" s="18">
        <v>45001</v>
      </c>
      <c r="D954" s="19">
        <v>60</v>
      </c>
      <c r="E954" s="20">
        <v>1079.81</v>
      </c>
      <c r="F954" s="21">
        <f t="shared" si="127"/>
        <v>45062</v>
      </c>
      <c r="G954" s="18">
        <v>45275</v>
      </c>
      <c r="H954" s="22">
        <f t="shared" si="128"/>
        <v>213</v>
      </c>
      <c r="I954" s="23">
        <f t="shared" si="129"/>
        <v>229999.53</v>
      </c>
      <c r="J954" s="23">
        <f t="shared" si="130"/>
        <v>269</v>
      </c>
      <c r="K954" s="24">
        <f t="shared" si="131"/>
        <v>810.81</v>
      </c>
      <c r="L954" s="23">
        <f t="shared" si="132"/>
        <v>274</v>
      </c>
      <c r="M954" s="23">
        <f t="shared" si="133"/>
        <v>274</v>
      </c>
      <c r="N954" s="23">
        <f t="shared" si="134"/>
        <v>295867.94</v>
      </c>
      <c r="O954" s="25">
        <f t="shared" si="135"/>
        <v>295867.94</v>
      </c>
      <c r="P954" t="s">
        <v>24</v>
      </c>
      <c r="Q954" t="s">
        <v>25</v>
      </c>
      <c r="R954" t="s">
        <v>2865</v>
      </c>
      <c r="S954">
        <v>8875</v>
      </c>
      <c r="T954" s="18">
        <v>45275</v>
      </c>
      <c r="U954" s="20">
        <v>1079.81</v>
      </c>
    </row>
    <row r="955" spans="1:21" x14ac:dyDescent="0.25">
      <c r="A955" t="s">
        <v>913</v>
      </c>
      <c r="B955" s="18">
        <v>45001</v>
      </c>
      <c r="C955" s="18">
        <v>45001</v>
      </c>
      <c r="D955" s="19">
        <v>60</v>
      </c>
      <c r="E955">
        <v>578.12</v>
      </c>
      <c r="F955" s="21">
        <f t="shared" si="127"/>
        <v>45062</v>
      </c>
      <c r="G955" s="18">
        <v>45275</v>
      </c>
      <c r="H955" s="22">
        <f t="shared" si="128"/>
        <v>213</v>
      </c>
      <c r="I955" s="23">
        <f t="shared" si="129"/>
        <v>123139.56</v>
      </c>
      <c r="J955" s="23">
        <f t="shared" si="130"/>
        <v>269</v>
      </c>
      <c r="K955" s="24">
        <f t="shared" si="131"/>
        <v>309.12</v>
      </c>
      <c r="L955" s="23">
        <f t="shared" si="132"/>
        <v>274</v>
      </c>
      <c r="M955" s="23">
        <f t="shared" si="133"/>
        <v>274</v>
      </c>
      <c r="N955" s="23">
        <f t="shared" si="134"/>
        <v>158404.88</v>
      </c>
      <c r="O955" s="25">
        <f t="shared" si="135"/>
        <v>158404.88</v>
      </c>
      <c r="P955" t="s">
        <v>24</v>
      </c>
      <c r="Q955" t="s">
        <v>25</v>
      </c>
      <c r="R955" t="s">
        <v>2865</v>
      </c>
      <c r="S955">
        <v>8875</v>
      </c>
      <c r="T955" s="18">
        <v>45275</v>
      </c>
      <c r="U955">
        <v>578.12</v>
      </c>
    </row>
    <row r="956" spans="1:21" x14ac:dyDescent="0.25">
      <c r="A956" t="s">
        <v>914</v>
      </c>
      <c r="B956" s="18">
        <v>45002</v>
      </c>
      <c r="C956" s="18">
        <v>45002</v>
      </c>
      <c r="D956" s="19">
        <v>60</v>
      </c>
      <c r="E956" s="20">
        <v>20034.810000000001</v>
      </c>
      <c r="F956" s="21">
        <f t="shared" si="127"/>
        <v>45063</v>
      </c>
      <c r="G956" s="18">
        <v>45275</v>
      </c>
      <c r="H956" s="22">
        <f t="shared" si="128"/>
        <v>212</v>
      </c>
      <c r="I956" s="23">
        <f t="shared" si="129"/>
        <v>4247379.7200000007</v>
      </c>
      <c r="J956" s="23">
        <f t="shared" si="130"/>
        <v>268</v>
      </c>
      <c r="K956" s="24">
        <f t="shared" si="131"/>
        <v>19766.810000000001</v>
      </c>
      <c r="L956" s="23">
        <f t="shared" si="132"/>
        <v>273</v>
      </c>
      <c r="M956" s="23">
        <f t="shared" si="133"/>
        <v>273</v>
      </c>
      <c r="N956" s="23">
        <f t="shared" si="134"/>
        <v>5469503.1300000008</v>
      </c>
      <c r="O956" s="25">
        <f t="shared" si="135"/>
        <v>5469503.1300000008</v>
      </c>
      <c r="P956" t="s">
        <v>24</v>
      </c>
      <c r="Q956" t="s">
        <v>25</v>
      </c>
      <c r="R956" t="s">
        <v>2865</v>
      </c>
      <c r="S956">
        <v>8875</v>
      </c>
      <c r="T956" s="18">
        <v>45275</v>
      </c>
      <c r="U956" s="20">
        <v>20034.810000000001</v>
      </c>
    </row>
    <row r="957" spans="1:21" x14ac:dyDescent="0.25">
      <c r="A957" t="s">
        <v>915</v>
      </c>
      <c r="B957" s="18">
        <v>45005</v>
      </c>
      <c r="C957" s="18">
        <v>45006</v>
      </c>
      <c r="D957" s="19">
        <v>60</v>
      </c>
      <c r="E957" s="20">
        <v>13007.7</v>
      </c>
      <c r="F957" s="21">
        <f t="shared" si="127"/>
        <v>45067</v>
      </c>
      <c r="G957" s="18">
        <v>45275</v>
      </c>
      <c r="H957" s="22">
        <f t="shared" si="128"/>
        <v>208</v>
      </c>
      <c r="I957" s="23">
        <f t="shared" si="129"/>
        <v>2705601.6</v>
      </c>
      <c r="J957" s="23">
        <f t="shared" si="130"/>
        <v>264</v>
      </c>
      <c r="K957" s="24">
        <f t="shared" si="131"/>
        <v>12743.7</v>
      </c>
      <c r="L957" s="23">
        <f t="shared" si="132"/>
        <v>270</v>
      </c>
      <c r="M957" s="23">
        <f t="shared" si="133"/>
        <v>269</v>
      </c>
      <c r="N957" s="23">
        <f t="shared" si="134"/>
        <v>3512079</v>
      </c>
      <c r="O957" s="25">
        <f t="shared" si="135"/>
        <v>3499071.3000000003</v>
      </c>
      <c r="P957" t="s">
        <v>24</v>
      </c>
      <c r="Q957" t="s">
        <v>25</v>
      </c>
      <c r="R957" t="s">
        <v>2865</v>
      </c>
      <c r="S957">
        <v>8875</v>
      </c>
      <c r="T957" s="18">
        <v>45275</v>
      </c>
      <c r="U957" s="20">
        <v>13007.7</v>
      </c>
    </row>
    <row r="958" spans="1:21" x14ac:dyDescent="0.25">
      <c r="A958" t="s">
        <v>916</v>
      </c>
      <c r="B958" s="18">
        <v>45008</v>
      </c>
      <c r="C958" s="18">
        <v>45008</v>
      </c>
      <c r="D958" s="19">
        <v>60</v>
      </c>
      <c r="E958" s="20">
        <v>26575.200000000001</v>
      </c>
      <c r="F958" s="21">
        <f t="shared" si="127"/>
        <v>45069</v>
      </c>
      <c r="G958" s="18">
        <v>45275</v>
      </c>
      <c r="H958" s="22">
        <f t="shared" si="128"/>
        <v>206</v>
      </c>
      <c r="I958" s="23">
        <f t="shared" si="129"/>
        <v>5474491.2000000002</v>
      </c>
      <c r="J958" s="23">
        <f t="shared" si="130"/>
        <v>262</v>
      </c>
      <c r="K958" s="24">
        <f t="shared" si="131"/>
        <v>26313.200000000001</v>
      </c>
      <c r="L958" s="23">
        <f t="shared" si="132"/>
        <v>267</v>
      </c>
      <c r="M958" s="23">
        <f t="shared" si="133"/>
        <v>267</v>
      </c>
      <c r="N958" s="23">
        <f t="shared" si="134"/>
        <v>7095578.4000000004</v>
      </c>
      <c r="O958" s="25">
        <f t="shared" si="135"/>
        <v>7095578.4000000004</v>
      </c>
      <c r="P958" t="s">
        <v>24</v>
      </c>
      <c r="Q958" t="s">
        <v>25</v>
      </c>
      <c r="R958" t="s">
        <v>2865</v>
      </c>
      <c r="S958">
        <v>8875</v>
      </c>
      <c r="T958" s="18">
        <v>45275</v>
      </c>
      <c r="U958" s="20">
        <v>26575.200000000001</v>
      </c>
    </row>
    <row r="959" spans="1:21" x14ac:dyDescent="0.25">
      <c r="A959" t="s">
        <v>917</v>
      </c>
      <c r="B959" s="18">
        <v>45009</v>
      </c>
      <c r="C959" s="18">
        <v>45009</v>
      </c>
      <c r="D959" s="19">
        <v>60</v>
      </c>
      <c r="E959" s="20">
        <v>3599.35</v>
      </c>
      <c r="F959" s="21">
        <f t="shared" si="127"/>
        <v>45070</v>
      </c>
      <c r="G959" s="18">
        <v>45275</v>
      </c>
      <c r="H959" s="22">
        <f t="shared" si="128"/>
        <v>205</v>
      </c>
      <c r="I959" s="23">
        <f t="shared" si="129"/>
        <v>737866.75</v>
      </c>
      <c r="J959" s="23">
        <f t="shared" si="130"/>
        <v>261</v>
      </c>
      <c r="K959" s="24">
        <f t="shared" si="131"/>
        <v>3338.35</v>
      </c>
      <c r="L959" s="23">
        <f t="shared" si="132"/>
        <v>266</v>
      </c>
      <c r="M959" s="23">
        <f t="shared" si="133"/>
        <v>266</v>
      </c>
      <c r="N959" s="23">
        <f t="shared" si="134"/>
        <v>957427.1</v>
      </c>
      <c r="O959" s="25">
        <f t="shared" si="135"/>
        <v>957427.1</v>
      </c>
      <c r="P959" t="s">
        <v>24</v>
      </c>
      <c r="Q959" t="s">
        <v>25</v>
      </c>
      <c r="R959" t="s">
        <v>2865</v>
      </c>
      <c r="S959">
        <v>8875</v>
      </c>
      <c r="T959" s="18">
        <v>45275</v>
      </c>
      <c r="U959" s="20">
        <v>3599.35</v>
      </c>
    </row>
    <row r="960" spans="1:21" x14ac:dyDescent="0.25">
      <c r="A960" t="s">
        <v>918</v>
      </c>
      <c r="B960" s="18">
        <v>45012</v>
      </c>
      <c r="C960" s="18">
        <v>45012</v>
      </c>
      <c r="D960" s="19">
        <v>60</v>
      </c>
      <c r="E960" s="20">
        <v>7198.7</v>
      </c>
      <c r="F960" s="21">
        <f t="shared" si="127"/>
        <v>45073</v>
      </c>
      <c r="G960" s="18">
        <v>45275</v>
      </c>
      <c r="H960" s="22">
        <f t="shared" si="128"/>
        <v>202</v>
      </c>
      <c r="I960" s="23">
        <f t="shared" si="129"/>
        <v>1454137.4</v>
      </c>
      <c r="J960" s="23">
        <f t="shared" si="130"/>
        <v>258</v>
      </c>
      <c r="K960" s="24">
        <f t="shared" si="131"/>
        <v>6940.7</v>
      </c>
      <c r="L960" s="23">
        <f t="shared" si="132"/>
        <v>263</v>
      </c>
      <c r="M960" s="23">
        <f t="shared" si="133"/>
        <v>263</v>
      </c>
      <c r="N960" s="23">
        <f t="shared" si="134"/>
        <v>1893258.0999999999</v>
      </c>
      <c r="O960" s="25">
        <f t="shared" si="135"/>
        <v>1893258.0999999999</v>
      </c>
      <c r="P960" t="s">
        <v>24</v>
      </c>
      <c r="Q960" t="s">
        <v>25</v>
      </c>
      <c r="R960" t="s">
        <v>2865</v>
      </c>
      <c r="S960">
        <v>8875</v>
      </c>
      <c r="T960" s="18">
        <v>45275</v>
      </c>
      <c r="U960" s="20">
        <v>7198.7</v>
      </c>
    </row>
    <row r="961" spans="1:21" x14ac:dyDescent="0.25">
      <c r="A961" t="s">
        <v>919</v>
      </c>
      <c r="B961" s="18">
        <v>45014</v>
      </c>
      <c r="C961" s="18">
        <v>45015</v>
      </c>
      <c r="D961" s="19">
        <v>60</v>
      </c>
      <c r="E961" s="20">
        <v>8638.44</v>
      </c>
      <c r="F961" s="21">
        <f t="shared" si="127"/>
        <v>45076</v>
      </c>
      <c r="G961" s="18">
        <v>45275</v>
      </c>
      <c r="H961" s="22">
        <f t="shared" si="128"/>
        <v>199</v>
      </c>
      <c r="I961" s="23">
        <f t="shared" si="129"/>
        <v>1719049.56</v>
      </c>
      <c r="J961" s="23">
        <f t="shared" si="130"/>
        <v>255</v>
      </c>
      <c r="K961" s="24">
        <f t="shared" si="131"/>
        <v>8383.44</v>
      </c>
      <c r="L961" s="23">
        <f t="shared" si="132"/>
        <v>261</v>
      </c>
      <c r="M961" s="23">
        <f t="shared" si="133"/>
        <v>260</v>
      </c>
      <c r="N961" s="23">
        <f t="shared" si="134"/>
        <v>2254632.8400000003</v>
      </c>
      <c r="O961" s="25">
        <f t="shared" si="135"/>
        <v>2245994.4</v>
      </c>
      <c r="P961" t="s">
        <v>24</v>
      </c>
      <c r="Q961" t="s">
        <v>25</v>
      </c>
      <c r="R961" t="s">
        <v>2865</v>
      </c>
      <c r="S961">
        <v>8875</v>
      </c>
      <c r="T961" s="18">
        <v>45275</v>
      </c>
      <c r="U961" s="20">
        <v>8638.44</v>
      </c>
    </row>
    <row r="962" spans="1:21" x14ac:dyDescent="0.25">
      <c r="A962" t="s">
        <v>920</v>
      </c>
      <c r="B962" s="18">
        <v>45014</v>
      </c>
      <c r="C962" s="18">
        <v>45015</v>
      </c>
      <c r="D962" s="19">
        <v>60</v>
      </c>
      <c r="E962" s="20">
        <v>1439.74</v>
      </c>
      <c r="F962" s="21">
        <f t="shared" si="127"/>
        <v>45076</v>
      </c>
      <c r="G962" s="18">
        <v>45275</v>
      </c>
      <c r="H962" s="22">
        <f t="shared" si="128"/>
        <v>199</v>
      </c>
      <c r="I962" s="23">
        <f t="shared" si="129"/>
        <v>286508.26</v>
      </c>
      <c r="J962" s="23">
        <f t="shared" si="130"/>
        <v>255</v>
      </c>
      <c r="K962" s="24">
        <f t="shared" si="131"/>
        <v>1184.74</v>
      </c>
      <c r="L962" s="23">
        <f t="shared" si="132"/>
        <v>261</v>
      </c>
      <c r="M962" s="23">
        <f t="shared" si="133"/>
        <v>260</v>
      </c>
      <c r="N962" s="23">
        <f t="shared" si="134"/>
        <v>375772.14</v>
      </c>
      <c r="O962" s="25">
        <f t="shared" si="135"/>
        <v>374332.4</v>
      </c>
      <c r="P962" t="s">
        <v>24</v>
      </c>
      <c r="Q962" t="s">
        <v>25</v>
      </c>
      <c r="R962" t="s">
        <v>2865</v>
      </c>
      <c r="S962">
        <v>8875</v>
      </c>
      <c r="T962" s="18">
        <v>45275</v>
      </c>
      <c r="U962" s="20">
        <v>1439.74</v>
      </c>
    </row>
    <row r="963" spans="1:21" x14ac:dyDescent="0.25">
      <c r="A963" t="s">
        <v>921</v>
      </c>
      <c r="B963" s="18">
        <v>45015</v>
      </c>
      <c r="C963" s="18">
        <v>45016</v>
      </c>
      <c r="D963" s="19">
        <v>60</v>
      </c>
      <c r="E963" s="20">
        <v>10798.05</v>
      </c>
      <c r="F963" s="21">
        <f t="shared" si="127"/>
        <v>45077</v>
      </c>
      <c r="G963" s="18">
        <v>45275</v>
      </c>
      <c r="H963" s="22">
        <f t="shared" si="128"/>
        <v>198</v>
      </c>
      <c r="I963" s="23">
        <f t="shared" si="129"/>
        <v>2138013.9</v>
      </c>
      <c r="J963" s="23">
        <f t="shared" si="130"/>
        <v>255</v>
      </c>
      <c r="K963" s="24">
        <f t="shared" si="131"/>
        <v>10543.05</v>
      </c>
      <c r="L963" s="23">
        <f t="shared" si="132"/>
        <v>260</v>
      </c>
      <c r="M963" s="23">
        <f t="shared" si="133"/>
        <v>259</v>
      </c>
      <c r="N963" s="23">
        <f t="shared" si="134"/>
        <v>2807493</v>
      </c>
      <c r="O963" s="25">
        <f t="shared" si="135"/>
        <v>2796694.9499999997</v>
      </c>
      <c r="P963" t="s">
        <v>24</v>
      </c>
      <c r="Q963" t="s">
        <v>25</v>
      </c>
      <c r="R963" t="s">
        <v>2865</v>
      </c>
      <c r="S963">
        <v>8875</v>
      </c>
      <c r="T963" s="18">
        <v>45275</v>
      </c>
      <c r="U963" s="20">
        <v>10798.05</v>
      </c>
    </row>
    <row r="964" spans="1:21" x14ac:dyDescent="0.25">
      <c r="A964" t="s">
        <v>922</v>
      </c>
      <c r="B964" s="18">
        <v>45015</v>
      </c>
      <c r="C964" s="18">
        <v>45016</v>
      </c>
      <c r="D964" s="19">
        <v>60</v>
      </c>
      <c r="E964" s="20">
        <v>6678.27</v>
      </c>
      <c r="F964" s="21">
        <f t="shared" si="127"/>
        <v>45077</v>
      </c>
      <c r="G964" s="18">
        <v>45275</v>
      </c>
      <c r="H964" s="22">
        <f t="shared" si="128"/>
        <v>198</v>
      </c>
      <c r="I964" s="23">
        <f t="shared" si="129"/>
        <v>1322297.4600000002</v>
      </c>
      <c r="J964" s="23">
        <f t="shared" si="130"/>
        <v>255</v>
      </c>
      <c r="K964" s="24">
        <f t="shared" si="131"/>
        <v>6423.27</v>
      </c>
      <c r="L964" s="23">
        <f t="shared" si="132"/>
        <v>260</v>
      </c>
      <c r="M964" s="23">
        <f t="shared" si="133"/>
        <v>259</v>
      </c>
      <c r="N964" s="23">
        <f t="shared" si="134"/>
        <v>1736350.2000000002</v>
      </c>
      <c r="O964" s="25">
        <f t="shared" si="135"/>
        <v>1729671.9300000002</v>
      </c>
      <c r="P964" t="s">
        <v>24</v>
      </c>
      <c r="Q964" t="s">
        <v>25</v>
      </c>
      <c r="R964" t="s">
        <v>2865</v>
      </c>
      <c r="S964">
        <v>8875</v>
      </c>
      <c r="T964" s="18">
        <v>45275</v>
      </c>
      <c r="U964" s="20">
        <v>6678.27</v>
      </c>
    </row>
    <row r="965" spans="1:21" x14ac:dyDescent="0.25">
      <c r="A965" t="s">
        <v>555</v>
      </c>
      <c r="B965" s="18">
        <v>45138</v>
      </c>
      <c r="C965" s="18">
        <v>45139</v>
      </c>
      <c r="D965" s="19">
        <v>60</v>
      </c>
      <c r="E965">
        <v>210.7</v>
      </c>
      <c r="F965" s="21">
        <f t="shared" si="127"/>
        <v>45200</v>
      </c>
      <c r="G965" s="18">
        <v>45253</v>
      </c>
      <c r="H965" s="22">
        <f t="shared" si="128"/>
        <v>53</v>
      </c>
      <c r="I965" s="23">
        <f t="shared" si="129"/>
        <v>11167.099999999999</v>
      </c>
      <c r="J965" s="23">
        <f t="shared" si="130"/>
        <v>112</v>
      </c>
      <c r="K965" s="24">
        <f t="shared" si="131"/>
        <v>98.699999999999989</v>
      </c>
      <c r="L965" s="23">
        <f t="shared" si="132"/>
        <v>115</v>
      </c>
      <c r="M965" s="23">
        <f t="shared" si="133"/>
        <v>114</v>
      </c>
      <c r="N965" s="23">
        <f t="shared" si="134"/>
        <v>24230.5</v>
      </c>
      <c r="O965" s="25">
        <f t="shared" si="135"/>
        <v>24019.8</v>
      </c>
      <c r="P965" t="s">
        <v>24</v>
      </c>
      <c r="Q965" t="s">
        <v>25</v>
      </c>
      <c r="R965" t="s">
        <v>2866</v>
      </c>
      <c r="S965">
        <v>8208</v>
      </c>
      <c r="T965" s="18">
        <v>45253</v>
      </c>
      <c r="U965">
        <v>210.7</v>
      </c>
    </row>
    <row r="966" spans="1:21" x14ac:dyDescent="0.25">
      <c r="A966" t="s">
        <v>536</v>
      </c>
      <c r="B966" s="18">
        <v>45142</v>
      </c>
      <c r="C966" s="18">
        <v>45142</v>
      </c>
      <c r="D966" s="19">
        <v>60</v>
      </c>
      <c r="E966">
        <v>774.3</v>
      </c>
      <c r="F966" s="21">
        <f t="shared" si="127"/>
        <v>45203</v>
      </c>
      <c r="G966" s="18">
        <v>45243</v>
      </c>
      <c r="H966" s="22">
        <f t="shared" si="128"/>
        <v>40</v>
      </c>
      <c r="I966" s="23">
        <f t="shared" si="129"/>
        <v>30972</v>
      </c>
      <c r="J966" s="23">
        <f t="shared" si="130"/>
        <v>99</v>
      </c>
      <c r="K966" s="24">
        <f t="shared" si="131"/>
        <v>675.3</v>
      </c>
      <c r="L966" s="23">
        <f t="shared" si="132"/>
        <v>101</v>
      </c>
      <c r="M966" s="23">
        <f t="shared" si="133"/>
        <v>101</v>
      </c>
      <c r="N966" s="23">
        <f t="shared" si="134"/>
        <v>78204.299999999988</v>
      </c>
      <c r="O966" s="25">
        <f t="shared" si="135"/>
        <v>78204.299999999988</v>
      </c>
      <c r="P966" t="s">
        <v>24</v>
      </c>
      <c r="Q966" t="s">
        <v>25</v>
      </c>
      <c r="R966" t="s">
        <v>2866</v>
      </c>
      <c r="S966">
        <v>7877</v>
      </c>
      <c r="T966" s="18">
        <v>45243</v>
      </c>
      <c r="U966">
        <v>774.3</v>
      </c>
    </row>
    <row r="967" spans="1:21" x14ac:dyDescent="0.25">
      <c r="A967" t="s">
        <v>537</v>
      </c>
      <c r="B967" s="18">
        <v>45142</v>
      </c>
      <c r="C967" s="18">
        <v>45143</v>
      </c>
      <c r="D967" s="19">
        <v>60</v>
      </c>
      <c r="E967" s="20">
        <v>1295.32</v>
      </c>
      <c r="F967" s="21">
        <f t="shared" ref="F967:F1030" si="136">EDATE(C967,2)</f>
        <v>45204</v>
      </c>
      <c r="G967" s="18">
        <v>45243</v>
      </c>
      <c r="H967" s="22">
        <f t="shared" si="128"/>
        <v>39</v>
      </c>
      <c r="I967" s="23">
        <f t="shared" si="129"/>
        <v>50517.479999999996</v>
      </c>
      <c r="J967" s="23">
        <f t="shared" si="130"/>
        <v>98</v>
      </c>
      <c r="K967" s="24">
        <f t="shared" si="131"/>
        <v>1197.32</v>
      </c>
      <c r="L967" s="23">
        <f t="shared" si="132"/>
        <v>101</v>
      </c>
      <c r="M967" s="23">
        <f t="shared" si="133"/>
        <v>100</v>
      </c>
      <c r="N967" s="23">
        <f t="shared" si="134"/>
        <v>130827.31999999999</v>
      </c>
      <c r="O967" s="25">
        <f t="shared" si="135"/>
        <v>129532</v>
      </c>
      <c r="P967" t="s">
        <v>24</v>
      </c>
      <c r="Q967" t="s">
        <v>25</v>
      </c>
      <c r="R967" t="s">
        <v>2866</v>
      </c>
      <c r="S967">
        <v>7877</v>
      </c>
      <c r="T967" s="18">
        <v>45243</v>
      </c>
      <c r="U967" s="20">
        <v>1295.32</v>
      </c>
    </row>
    <row r="968" spans="1:21" x14ac:dyDescent="0.25">
      <c r="A968" t="s">
        <v>556</v>
      </c>
      <c r="B968" s="18">
        <v>45175</v>
      </c>
      <c r="C968" s="18">
        <v>45175</v>
      </c>
      <c r="D968" s="19">
        <v>60</v>
      </c>
      <c r="E968">
        <v>865.3</v>
      </c>
      <c r="F968" s="21">
        <f t="shared" si="136"/>
        <v>45236</v>
      </c>
      <c r="G968" s="18">
        <v>45253</v>
      </c>
      <c r="H968" s="22">
        <f t="shared" ref="H968:H1031" si="137">G968-F968</f>
        <v>17</v>
      </c>
      <c r="I968" s="23">
        <f t="shared" ref="I968:I1031" si="138">E968*H968</f>
        <v>14710.099999999999</v>
      </c>
      <c r="J968" s="23">
        <f t="shared" ref="J968:J1031" si="139">DAYS360(C968,G968)</f>
        <v>77</v>
      </c>
      <c r="K968" s="24">
        <f t="shared" ref="K968:K1031" si="140">E968-J968</f>
        <v>788.3</v>
      </c>
      <c r="L968" s="23">
        <f t="shared" ref="L968:L1031" si="141">G968-B968</f>
        <v>78</v>
      </c>
      <c r="M968" s="23">
        <f t="shared" ref="M968:M1031" si="142">G968-C968</f>
        <v>78</v>
      </c>
      <c r="N968" s="23">
        <f t="shared" ref="N968:N1031" si="143">E968*L968</f>
        <v>67493.399999999994</v>
      </c>
      <c r="O968" s="25">
        <f t="shared" ref="O968:O1031" si="144">E968*M968</f>
        <v>67493.399999999994</v>
      </c>
      <c r="P968" t="s">
        <v>24</v>
      </c>
      <c r="Q968" t="s">
        <v>25</v>
      </c>
      <c r="R968" t="s">
        <v>2866</v>
      </c>
      <c r="S968">
        <v>8207</v>
      </c>
      <c r="T968" s="18">
        <v>45253</v>
      </c>
      <c r="U968">
        <v>865.3</v>
      </c>
    </row>
    <row r="969" spans="1:21" x14ac:dyDescent="0.25">
      <c r="A969" t="s">
        <v>557</v>
      </c>
      <c r="B969" s="18">
        <v>45175</v>
      </c>
      <c r="C969" s="18">
        <v>45175</v>
      </c>
      <c r="D969" s="19">
        <v>60</v>
      </c>
      <c r="E969">
        <v>723.31</v>
      </c>
      <c r="F969" s="21">
        <f t="shared" si="136"/>
        <v>45236</v>
      </c>
      <c r="G969" s="18">
        <v>45253</v>
      </c>
      <c r="H969" s="22">
        <f t="shared" si="137"/>
        <v>17</v>
      </c>
      <c r="I969" s="23">
        <f t="shared" si="138"/>
        <v>12296.269999999999</v>
      </c>
      <c r="J969" s="23">
        <f t="shared" si="139"/>
        <v>77</v>
      </c>
      <c r="K969" s="24">
        <f t="shared" si="140"/>
        <v>646.30999999999995</v>
      </c>
      <c r="L969" s="23">
        <f t="shared" si="141"/>
        <v>78</v>
      </c>
      <c r="M969" s="23">
        <f t="shared" si="142"/>
        <v>78</v>
      </c>
      <c r="N969" s="23">
        <f t="shared" si="143"/>
        <v>56418.179999999993</v>
      </c>
      <c r="O969" s="25">
        <f t="shared" si="144"/>
        <v>56418.179999999993</v>
      </c>
      <c r="P969" t="s">
        <v>24</v>
      </c>
      <c r="Q969" t="s">
        <v>25</v>
      </c>
      <c r="R969" t="s">
        <v>2866</v>
      </c>
      <c r="S969">
        <v>8207</v>
      </c>
      <c r="T969" s="18">
        <v>45253</v>
      </c>
      <c r="U969">
        <v>723.31</v>
      </c>
    </row>
    <row r="970" spans="1:21" x14ac:dyDescent="0.25">
      <c r="A970" t="s">
        <v>558</v>
      </c>
      <c r="B970" s="18">
        <v>45190</v>
      </c>
      <c r="C970" s="18">
        <v>45193</v>
      </c>
      <c r="D970" s="19">
        <v>60</v>
      </c>
      <c r="E970">
        <v>148.37</v>
      </c>
      <c r="F970" s="21">
        <f t="shared" si="136"/>
        <v>45254</v>
      </c>
      <c r="G970" s="18">
        <v>45278</v>
      </c>
      <c r="H970" s="22">
        <f t="shared" si="137"/>
        <v>24</v>
      </c>
      <c r="I970" s="23">
        <f t="shared" si="138"/>
        <v>3560.88</v>
      </c>
      <c r="J970" s="23">
        <f t="shared" si="139"/>
        <v>84</v>
      </c>
      <c r="K970" s="24">
        <f t="shared" si="140"/>
        <v>64.37</v>
      </c>
      <c r="L970" s="23">
        <f t="shared" si="141"/>
        <v>88</v>
      </c>
      <c r="M970" s="23">
        <f t="shared" si="142"/>
        <v>85</v>
      </c>
      <c r="N970" s="23">
        <f t="shared" si="143"/>
        <v>13056.560000000001</v>
      </c>
      <c r="O970" s="25">
        <f t="shared" si="144"/>
        <v>12611.45</v>
      </c>
      <c r="P970" t="s">
        <v>24</v>
      </c>
      <c r="Q970" t="s">
        <v>25</v>
      </c>
      <c r="R970" t="s">
        <v>2866</v>
      </c>
      <c r="S970">
        <v>9115</v>
      </c>
      <c r="T970" s="18">
        <v>45278</v>
      </c>
      <c r="U970">
        <v>148.37</v>
      </c>
    </row>
    <row r="971" spans="1:21" x14ac:dyDescent="0.25">
      <c r="A971" t="s">
        <v>761</v>
      </c>
      <c r="B971" s="18">
        <v>45190</v>
      </c>
      <c r="C971" s="18">
        <v>45192</v>
      </c>
      <c r="D971" s="19">
        <v>60</v>
      </c>
      <c r="E971">
        <v>211.5</v>
      </c>
      <c r="F971" s="21">
        <f t="shared" si="136"/>
        <v>45253</v>
      </c>
      <c r="G971" s="18">
        <v>45278</v>
      </c>
      <c r="H971" s="22">
        <f t="shared" si="137"/>
        <v>25</v>
      </c>
      <c r="I971" s="23">
        <f t="shared" si="138"/>
        <v>5287.5</v>
      </c>
      <c r="J971" s="23">
        <f t="shared" si="139"/>
        <v>85</v>
      </c>
      <c r="K971" s="24">
        <f t="shared" si="140"/>
        <v>126.5</v>
      </c>
      <c r="L971" s="23">
        <f t="shared" si="141"/>
        <v>88</v>
      </c>
      <c r="M971" s="23">
        <f t="shared" si="142"/>
        <v>86</v>
      </c>
      <c r="N971" s="23">
        <f t="shared" si="143"/>
        <v>18612</v>
      </c>
      <c r="O971" s="25">
        <f t="shared" si="144"/>
        <v>18189</v>
      </c>
      <c r="P971" t="s">
        <v>24</v>
      </c>
      <c r="Q971" t="s">
        <v>25</v>
      </c>
      <c r="R971" t="s">
        <v>2866</v>
      </c>
      <c r="S971">
        <v>9115</v>
      </c>
      <c r="T971" s="18">
        <v>45278</v>
      </c>
      <c r="U971">
        <v>211.5</v>
      </c>
    </row>
    <row r="972" spans="1:21" x14ac:dyDescent="0.25">
      <c r="A972" t="s">
        <v>665</v>
      </c>
      <c r="B972" s="18">
        <v>45190</v>
      </c>
      <c r="C972" s="18">
        <v>45193</v>
      </c>
      <c r="D972" s="19">
        <v>60</v>
      </c>
      <c r="E972">
        <v>717.69</v>
      </c>
      <c r="F972" s="21">
        <f t="shared" si="136"/>
        <v>45254</v>
      </c>
      <c r="G972" s="18">
        <v>45278</v>
      </c>
      <c r="H972" s="22">
        <f t="shared" si="137"/>
        <v>24</v>
      </c>
      <c r="I972" s="23">
        <f t="shared" si="138"/>
        <v>17224.560000000001</v>
      </c>
      <c r="J972" s="23">
        <f t="shared" si="139"/>
        <v>84</v>
      </c>
      <c r="K972" s="24">
        <f t="shared" si="140"/>
        <v>633.69000000000005</v>
      </c>
      <c r="L972" s="23">
        <f t="shared" si="141"/>
        <v>88</v>
      </c>
      <c r="M972" s="23">
        <f t="shared" si="142"/>
        <v>85</v>
      </c>
      <c r="N972" s="23">
        <f t="shared" si="143"/>
        <v>63156.72</v>
      </c>
      <c r="O972" s="25">
        <f t="shared" si="144"/>
        <v>61003.65</v>
      </c>
      <c r="P972" t="s">
        <v>24</v>
      </c>
      <c r="Q972" t="s">
        <v>25</v>
      </c>
      <c r="R972" t="s">
        <v>2866</v>
      </c>
      <c r="S972">
        <v>9115</v>
      </c>
      <c r="T972" s="18">
        <v>45278</v>
      </c>
      <c r="U972">
        <v>717.69</v>
      </c>
    </row>
    <row r="973" spans="1:21" x14ac:dyDescent="0.25">
      <c r="A973" t="s">
        <v>666</v>
      </c>
      <c r="B973" s="18">
        <v>45208</v>
      </c>
      <c r="C973" s="18">
        <v>45210</v>
      </c>
      <c r="D973" s="19">
        <v>60</v>
      </c>
      <c r="E973">
        <v>828.2</v>
      </c>
      <c r="F973" s="21">
        <f t="shared" si="136"/>
        <v>45271</v>
      </c>
      <c r="G973" s="18">
        <v>45278</v>
      </c>
      <c r="H973" s="22">
        <f t="shared" si="137"/>
        <v>7</v>
      </c>
      <c r="I973" s="23">
        <f t="shared" si="138"/>
        <v>5797.4000000000005</v>
      </c>
      <c r="J973" s="23">
        <f t="shared" si="139"/>
        <v>67</v>
      </c>
      <c r="K973" s="24">
        <f t="shared" si="140"/>
        <v>761.2</v>
      </c>
      <c r="L973" s="23">
        <f t="shared" si="141"/>
        <v>70</v>
      </c>
      <c r="M973" s="23">
        <f t="shared" si="142"/>
        <v>68</v>
      </c>
      <c r="N973" s="23">
        <f t="shared" si="143"/>
        <v>57974</v>
      </c>
      <c r="O973" s="25">
        <f t="shared" si="144"/>
        <v>56317.600000000006</v>
      </c>
      <c r="P973" t="s">
        <v>24</v>
      </c>
      <c r="Q973" t="s">
        <v>25</v>
      </c>
      <c r="R973" t="s">
        <v>2866</v>
      </c>
      <c r="S973">
        <v>9114</v>
      </c>
      <c r="T973" s="18">
        <v>45278</v>
      </c>
      <c r="U973">
        <v>828.2</v>
      </c>
    </row>
    <row r="974" spans="1:21" x14ac:dyDescent="0.25">
      <c r="A974" t="s">
        <v>667</v>
      </c>
      <c r="B974" s="18">
        <v>45208</v>
      </c>
      <c r="C974" s="18">
        <v>45210</v>
      </c>
      <c r="D974" s="19">
        <v>60</v>
      </c>
      <c r="E974">
        <v>687.1</v>
      </c>
      <c r="F974" s="21">
        <f t="shared" si="136"/>
        <v>45271</v>
      </c>
      <c r="G974" s="18">
        <v>45278</v>
      </c>
      <c r="H974" s="22">
        <f t="shared" si="137"/>
        <v>7</v>
      </c>
      <c r="I974" s="23">
        <f t="shared" si="138"/>
        <v>4809.7</v>
      </c>
      <c r="J974" s="23">
        <f t="shared" si="139"/>
        <v>67</v>
      </c>
      <c r="K974" s="24">
        <f t="shared" si="140"/>
        <v>620.1</v>
      </c>
      <c r="L974" s="23">
        <f t="shared" si="141"/>
        <v>70</v>
      </c>
      <c r="M974" s="23">
        <f t="shared" si="142"/>
        <v>68</v>
      </c>
      <c r="N974" s="23">
        <f t="shared" si="143"/>
        <v>48097</v>
      </c>
      <c r="O974" s="25">
        <f t="shared" si="144"/>
        <v>46722.8</v>
      </c>
      <c r="P974" t="s">
        <v>24</v>
      </c>
      <c r="Q974" t="s">
        <v>25</v>
      </c>
      <c r="R974" t="s">
        <v>2866</v>
      </c>
      <c r="S974">
        <v>9114</v>
      </c>
      <c r="T974" s="18">
        <v>45278</v>
      </c>
      <c r="U974">
        <v>687.1</v>
      </c>
    </row>
    <row r="975" spans="1:21" x14ac:dyDescent="0.25">
      <c r="A975" t="s">
        <v>923</v>
      </c>
      <c r="B975" s="18">
        <v>44953</v>
      </c>
      <c r="C975" s="18">
        <v>44954</v>
      </c>
      <c r="D975" s="19">
        <v>60</v>
      </c>
      <c r="E975" s="20">
        <v>1142.76</v>
      </c>
      <c r="F975" s="21">
        <f t="shared" si="136"/>
        <v>45013</v>
      </c>
      <c r="G975" s="18">
        <v>45264</v>
      </c>
      <c r="H975" s="22">
        <f t="shared" si="137"/>
        <v>251</v>
      </c>
      <c r="I975" s="23">
        <f t="shared" si="138"/>
        <v>286832.76</v>
      </c>
      <c r="J975" s="23">
        <f t="shared" si="139"/>
        <v>306</v>
      </c>
      <c r="K975" s="24">
        <f t="shared" si="140"/>
        <v>836.76</v>
      </c>
      <c r="L975" s="23">
        <f t="shared" si="141"/>
        <v>311</v>
      </c>
      <c r="M975" s="23">
        <f t="shared" si="142"/>
        <v>310</v>
      </c>
      <c r="N975" s="23">
        <f t="shared" si="143"/>
        <v>355398.36</v>
      </c>
      <c r="O975" s="25">
        <f t="shared" si="144"/>
        <v>354255.6</v>
      </c>
      <c r="P975" t="s">
        <v>24</v>
      </c>
      <c r="Q975" t="s">
        <v>25</v>
      </c>
      <c r="R975" t="s">
        <v>2867</v>
      </c>
      <c r="S975">
        <v>8662</v>
      </c>
      <c r="T975" s="18">
        <v>45264</v>
      </c>
      <c r="U975" s="20">
        <v>1142.76</v>
      </c>
    </row>
    <row r="976" spans="1:21" x14ac:dyDescent="0.25">
      <c r="A976" t="s">
        <v>924</v>
      </c>
      <c r="B976" s="18">
        <v>44998</v>
      </c>
      <c r="C976" s="18">
        <v>44998</v>
      </c>
      <c r="D976" s="19">
        <v>60</v>
      </c>
      <c r="E976" s="20">
        <v>2004.06</v>
      </c>
      <c r="F976" s="21">
        <f t="shared" si="136"/>
        <v>45059</v>
      </c>
      <c r="G976" s="18">
        <v>45264</v>
      </c>
      <c r="H976" s="22">
        <f t="shared" si="137"/>
        <v>205</v>
      </c>
      <c r="I976" s="23">
        <f t="shared" si="138"/>
        <v>410832.3</v>
      </c>
      <c r="J976" s="23">
        <f t="shared" si="139"/>
        <v>261</v>
      </c>
      <c r="K976" s="24">
        <f t="shared" si="140"/>
        <v>1743.06</v>
      </c>
      <c r="L976" s="23">
        <f t="shared" si="141"/>
        <v>266</v>
      </c>
      <c r="M976" s="23">
        <f t="shared" si="142"/>
        <v>266</v>
      </c>
      <c r="N976" s="23">
        <f t="shared" si="143"/>
        <v>533079.96</v>
      </c>
      <c r="O976" s="25">
        <f t="shared" si="144"/>
        <v>533079.96</v>
      </c>
      <c r="P976" t="s">
        <v>24</v>
      </c>
      <c r="Q976" t="s">
        <v>25</v>
      </c>
      <c r="R976" t="s">
        <v>2867</v>
      </c>
      <c r="S976">
        <v>8662</v>
      </c>
      <c r="T976" s="18">
        <v>45264</v>
      </c>
      <c r="U976" s="20">
        <v>2004.06</v>
      </c>
    </row>
    <row r="977" spans="1:21" x14ac:dyDescent="0.25">
      <c r="A977" t="s">
        <v>925</v>
      </c>
      <c r="B977" s="18">
        <v>45071</v>
      </c>
      <c r="C977" s="18">
        <v>45071</v>
      </c>
      <c r="D977" s="19">
        <v>60</v>
      </c>
      <c r="E977" s="20">
        <v>1002.03</v>
      </c>
      <c r="F977" s="21">
        <f t="shared" si="136"/>
        <v>45132</v>
      </c>
      <c r="G977" s="18">
        <v>45264</v>
      </c>
      <c r="H977" s="22">
        <f t="shared" si="137"/>
        <v>132</v>
      </c>
      <c r="I977" s="23">
        <f t="shared" si="138"/>
        <v>132267.96</v>
      </c>
      <c r="J977" s="23">
        <f t="shared" si="139"/>
        <v>189</v>
      </c>
      <c r="K977" s="24">
        <f t="shared" si="140"/>
        <v>813.03</v>
      </c>
      <c r="L977" s="23">
        <f t="shared" si="141"/>
        <v>193</v>
      </c>
      <c r="M977" s="23">
        <f t="shared" si="142"/>
        <v>193</v>
      </c>
      <c r="N977" s="23">
        <f t="shared" si="143"/>
        <v>193391.79</v>
      </c>
      <c r="O977" s="25">
        <f t="shared" si="144"/>
        <v>193391.79</v>
      </c>
      <c r="P977" t="s">
        <v>24</v>
      </c>
      <c r="Q977" t="s">
        <v>25</v>
      </c>
      <c r="R977" t="s">
        <v>2867</v>
      </c>
      <c r="S977">
        <v>8662</v>
      </c>
      <c r="T977" s="18">
        <v>45264</v>
      </c>
      <c r="U977" s="20">
        <v>1002.03</v>
      </c>
    </row>
    <row r="978" spans="1:21" x14ac:dyDescent="0.25">
      <c r="A978" t="s">
        <v>926</v>
      </c>
      <c r="B978" s="18">
        <v>45132</v>
      </c>
      <c r="C978" s="18">
        <v>45132</v>
      </c>
      <c r="D978" s="19">
        <v>60</v>
      </c>
      <c r="E978" s="20">
        <v>1000</v>
      </c>
      <c r="F978" s="21">
        <f t="shared" si="136"/>
        <v>45194</v>
      </c>
      <c r="G978" s="18">
        <v>45244</v>
      </c>
      <c r="H978" s="22">
        <f t="shared" si="137"/>
        <v>50</v>
      </c>
      <c r="I978" s="23">
        <f t="shared" si="138"/>
        <v>50000</v>
      </c>
      <c r="J978" s="23">
        <f t="shared" si="139"/>
        <v>109</v>
      </c>
      <c r="K978" s="24">
        <f t="shared" si="140"/>
        <v>891</v>
      </c>
      <c r="L978" s="23">
        <f t="shared" si="141"/>
        <v>112</v>
      </c>
      <c r="M978" s="23">
        <f t="shared" si="142"/>
        <v>112</v>
      </c>
      <c r="N978" s="23">
        <f t="shared" si="143"/>
        <v>112000</v>
      </c>
      <c r="O978" s="25">
        <f t="shared" si="144"/>
        <v>112000</v>
      </c>
      <c r="P978" t="s">
        <v>24</v>
      </c>
      <c r="Q978" t="s">
        <v>25</v>
      </c>
      <c r="R978" t="s">
        <v>2868</v>
      </c>
      <c r="S978">
        <v>7922</v>
      </c>
      <c r="T978" s="18">
        <v>45244</v>
      </c>
      <c r="U978" s="20">
        <v>1000</v>
      </c>
    </row>
    <row r="979" spans="1:21" x14ac:dyDescent="0.25">
      <c r="A979" t="s">
        <v>927</v>
      </c>
      <c r="B979" s="18">
        <v>45174</v>
      </c>
      <c r="C979" s="18">
        <v>45174</v>
      </c>
      <c r="D979" s="19">
        <v>60</v>
      </c>
      <c r="E979" s="20">
        <v>2800</v>
      </c>
      <c r="F979" s="21">
        <f t="shared" si="136"/>
        <v>45235</v>
      </c>
      <c r="G979" s="18">
        <v>45244</v>
      </c>
      <c r="H979" s="22">
        <f t="shared" si="137"/>
        <v>9</v>
      </c>
      <c r="I979" s="23">
        <f t="shared" si="138"/>
        <v>25200</v>
      </c>
      <c r="J979" s="23">
        <f t="shared" si="139"/>
        <v>69</v>
      </c>
      <c r="K979" s="24">
        <f t="shared" si="140"/>
        <v>2731</v>
      </c>
      <c r="L979" s="23">
        <f t="shared" si="141"/>
        <v>70</v>
      </c>
      <c r="M979" s="23">
        <f t="shared" si="142"/>
        <v>70</v>
      </c>
      <c r="N979" s="23">
        <f t="shared" si="143"/>
        <v>196000</v>
      </c>
      <c r="O979" s="25">
        <f t="shared" si="144"/>
        <v>196000</v>
      </c>
      <c r="P979" t="s">
        <v>24</v>
      </c>
      <c r="Q979" t="s">
        <v>25</v>
      </c>
      <c r="R979" t="s">
        <v>2868</v>
      </c>
      <c r="S979">
        <v>7922</v>
      </c>
      <c r="T979" s="18">
        <v>45244</v>
      </c>
      <c r="U979" s="20">
        <v>2800</v>
      </c>
    </row>
    <row r="980" spans="1:21" x14ac:dyDescent="0.25">
      <c r="A980" t="s">
        <v>928</v>
      </c>
      <c r="B980" s="18">
        <v>45174</v>
      </c>
      <c r="C980" s="18">
        <v>45174</v>
      </c>
      <c r="D980" s="19">
        <v>60</v>
      </c>
      <c r="E980" s="20">
        <v>2800</v>
      </c>
      <c r="F980" s="21">
        <f t="shared" si="136"/>
        <v>45235</v>
      </c>
      <c r="G980" s="18">
        <v>45244</v>
      </c>
      <c r="H980" s="22">
        <f t="shared" si="137"/>
        <v>9</v>
      </c>
      <c r="I980" s="23">
        <f t="shared" si="138"/>
        <v>25200</v>
      </c>
      <c r="J980" s="23">
        <f t="shared" si="139"/>
        <v>69</v>
      </c>
      <c r="K980" s="24">
        <f t="shared" si="140"/>
        <v>2731</v>
      </c>
      <c r="L980" s="23">
        <f t="shared" si="141"/>
        <v>70</v>
      </c>
      <c r="M980" s="23">
        <f t="shared" si="142"/>
        <v>70</v>
      </c>
      <c r="N980" s="23">
        <f t="shared" si="143"/>
        <v>196000</v>
      </c>
      <c r="O980" s="25">
        <f t="shared" si="144"/>
        <v>196000</v>
      </c>
      <c r="P980" t="s">
        <v>24</v>
      </c>
      <c r="Q980" t="s">
        <v>25</v>
      </c>
      <c r="R980" t="s">
        <v>2868</v>
      </c>
      <c r="S980">
        <v>7922</v>
      </c>
      <c r="T980" s="18">
        <v>45244</v>
      </c>
      <c r="U980" s="20">
        <v>2800</v>
      </c>
    </row>
    <row r="981" spans="1:21" x14ac:dyDescent="0.25">
      <c r="A981" t="s">
        <v>929</v>
      </c>
      <c r="B981" s="18">
        <v>45174</v>
      </c>
      <c r="C981" s="18">
        <v>45174</v>
      </c>
      <c r="D981" s="19">
        <v>60</v>
      </c>
      <c r="E981" s="20">
        <v>2800</v>
      </c>
      <c r="F981" s="21">
        <f t="shared" si="136"/>
        <v>45235</v>
      </c>
      <c r="G981" s="18">
        <v>45244</v>
      </c>
      <c r="H981" s="22">
        <f t="shared" si="137"/>
        <v>9</v>
      </c>
      <c r="I981" s="23">
        <f t="shared" si="138"/>
        <v>25200</v>
      </c>
      <c r="J981" s="23">
        <f t="shared" si="139"/>
        <v>69</v>
      </c>
      <c r="K981" s="24">
        <f t="shared" si="140"/>
        <v>2731</v>
      </c>
      <c r="L981" s="23">
        <f t="shared" si="141"/>
        <v>70</v>
      </c>
      <c r="M981" s="23">
        <f t="shared" si="142"/>
        <v>70</v>
      </c>
      <c r="N981" s="23">
        <f t="shared" si="143"/>
        <v>196000</v>
      </c>
      <c r="O981" s="25">
        <f t="shared" si="144"/>
        <v>196000</v>
      </c>
      <c r="P981" t="s">
        <v>24</v>
      </c>
      <c r="Q981" t="s">
        <v>25</v>
      </c>
      <c r="R981" t="s">
        <v>2868</v>
      </c>
      <c r="S981">
        <v>7922</v>
      </c>
      <c r="T981" s="18">
        <v>45244</v>
      </c>
      <c r="U981" s="20">
        <v>2800</v>
      </c>
    </row>
    <row r="982" spans="1:21" x14ac:dyDescent="0.25">
      <c r="A982" t="s">
        <v>930</v>
      </c>
      <c r="B982" s="18">
        <v>45252</v>
      </c>
      <c r="C982" s="18">
        <v>45252</v>
      </c>
      <c r="D982" s="19">
        <v>60</v>
      </c>
      <c r="E982" s="20">
        <v>4000</v>
      </c>
      <c r="F982" s="21">
        <f t="shared" si="136"/>
        <v>45313</v>
      </c>
      <c r="G982" s="18">
        <v>45280</v>
      </c>
      <c r="H982" s="22">
        <f t="shared" si="137"/>
        <v>-33</v>
      </c>
      <c r="I982" s="23">
        <f t="shared" si="138"/>
        <v>-132000</v>
      </c>
      <c r="J982" s="23">
        <f t="shared" si="139"/>
        <v>28</v>
      </c>
      <c r="K982" s="24">
        <f t="shared" si="140"/>
        <v>3972</v>
      </c>
      <c r="L982" s="23">
        <f t="shared" si="141"/>
        <v>28</v>
      </c>
      <c r="M982" s="23">
        <f t="shared" si="142"/>
        <v>28</v>
      </c>
      <c r="N982" s="23">
        <f t="shared" si="143"/>
        <v>112000</v>
      </c>
      <c r="O982" s="25">
        <f t="shared" si="144"/>
        <v>112000</v>
      </c>
      <c r="P982" t="s">
        <v>24</v>
      </c>
      <c r="Q982" t="s">
        <v>25</v>
      </c>
      <c r="R982" t="s">
        <v>2868</v>
      </c>
      <c r="S982">
        <v>9252</v>
      </c>
      <c r="T982" s="18">
        <v>45280</v>
      </c>
      <c r="U982" s="20">
        <v>4000</v>
      </c>
    </row>
    <row r="983" spans="1:21" x14ac:dyDescent="0.25">
      <c r="A983" t="s">
        <v>931</v>
      </c>
      <c r="B983" s="18">
        <v>45111</v>
      </c>
      <c r="C983" s="18">
        <v>45117</v>
      </c>
      <c r="D983" s="19">
        <v>60</v>
      </c>
      <c r="E983" s="20">
        <v>3900.26</v>
      </c>
      <c r="F983" s="21">
        <f t="shared" si="136"/>
        <v>45179</v>
      </c>
      <c r="G983" s="18">
        <v>45233</v>
      </c>
      <c r="H983" s="22">
        <f t="shared" si="137"/>
        <v>54</v>
      </c>
      <c r="I983" s="23">
        <f t="shared" si="138"/>
        <v>210614.04</v>
      </c>
      <c r="J983" s="23">
        <f t="shared" si="139"/>
        <v>113</v>
      </c>
      <c r="K983" s="24">
        <f t="shared" si="140"/>
        <v>3787.26</v>
      </c>
      <c r="L983" s="23">
        <f t="shared" si="141"/>
        <v>122</v>
      </c>
      <c r="M983" s="23">
        <f t="shared" si="142"/>
        <v>116</v>
      </c>
      <c r="N983" s="23">
        <f t="shared" si="143"/>
        <v>475831.72000000003</v>
      </c>
      <c r="O983" s="25">
        <f t="shared" si="144"/>
        <v>452430.16000000003</v>
      </c>
      <c r="P983" t="s">
        <v>24</v>
      </c>
      <c r="Q983" t="s">
        <v>25</v>
      </c>
      <c r="R983" t="s">
        <v>2869</v>
      </c>
      <c r="S983">
        <v>7511</v>
      </c>
      <c r="T983" s="18">
        <v>45233</v>
      </c>
      <c r="U983" s="20">
        <v>3900.26</v>
      </c>
    </row>
    <row r="984" spans="1:21" x14ac:dyDescent="0.25">
      <c r="A984" t="s">
        <v>932</v>
      </c>
      <c r="B984" s="18">
        <v>45138</v>
      </c>
      <c r="C984" s="18">
        <v>45144</v>
      </c>
      <c r="D984" s="19">
        <v>60</v>
      </c>
      <c r="E984" s="20">
        <v>3900.26</v>
      </c>
      <c r="F984" s="21">
        <f t="shared" si="136"/>
        <v>45205</v>
      </c>
      <c r="G984" s="18">
        <v>45233</v>
      </c>
      <c r="H984" s="22">
        <f t="shared" si="137"/>
        <v>28</v>
      </c>
      <c r="I984" s="23">
        <f t="shared" si="138"/>
        <v>109207.28</v>
      </c>
      <c r="J984" s="23">
        <f t="shared" si="139"/>
        <v>87</v>
      </c>
      <c r="K984" s="24">
        <f t="shared" si="140"/>
        <v>3813.26</v>
      </c>
      <c r="L984" s="23">
        <f t="shared" si="141"/>
        <v>95</v>
      </c>
      <c r="M984" s="23">
        <f t="shared" si="142"/>
        <v>89</v>
      </c>
      <c r="N984" s="23">
        <f t="shared" si="143"/>
        <v>370524.7</v>
      </c>
      <c r="O984" s="25">
        <f t="shared" si="144"/>
        <v>347123.14</v>
      </c>
      <c r="P984" t="s">
        <v>24</v>
      </c>
      <c r="Q984" t="s">
        <v>25</v>
      </c>
      <c r="R984" t="s">
        <v>2869</v>
      </c>
      <c r="S984">
        <v>7511</v>
      </c>
      <c r="T984" s="18">
        <v>45233</v>
      </c>
      <c r="U984" s="20">
        <v>3900.26</v>
      </c>
    </row>
    <row r="985" spans="1:21" x14ac:dyDescent="0.25">
      <c r="A985" t="s">
        <v>933</v>
      </c>
      <c r="B985" s="18">
        <v>45169</v>
      </c>
      <c r="C985" s="18">
        <v>45180</v>
      </c>
      <c r="D985" s="19">
        <v>60</v>
      </c>
      <c r="E985" s="20">
        <v>3900.26</v>
      </c>
      <c r="F985" s="21">
        <f t="shared" si="136"/>
        <v>45241</v>
      </c>
      <c r="G985" s="18">
        <v>45258</v>
      </c>
      <c r="H985" s="22">
        <f t="shared" si="137"/>
        <v>17</v>
      </c>
      <c r="I985" s="23">
        <f t="shared" si="138"/>
        <v>66304.42</v>
      </c>
      <c r="J985" s="23">
        <f t="shared" si="139"/>
        <v>77</v>
      </c>
      <c r="K985" s="24">
        <f t="shared" si="140"/>
        <v>3823.26</v>
      </c>
      <c r="L985" s="23">
        <f t="shared" si="141"/>
        <v>89</v>
      </c>
      <c r="M985" s="23">
        <f t="shared" si="142"/>
        <v>78</v>
      </c>
      <c r="N985" s="23">
        <f t="shared" si="143"/>
        <v>347123.14</v>
      </c>
      <c r="O985" s="25">
        <f t="shared" si="144"/>
        <v>304220.28000000003</v>
      </c>
      <c r="P985" t="s">
        <v>24</v>
      </c>
      <c r="Q985" t="s">
        <v>25</v>
      </c>
      <c r="R985" t="s">
        <v>2869</v>
      </c>
      <c r="S985">
        <v>8405</v>
      </c>
      <c r="T985" s="18">
        <v>45258</v>
      </c>
      <c r="U985" s="20">
        <v>3900.26</v>
      </c>
    </row>
    <row r="986" spans="1:21" x14ac:dyDescent="0.25">
      <c r="A986" t="s">
        <v>934</v>
      </c>
      <c r="B986" s="18">
        <v>45199</v>
      </c>
      <c r="C986" s="18">
        <v>45213</v>
      </c>
      <c r="D986" s="19">
        <v>60</v>
      </c>
      <c r="E986" s="20">
        <v>3900.26</v>
      </c>
      <c r="F986" s="21">
        <f t="shared" si="136"/>
        <v>45274</v>
      </c>
      <c r="G986" s="18">
        <v>45275</v>
      </c>
      <c r="H986" s="22">
        <f t="shared" si="137"/>
        <v>1</v>
      </c>
      <c r="I986" s="23">
        <f t="shared" si="138"/>
        <v>3900.26</v>
      </c>
      <c r="J986" s="23">
        <f t="shared" si="139"/>
        <v>61</v>
      </c>
      <c r="K986" s="24">
        <f t="shared" si="140"/>
        <v>3839.26</v>
      </c>
      <c r="L986" s="23">
        <f t="shared" si="141"/>
        <v>76</v>
      </c>
      <c r="M986" s="23">
        <f t="shared" si="142"/>
        <v>62</v>
      </c>
      <c r="N986" s="23">
        <f t="shared" si="143"/>
        <v>296419.76</v>
      </c>
      <c r="O986" s="25">
        <f t="shared" si="144"/>
        <v>241816.12000000002</v>
      </c>
      <c r="P986" t="s">
        <v>24</v>
      </c>
      <c r="Q986" t="s">
        <v>25</v>
      </c>
      <c r="R986" t="s">
        <v>2869</v>
      </c>
      <c r="S986">
        <v>8834</v>
      </c>
      <c r="T986" s="18">
        <v>45275</v>
      </c>
      <c r="U986" s="20">
        <v>3900.26</v>
      </c>
    </row>
    <row r="987" spans="1:21" x14ac:dyDescent="0.25">
      <c r="A987" t="s">
        <v>666</v>
      </c>
      <c r="B987" s="18">
        <v>44123</v>
      </c>
      <c r="C987" s="18">
        <v>44146</v>
      </c>
      <c r="D987" s="19">
        <v>60</v>
      </c>
      <c r="E987">
        <v>708.2</v>
      </c>
      <c r="F987" s="21">
        <f t="shared" si="136"/>
        <v>44207</v>
      </c>
      <c r="G987" s="18">
        <v>45278</v>
      </c>
      <c r="H987" s="22">
        <f t="shared" si="137"/>
        <v>1071</v>
      </c>
      <c r="I987" s="23">
        <f t="shared" si="138"/>
        <v>758482.20000000007</v>
      </c>
      <c r="J987" s="23">
        <f t="shared" si="139"/>
        <v>1117</v>
      </c>
      <c r="K987" s="24">
        <f t="shared" si="140"/>
        <v>-408.79999999999995</v>
      </c>
      <c r="L987" s="23">
        <f t="shared" si="141"/>
        <v>1155</v>
      </c>
      <c r="M987" s="23">
        <f t="shared" si="142"/>
        <v>1132</v>
      </c>
      <c r="N987" s="23">
        <f t="shared" si="143"/>
        <v>817971</v>
      </c>
      <c r="O987" s="25">
        <f t="shared" si="144"/>
        <v>801682.4</v>
      </c>
      <c r="P987" t="s">
        <v>24</v>
      </c>
      <c r="Q987" t="s">
        <v>25</v>
      </c>
      <c r="R987" t="s">
        <v>2870</v>
      </c>
      <c r="S987">
        <v>9103</v>
      </c>
      <c r="T987" s="18">
        <v>45278</v>
      </c>
      <c r="U987">
        <v>708.2</v>
      </c>
    </row>
    <row r="988" spans="1:21" x14ac:dyDescent="0.25">
      <c r="A988" t="s">
        <v>935</v>
      </c>
      <c r="B988" s="18">
        <v>44342</v>
      </c>
      <c r="C988" s="18">
        <v>44351</v>
      </c>
      <c r="D988" s="19">
        <v>60</v>
      </c>
      <c r="E988" s="20">
        <v>2453.34</v>
      </c>
      <c r="F988" s="21">
        <f t="shared" si="136"/>
        <v>44412</v>
      </c>
      <c r="G988" s="18">
        <v>45278</v>
      </c>
      <c r="H988" s="22">
        <f t="shared" si="137"/>
        <v>866</v>
      </c>
      <c r="I988" s="23">
        <f t="shared" si="138"/>
        <v>2124592.44</v>
      </c>
      <c r="J988" s="23">
        <f t="shared" si="139"/>
        <v>914</v>
      </c>
      <c r="K988" s="24">
        <f t="shared" si="140"/>
        <v>1539.3400000000001</v>
      </c>
      <c r="L988" s="23">
        <f t="shared" si="141"/>
        <v>936</v>
      </c>
      <c r="M988" s="23">
        <f t="shared" si="142"/>
        <v>927</v>
      </c>
      <c r="N988" s="23">
        <f t="shared" si="143"/>
        <v>2296326.2400000002</v>
      </c>
      <c r="O988" s="25">
        <f t="shared" si="144"/>
        <v>2274246.1800000002</v>
      </c>
      <c r="P988" t="s">
        <v>24</v>
      </c>
      <c r="Q988" t="s">
        <v>25</v>
      </c>
      <c r="R988" t="s">
        <v>2870</v>
      </c>
      <c r="S988">
        <v>9103</v>
      </c>
      <c r="T988" s="18">
        <v>45278</v>
      </c>
      <c r="U988" s="20">
        <v>2453.34</v>
      </c>
    </row>
    <row r="989" spans="1:21" x14ac:dyDescent="0.25">
      <c r="A989" t="s">
        <v>631</v>
      </c>
      <c r="B989" s="18">
        <v>45139</v>
      </c>
      <c r="C989" s="18">
        <v>45139</v>
      </c>
      <c r="D989" s="19">
        <v>60</v>
      </c>
      <c r="E989">
        <v>963.8</v>
      </c>
      <c r="F989" s="21">
        <f t="shared" si="136"/>
        <v>45200</v>
      </c>
      <c r="G989" s="18">
        <v>45243</v>
      </c>
      <c r="H989" s="22">
        <f t="shared" si="137"/>
        <v>43</v>
      </c>
      <c r="I989" s="23">
        <f t="shared" si="138"/>
        <v>41443.4</v>
      </c>
      <c r="J989" s="23">
        <f t="shared" si="139"/>
        <v>102</v>
      </c>
      <c r="K989" s="24">
        <f t="shared" si="140"/>
        <v>861.8</v>
      </c>
      <c r="L989" s="23">
        <f t="shared" si="141"/>
        <v>104</v>
      </c>
      <c r="M989" s="23">
        <f t="shared" si="142"/>
        <v>104</v>
      </c>
      <c r="N989" s="23">
        <f t="shared" si="143"/>
        <v>100235.2</v>
      </c>
      <c r="O989" s="25">
        <f t="shared" si="144"/>
        <v>100235.2</v>
      </c>
      <c r="P989" t="s">
        <v>24</v>
      </c>
      <c r="Q989" t="s">
        <v>25</v>
      </c>
      <c r="R989" t="s">
        <v>2870</v>
      </c>
      <c r="S989">
        <v>7854</v>
      </c>
      <c r="T989" s="18">
        <v>45243</v>
      </c>
      <c r="U989">
        <v>963.8</v>
      </c>
    </row>
    <row r="990" spans="1:21" x14ac:dyDescent="0.25">
      <c r="A990" t="s">
        <v>532</v>
      </c>
      <c r="B990" s="18">
        <v>45143</v>
      </c>
      <c r="C990" s="18">
        <v>45144</v>
      </c>
      <c r="D990" s="19">
        <v>60</v>
      </c>
      <c r="E990" s="20">
        <v>2657.8</v>
      </c>
      <c r="F990" s="21">
        <f t="shared" si="136"/>
        <v>45205</v>
      </c>
      <c r="G990" s="18">
        <v>45243</v>
      </c>
      <c r="H990" s="22">
        <f t="shared" si="137"/>
        <v>38</v>
      </c>
      <c r="I990" s="23">
        <f t="shared" si="138"/>
        <v>100996.40000000001</v>
      </c>
      <c r="J990" s="23">
        <f t="shared" si="139"/>
        <v>97</v>
      </c>
      <c r="K990" s="24">
        <f t="shared" si="140"/>
        <v>2560.8000000000002</v>
      </c>
      <c r="L990" s="23">
        <f t="shared" si="141"/>
        <v>100</v>
      </c>
      <c r="M990" s="23">
        <f t="shared" si="142"/>
        <v>99</v>
      </c>
      <c r="N990" s="23">
        <f t="shared" si="143"/>
        <v>265780</v>
      </c>
      <c r="O990" s="25">
        <f t="shared" si="144"/>
        <v>263122.2</v>
      </c>
      <c r="P990" t="s">
        <v>24</v>
      </c>
      <c r="Q990" t="s">
        <v>25</v>
      </c>
      <c r="R990" t="s">
        <v>2870</v>
      </c>
      <c r="S990">
        <v>7854</v>
      </c>
      <c r="T990" s="18">
        <v>45243</v>
      </c>
      <c r="U990" s="20">
        <v>2657.8</v>
      </c>
    </row>
    <row r="991" spans="1:21" x14ac:dyDescent="0.25">
      <c r="A991" t="s">
        <v>533</v>
      </c>
      <c r="B991" s="18">
        <v>45175</v>
      </c>
      <c r="C991" s="18">
        <v>45176</v>
      </c>
      <c r="D991" s="19">
        <v>60</v>
      </c>
      <c r="E991">
        <v>509.8</v>
      </c>
      <c r="F991" s="21">
        <f t="shared" si="136"/>
        <v>45237</v>
      </c>
      <c r="G991" s="18">
        <v>45253</v>
      </c>
      <c r="H991" s="22">
        <f t="shared" si="137"/>
        <v>16</v>
      </c>
      <c r="I991" s="23">
        <f t="shared" si="138"/>
        <v>8156.8</v>
      </c>
      <c r="J991" s="23">
        <f t="shared" si="139"/>
        <v>76</v>
      </c>
      <c r="K991" s="24">
        <f t="shared" si="140"/>
        <v>433.8</v>
      </c>
      <c r="L991" s="23">
        <f t="shared" si="141"/>
        <v>78</v>
      </c>
      <c r="M991" s="23">
        <f t="shared" si="142"/>
        <v>77</v>
      </c>
      <c r="N991" s="23">
        <f t="shared" si="143"/>
        <v>39764.400000000001</v>
      </c>
      <c r="O991" s="25">
        <f t="shared" si="144"/>
        <v>39254.6</v>
      </c>
      <c r="P991" t="s">
        <v>24</v>
      </c>
      <c r="Q991" t="s">
        <v>25</v>
      </c>
      <c r="R991" t="s">
        <v>2870</v>
      </c>
      <c r="S991">
        <v>8183</v>
      </c>
      <c r="T991" s="18">
        <v>45253</v>
      </c>
      <c r="U991">
        <v>509.8</v>
      </c>
    </row>
    <row r="992" spans="1:21" x14ac:dyDescent="0.25">
      <c r="A992" t="s">
        <v>534</v>
      </c>
      <c r="B992" s="18">
        <v>45176</v>
      </c>
      <c r="C992" s="18">
        <v>45176</v>
      </c>
      <c r="D992" s="19">
        <v>60</v>
      </c>
      <c r="E992" s="20">
        <v>3079.2</v>
      </c>
      <c r="F992" s="21">
        <f t="shared" si="136"/>
        <v>45237</v>
      </c>
      <c r="G992" s="18">
        <v>45253</v>
      </c>
      <c r="H992" s="22">
        <f t="shared" si="137"/>
        <v>16</v>
      </c>
      <c r="I992" s="23">
        <f t="shared" si="138"/>
        <v>49267.199999999997</v>
      </c>
      <c r="J992" s="23">
        <f t="shared" si="139"/>
        <v>76</v>
      </c>
      <c r="K992" s="24">
        <f t="shared" si="140"/>
        <v>3003.2</v>
      </c>
      <c r="L992" s="23">
        <f t="shared" si="141"/>
        <v>77</v>
      </c>
      <c r="M992" s="23">
        <f t="shared" si="142"/>
        <v>77</v>
      </c>
      <c r="N992" s="23">
        <f t="shared" si="143"/>
        <v>237098.4</v>
      </c>
      <c r="O992" s="25">
        <f t="shared" si="144"/>
        <v>237098.4</v>
      </c>
      <c r="P992" t="s">
        <v>24</v>
      </c>
      <c r="Q992" t="s">
        <v>25</v>
      </c>
      <c r="R992" t="s">
        <v>2870</v>
      </c>
      <c r="S992">
        <v>8183</v>
      </c>
      <c r="T992" s="18">
        <v>45253</v>
      </c>
      <c r="U992" s="20">
        <v>3079.2</v>
      </c>
    </row>
    <row r="993" spans="1:21" x14ac:dyDescent="0.25">
      <c r="A993" t="s">
        <v>535</v>
      </c>
      <c r="B993" s="18">
        <v>45203</v>
      </c>
      <c r="C993" s="18">
        <v>45204</v>
      </c>
      <c r="D993" s="19">
        <v>60</v>
      </c>
      <c r="E993">
        <v>922.16</v>
      </c>
      <c r="F993" s="21">
        <f t="shared" si="136"/>
        <v>45265</v>
      </c>
      <c r="G993" s="18">
        <v>45278</v>
      </c>
      <c r="H993" s="22">
        <f t="shared" si="137"/>
        <v>13</v>
      </c>
      <c r="I993" s="23">
        <f t="shared" si="138"/>
        <v>11988.08</v>
      </c>
      <c r="J993" s="23">
        <f t="shared" si="139"/>
        <v>73</v>
      </c>
      <c r="K993" s="24">
        <f t="shared" si="140"/>
        <v>849.16</v>
      </c>
      <c r="L993" s="23">
        <f t="shared" si="141"/>
        <v>75</v>
      </c>
      <c r="M993" s="23">
        <f t="shared" si="142"/>
        <v>74</v>
      </c>
      <c r="N993" s="23">
        <f t="shared" si="143"/>
        <v>69162</v>
      </c>
      <c r="O993" s="25">
        <f t="shared" si="144"/>
        <v>68239.839999999997</v>
      </c>
      <c r="P993" t="s">
        <v>24</v>
      </c>
      <c r="Q993" t="s">
        <v>25</v>
      </c>
      <c r="R993" t="s">
        <v>2870</v>
      </c>
      <c r="S993">
        <v>9087</v>
      </c>
      <c r="T993" s="18">
        <v>45278</v>
      </c>
      <c r="U993">
        <v>922.16</v>
      </c>
    </row>
    <row r="994" spans="1:21" x14ac:dyDescent="0.25">
      <c r="A994" t="s">
        <v>555</v>
      </c>
      <c r="B994" s="18">
        <v>45203</v>
      </c>
      <c r="C994" s="18">
        <v>45205</v>
      </c>
      <c r="D994" s="19">
        <v>60</v>
      </c>
      <c r="E994" s="20">
        <v>3022.9</v>
      </c>
      <c r="F994" s="21">
        <f t="shared" si="136"/>
        <v>45266</v>
      </c>
      <c r="G994" s="18">
        <v>45278</v>
      </c>
      <c r="H994" s="22">
        <f t="shared" si="137"/>
        <v>12</v>
      </c>
      <c r="I994" s="23">
        <f t="shared" si="138"/>
        <v>36274.800000000003</v>
      </c>
      <c r="J994" s="23">
        <f t="shared" si="139"/>
        <v>72</v>
      </c>
      <c r="K994" s="24">
        <f t="shared" si="140"/>
        <v>2950.9</v>
      </c>
      <c r="L994" s="23">
        <f t="shared" si="141"/>
        <v>75</v>
      </c>
      <c r="M994" s="23">
        <f t="shared" si="142"/>
        <v>73</v>
      </c>
      <c r="N994" s="23">
        <f t="shared" si="143"/>
        <v>226717.5</v>
      </c>
      <c r="O994" s="25">
        <f t="shared" si="144"/>
        <v>220671.7</v>
      </c>
      <c r="P994" t="s">
        <v>24</v>
      </c>
      <c r="Q994" t="s">
        <v>25</v>
      </c>
      <c r="R994" t="s">
        <v>2870</v>
      </c>
      <c r="S994">
        <v>9087</v>
      </c>
      <c r="T994" s="18">
        <v>45278</v>
      </c>
      <c r="U994" s="20">
        <v>3022.9</v>
      </c>
    </row>
    <row r="995" spans="1:21" x14ac:dyDescent="0.25">
      <c r="A995" t="s">
        <v>936</v>
      </c>
      <c r="B995" s="18">
        <v>45045</v>
      </c>
      <c r="C995" s="18">
        <v>45047</v>
      </c>
      <c r="D995" s="19">
        <v>60</v>
      </c>
      <c r="E995" s="20">
        <v>39687</v>
      </c>
      <c r="F995" s="21">
        <f t="shared" si="136"/>
        <v>45108</v>
      </c>
      <c r="G995" s="18">
        <v>45273</v>
      </c>
      <c r="H995" s="22">
        <f t="shared" si="137"/>
        <v>165</v>
      </c>
      <c r="I995" s="23">
        <f t="shared" si="138"/>
        <v>6548355</v>
      </c>
      <c r="J995" s="23">
        <f t="shared" si="139"/>
        <v>222</v>
      </c>
      <c r="K995" s="24">
        <f t="shared" si="140"/>
        <v>39465</v>
      </c>
      <c r="L995" s="23">
        <f t="shared" si="141"/>
        <v>228</v>
      </c>
      <c r="M995" s="23">
        <f t="shared" si="142"/>
        <v>226</v>
      </c>
      <c r="N995" s="23">
        <f t="shared" si="143"/>
        <v>9048636</v>
      </c>
      <c r="O995" s="25">
        <f t="shared" si="144"/>
        <v>8969262</v>
      </c>
      <c r="P995" t="s">
        <v>24</v>
      </c>
      <c r="Q995" t="s">
        <v>25</v>
      </c>
      <c r="R995" t="s">
        <v>2871</v>
      </c>
      <c r="S995">
        <v>8807</v>
      </c>
      <c r="T995" s="18">
        <v>45273</v>
      </c>
      <c r="U995" s="20">
        <v>39687</v>
      </c>
    </row>
    <row r="996" spans="1:21" x14ac:dyDescent="0.25">
      <c r="A996" t="s">
        <v>937</v>
      </c>
      <c r="B996" s="18">
        <v>45279</v>
      </c>
      <c r="C996" s="18">
        <v>45279</v>
      </c>
      <c r="D996" s="19">
        <v>60</v>
      </c>
      <c r="E996" s="20">
        <v>135000</v>
      </c>
      <c r="F996" s="21">
        <f t="shared" si="136"/>
        <v>45341</v>
      </c>
      <c r="G996" s="18">
        <v>45282</v>
      </c>
      <c r="H996" s="22">
        <f t="shared" si="137"/>
        <v>-59</v>
      </c>
      <c r="I996" s="23">
        <f t="shared" si="138"/>
        <v>-7965000</v>
      </c>
      <c r="J996" s="23">
        <f t="shared" si="139"/>
        <v>3</v>
      </c>
      <c r="K996" s="24">
        <f t="shared" si="140"/>
        <v>134997</v>
      </c>
      <c r="L996" s="23">
        <f t="shared" si="141"/>
        <v>3</v>
      </c>
      <c r="M996" s="23">
        <f t="shared" si="142"/>
        <v>3</v>
      </c>
      <c r="N996" s="23">
        <f t="shared" si="143"/>
        <v>405000</v>
      </c>
      <c r="O996" s="25">
        <f t="shared" si="144"/>
        <v>405000</v>
      </c>
      <c r="P996" t="s">
        <v>24</v>
      </c>
      <c r="Q996" t="s">
        <v>25</v>
      </c>
      <c r="R996" t="s">
        <v>2871</v>
      </c>
      <c r="S996">
        <v>9362</v>
      </c>
      <c r="T996" s="18">
        <v>45282</v>
      </c>
      <c r="U996" s="20">
        <v>135000</v>
      </c>
    </row>
    <row r="997" spans="1:21" x14ac:dyDescent="0.25">
      <c r="A997" t="s">
        <v>938</v>
      </c>
      <c r="B997" s="18">
        <v>44957</v>
      </c>
      <c r="C997" s="18">
        <v>44964</v>
      </c>
      <c r="D997" s="19">
        <v>60</v>
      </c>
      <c r="E997" s="20">
        <v>4280</v>
      </c>
      <c r="F997" s="21">
        <f t="shared" si="136"/>
        <v>45023</v>
      </c>
      <c r="G997" s="18">
        <v>45215</v>
      </c>
      <c r="H997" s="22">
        <f t="shared" si="137"/>
        <v>192</v>
      </c>
      <c r="I997" s="23">
        <f t="shared" si="138"/>
        <v>821760</v>
      </c>
      <c r="J997" s="23">
        <f t="shared" si="139"/>
        <v>249</v>
      </c>
      <c r="K997" s="24">
        <f t="shared" si="140"/>
        <v>4031</v>
      </c>
      <c r="L997" s="23">
        <f t="shared" si="141"/>
        <v>258</v>
      </c>
      <c r="M997" s="23">
        <f t="shared" si="142"/>
        <v>251</v>
      </c>
      <c r="N997" s="23">
        <f t="shared" si="143"/>
        <v>1104240</v>
      </c>
      <c r="O997" s="25">
        <f t="shared" si="144"/>
        <v>1074280</v>
      </c>
      <c r="P997" t="s">
        <v>24</v>
      </c>
      <c r="Q997" t="s">
        <v>25</v>
      </c>
      <c r="R997" t="s">
        <v>2872</v>
      </c>
      <c r="S997">
        <v>7227</v>
      </c>
      <c r="T997" s="18">
        <v>45215</v>
      </c>
      <c r="U997" s="20">
        <v>4280</v>
      </c>
    </row>
    <row r="998" spans="1:21" x14ac:dyDescent="0.25">
      <c r="A998" t="s">
        <v>939</v>
      </c>
      <c r="B998" s="18">
        <v>44985</v>
      </c>
      <c r="C998" s="18">
        <v>45005</v>
      </c>
      <c r="D998" s="19">
        <v>60</v>
      </c>
      <c r="E998" s="20">
        <v>3866</v>
      </c>
      <c r="F998" s="21">
        <f t="shared" si="136"/>
        <v>45066</v>
      </c>
      <c r="G998" s="18">
        <v>45215</v>
      </c>
      <c r="H998" s="22">
        <f t="shared" si="137"/>
        <v>149</v>
      </c>
      <c r="I998" s="23">
        <f t="shared" si="138"/>
        <v>576034</v>
      </c>
      <c r="J998" s="23">
        <f t="shared" si="139"/>
        <v>206</v>
      </c>
      <c r="K998" s="24">
        <f t="shared" si="140"/>
        <v>3660</v>
      </c>
      <c r="L998" s="23">
        <f t="shared" si="141"/>
        <v>230</v>
      </c>
      <c r="M998" s="23">
        <f t="shared" si="142"/>
        <v>210</v>
      </c>
      <c r="N998" s="23">
        <f t="shared" si="143"/>
        <v>889180</v>
      </c>
      <c r="O998" s="25">
        <f t="shared" si="144"/>
        <v>811860</v>
      </c>
      <c r="P998" t="s">
        <v>24</v>
      </c>
      <c r="Q998" t="s">
        <v>25</v>
      </c>
      <c r="R998" t="s">
        <v>2872</v>
      </c>
      <c r="S998">
        <v>7227</v>
      </c>
      <c r="T998" s="18">
        <v>45215</v>
      </c>
      <c r="U998" s="20">
        <v>3866</v>
      </c>
    </row>
    <row r="999" spans="1:21" x14ac:dyDescent="0.25">
      <c r="A999" t="s">
        <v>940</v>
      </c>
      <c r="B999" s="18">
        <v>45016</v>
      </c>
      <c r="C999" s="18">
        <v>45022</v>
      </c>
      <c r="D999" s="19">
        <v>60</v>
      </c>
      <c r="E999" s="20">
        <v>4280</v>
      </c>
      <c r="F999" s="21">
        <f t="shared" si="136"/>
        <v>45083</v>
      </c>
      <c r="G999" s="18">
        <v>45215</v>
      </c>
      <c r="H999" s="22">
        <f t="shared" si="137"/>
        <v>132</v>
      </c>
      <c r="I999" s="23">
        <f t="shared" si="138"/>
        <v>564960</v>
      </c>
      <c r="J999" s="23">
        <f t="shared" si="139"/>
        <v>190</v>
      </c>
      <c r="K999" s="24">
        <f t="shared" si="140"/>
        <v>4090</v>
      </c>
      <c r="L999" s="23">
        <f t="shared" si="141"/>
        <v>199</v>
      </c>
      <c r="M999" s="23">
        <f t="shared" si="142"/>
        <v>193</v>
      </c>
      <c r="N999" s="23">
        <f t="shared" si="143"/>
        <v>851720</v>
      </c>
      <c r="O999" s="25">
        <f t="shared" si="144"/>
        <v>826040</v>
      </c>
      <c r="P999" t="s">
        <v>24</v>
      </c>
      <c r="Q999" t="s">
        <v>25</v>
      </c>
      <c r="R999" t="s">
        <v>2872</v>
      </c>
      <c r="S999">
        <v>7227</v>
      </c>
      <c r="T999" s="18">
        <v>45215</v>
      </c>
      <c r="U999" s="20">
        <v>4280</v>
      </c>
    </row>
    <row r="1000" spans="1:21" x14ac:dyDescent="0.25">
      <c r="A1000" t="s">
        <v>941</v>
      </c>
      <c r="B1000" s="18">
        <v>45046</v>
      </c>
      <c r="C1000" s="18">
        <v>45055</v>
      </c>
      <c r="D1000" s="19">
        <v>60</v>
      </c>
      <c r="E1000" s="20">
        <v>4142</v>
      </c>
      <c r="F1000" s="21">
        <f t="shared" si="136"/>
        <v>45116</v>
      </c>
      <c r="G1000" s="18">
        <v>45215</v>
      </c>
      <c r="H1000" s="22">
        <f t="shared" si="137"/>
        <v>99</v>
      </c>
      <c r="I1000" s="23">
        <f t="shared" si="138"/>
        <v>410058</v>
      </c>
      <c r="J1000" s="23">
        <f t="shared" si="139"/>
        <v>157</v>
      </c>
      <c r="K1000" s="24">
        <f t="shared" si="140"/>
        <v>3985</v>
      </c>
      <c r="L1000" s="23">
        <f t="shared" si="141"/>
        <v>169</v>
      </c>
      <c r="M1000" s="23">
        <f t="shared" si="142"/>
        <v>160</v>
      </c>
      <c r="N1000" s="23">
        <f t="shared" si="143"/>
        <v>699998</v>
      </c>
      <c r="O1000" s="25">
        <f t="shared" si="144"/>
        <v>662720</v>
      </c>
      <c r="P1000" t="s">
        <v>24</v>
      </c>
      <c r="Q1000" t="s">
        <v>25</v>
      </c>
      <c r="R1000" t="s">
        <v>2872</v>
      </c>
      <c r="S1000">
        <v>7227</v>
      </c>
      <c r="T1000" s="18">
        <v>45215</v>
      </c>
      <c r="U1000" s="20">
        <v>4142</v>
      </c>
    </row>
    <row r="1001" spans="1:21" x14ac:dyDescent="0.25">
      <c r="A1001" t="s">
        <v>942</v>
      </c>
      <c r="B1001" s="18">
        <v>45216</v>
      </c>
      <c r="C1001" s="18">
        <v>45220</v>
      </c>
      <c r="D1001" s="19">
        <v>60</v>
      </c>
      <c r="E1001" s="20">
        <v>6145.6</v>
      </c>
      <c r="F1001" s="21">
        <f t="shared" si="136"/>
        <v>45281</v>
      </c>
      <c r="G1001" s="18">
        <v>45238</v>
      </c>
      <c r="H1001" s="22">
        <f t="shared" si="137"/>
        <v>-43</v>
      </c>
      <c r="I1001" s="23">
        <f t="shared" si="138"/>
        <v>-264260.8</v>
      </c>
      <c r="J1001" s="23">
        <f t="shared" si="139"/>
        <v>17</v>
      </c>
      <c r="K1001" s="24">
        <f t="shared" si="140"/>
        <v>6128.6</v>
      </c>
      <c r="L1001" s="23">
        <f t="shared" si="141"/>
        <v>22</v>
      </c>
      <c r="M1001" s="23">
        <f t="shared" si="142"/>
        <v>18</v>
      </c>
      <c r="N1001" s="23">
        <f t="shared" si="143"/>
        <v>135203.20000000001</v>
      </c>
      <c r="O1001" s="25">
        <f t="shared" si="144"/>
        <v>110620.8</v>
      </c>
      <c r="P1001" t="s">
        <v>24</v>
      </c>
      <c r="Q1001" t="s">
        <v>25</v>
      </c>
      <c r="R1001" t="s">
        <v>2873</v>
      </c>
      <c r="S1001">
        <v>7696</v>
      </c>
      <c r="T1001" s="18">
        <v>45238</v>
      </c>
      <c r="U1001" s="20">
        <v>6145.6</v>
      </c>
    </row>
    <row r="1002" spans="1:21" x14ac:dyDescent="0.25">
      <c r="A1002" t="s">
        <v>943</v>
      </c>
      <c r="B1002" s="18">
        <v>45246</v>
      </c>
      <c r="C1002" s="18">
        <v>45246</v>
      </c>
      <c r="D1002" s="19">
        <v>60</v>
      </c>
      <c r="E1002" s="20">
        <v>18436.8</v>
      </c>
      <c r="F1002" s="21">
        <f t="shared" si="136"/>
        <v>45307</v>
      </c>
      <c r="G1002" s="18">
        <v>45271</v>
      </c>
      <c r="H1002" s="22">
        <f t="shared" si="137"/>
        <v>-36</v>
      </c>
      <c r="I1002" s="23">
        <f t="shared" si="138"/>
        <v>-663724.79999999993</v>
      </c>
      <c r="J1002" s="23">
        <f t="shared" si="139"/>
        <v>25</v>
      </c>
      <c r="K1002" s="24">
        <f t="shared" si="140"/>
        <v>18411.8</v>
      </c>
      <c r="L1002" s="23">
        <f t="shared" si="141"/>
        <v>25</v>
      </c>
      <c r="M1002" s="23">
        <f t="shared" si="142"/>
        <v>25</v>
      </c>
      <c r="N1002" s="23">
        <f t="shared" si="143"/>
        <v>460920</v>
      </c>
      <c r="O1002" s="25">
        <f t="shared" si="144"/>
        <v>460920</v>
      </c>
      <c r="P1002" t="s">
        <v>24</v>
      </c>
      <c r="Q1002" t="s">
        <v>25</v>
      </c>
      <c r="R1002" t="s">
        <v>2873</v>
      </c>
      <c r="S1002">
        <v>8767</v>
      </c>
      <c r="T1002" s="18">
        <v>45271</v>
      </c>
      <c r="U1002" s="20">
        <v>18436.8</v>
      </c>
    </row>
    <row r="1003" spans="1:21" x14ac:dyDescent="0.25">
      <c r="A1003" t="s">
        <v>750</v>
      </c>
      <c r="B1003" s="18">
        <v>45246</v>
      </c>
      <c r="C1003" s="18">
        <v>45246</v>
      </c>
      <c r="D1003" s="19">
        <v>60</v>
      </c>
      <c r="E1003" s="20">
        <v>10361.48</v>
      </c>
      <c r="F1003" s="21">
        <f t="shared" si="136"/>
        <v>45307</v>
      </c>
      <c r="G1003" s="18">
        <v>45252</v>
      </c>
      <c r="H1003" s="22">
        <f t="shared" si="137"/>
        <v>-55</v>
      </c>
      <c r="I1003" s="23">
        <f t="shared" si="138"/>
        <v>-569881.4</v>
      </c>
      <c r="J1003" s="23">
        <f t="shared" si="139"/>
        <v>6</v>
      </c>
      <c r="K1003" s="24">
        <f t="shared" si="140"/>
        <v>10355.48</v>
      </c>
      <c r="L1003" s="23">
        <f t="shared" si="141"/>
        <v>6</v>
      </c>
      <c r="M1003" s="23">
        <f t="shared" si="142"/>
        <v>6</v>
      </c>
      <c r="N1003" s="23">
        <f t="shared" si="143"/>
        <v>62168.88</v>
      </c>
      <c r="O1003" s="25">
        <f t="shared" si="144"/>
        <v>62168.88</v>
      </c>
      <c r="P1003" t="s">
        <v>24</v>
      </c>
      <c r="Q1003" t="s">
        <v>25</v>
      </c>
      <c r="R1003" t="s">
        <v>2873</v>
      </c>
      <c r="S1003">
        <v>8035</v>
      </c>
      <c r="T1003" s="18">
        <v>45252</v>
      </c>
      <c r="U1003" s="20">
        <v>10361.48</v>
      </c>
    </row>
    <row r="1004" spans="1:21" x14ac:dyDescent="0.25">
      <c r="A1004" t="s">
        <v>751</v>
      </c>
      <c r="B1004" s="18">
        <v>45253</v>
      </c>
      <c r="C1004" s="18">
        <v>45253</v>
      </c>
      <c r="D1004" s="19">
        <v>60</v>
      </c>
      <c r="E1004" s="20">
        <v>15678.66</v>
      </c>
      <c r="F1004" s="21">
        <f t="shared" si="136"/>
        <v>45314</v>
      </c>
      <c r="G1004" s="18">
        <v>45271</v>
      </c>
      <c r="H1004" s="22">
        <f t="shared" si="137"/>
        <v>-43</v>
      </c>
      <c r="I1004" s="23">
        <f t="shared" si="138"/>
        <v>-674182.38</v>
      </c>
      <c r="J1004" s="23">
        <f t="shared" si="139"/>
        <v>18</v>
      </c>
      <c r="K1004" s="24">
        <f t="shared" si="140"/>
        <v>15660.66</v>
      </c>
      <c r="L1004" s="23">
        <f t="shared" si="141"/>
        <v>18</v>
      </c>
      <c r="M1004" s="23">
        <f t="shared" si="142"/>
        <v>18</v>
      </c>
      <c r="N1004" s="23">
        <f t="shared" si="143"/>
        <v>282215.88</v>
      </c>
      <c r="O1004" s="25">
        <f t="shared" si="144"/>
        <v>282215.88</v>
      </c>
      <c r="P1004" t="s">
        <v>24</v>
      </c>
      <c r="Q1004" t="s">
        <v>25</v>
      </c>
      <c r="R1004" t="s">
        <v>2873</v>
      </c>
      <c r="S1004">
        <v>8768</v>
      </c>
      <c r="T1004" s="18">
        <v>45271</v>
      </c>
      <c r="U1004" s="20">
        <v>15678.66</v>
      </c>
    </row>
    <row r="1005" spans="1:21" x14ac:dyDescent="0.25">
      <c r="A1005" t="s">
        <v>944</v>
      </c>
      <c r="B1005" s="18">
        <v>45064</v>
      </c>
      <c r="C1005" s="18">
        <v>45068</v>
      </c>
      <c r="D1005" s="19">
        <v>60</v>
      </c>
      <c r="E1005">
        <v>80</v>
      </c>
      <c r="F1005" s="21">
        <f t="shared" si="136"/>
        <v>45129</v>
      </c>
      <c r="G1005" s="18">
        <v>45217</v>
      </c>
      <c r="H1005" s="22">
        <f t="shared" si="137"/>
        <v>88</v>
      </c>
      <c r="I1005" s="23">
        <f t="shared" si="138"/>
        <v>7040</v>
      </c>
      <c r="J1005" s="23">
        <f t="shared" si="139"/>
        <v>146</v>
      </c>
      <c r="K1005" s="24">
        <f t="shared" si="140"/>
        <v>-66</v>
      </c>
      <c r="L1005" s="23">
        <f t="shared" si="141"/>
        <v>153</v>
      </c>
      <c r="M1005" s="23">
        <f t="shared" si="142"/>
        <v>149</v>
      </c>
      <c r="N1005" s="23">
        <f t="shared" si="143"/>
        <v>12240</v>
      </c>
      <c r="O1005" s="25">
        <f t="shared" si="144"/>
        <v>11920</v>
      </c>
      <c r="P1005" t="s">
        <v>24</v>
      </c>
      <c r="Q1005" t="s">
        <v>25</v>
      </c>
      <c r="R1005" t="s">
        <v>2874</v>
      </c>
      <c r="S1005">
        <v>7294</v>
      </c>
      <c r="T1005" s="18">
        <v>45217</v>
      </c>
      <c r="U1005">
        <v>80</v>
      </c>
    </row>
    <row r="1006" spans="1:21" x14ac:dyDescent="0.25">
      <c r="A1006" t="s">
        <v>945</v>
      </c>
      <c r="B1006" s="18">
        <v>45064</v>
      </c>
      <c r="C1006" s="18">
        <v>45068</v>
      </c>
      <c r="D1006" s="19">
        <v>60</v>
      </c>
      <c r="E1006">
        <v>120</v>
      </c>
      <c r="F1006" s="21">
        <f t="shared" si="136"/>
        <v>45129</v>
      </c>
      <c r="G1006" s="18">
        <v>45217</v>
      </c>
      <c r="H1006" s="22">
        <f t="shared" si="137"/>
        <v>88</v>
      </c>
      <c r="I1006" s="23">
        <f t="shared" si="138"/>
        <v>10560</v>
      </c>
      <c r="J1006" s="23">
        <f t="shared" si="139"/>
        <v>146</v>
      </c>
      <c r="K1006" s="24">
        <f t="shared" si="140"/>
        <v>-26</v>
      </c>
      <c r="L1006" s="23">
        <f t="shared" si="141"/>
        <v>153</v>
      </c>
      <c r="M1006" s="23">
        <f t="shared" si="142"/>
        <v>149</v>
      </c>
      <c r="N1006" s="23">
        <f t="shared" si="143"/>
        <v>18360</v>
      </c>
      <c r="O1006" s="25">
        <f t="shared" si="144"/>
        <v>17880</v>
      </c>
      <c r="P1006" t="s">
        <v>24</v>
      </c>
      <c r="Q1006" t="s">
        <v>25</v>
      </c>
      <c r="R1006" t="s">
        <v>2874</v>
      </c>
      <c r="S1006">
        <v>7294</v>
      </c>
      <c r="T1006" s="18">
        <v>45217</v>
      </c>
      <c r="U1006">
        <v>120</v>
      </c>
    </row>
    <row r="1007" spans="1:21" x14ac:dyDescent="0.25">
      <c r="A1007" t="s">
        <v>946</v>
      </c>
      <c r="B1007" s="18">
        <v>45064</v>
      </c>
      <c r="C1007" s="18">
        <v>45068</v>
      </c>
      <c r="D1007" s="19">
        <v>60</v>
      </c>
      <c r="E1007">
        <v>140</v>
      </c>
      <c r="F1007" s="21">
        <f t="shared" si="136"/>
        <v>45129</v>
      </c>
      <c r="G1007" s="18">
        <v>45217</v>
      </c>
      <c r="H1007" s="22">
        <f t="shared" si="137"/>
        <v>88</v>
      </c>
      <c r="I1007" s="23">
        <f t="shared" si="138"/>
        <v>12320</v>
      </c>
      <c r="J1007" s="23">
        <f t="shared" si="139"/>
        <v>146</v>
      </c>
      <c r="K1007" s="24">
        <f t="shared" si="140"/>
        <v>-6</v>
      </c>
      <c r="L1007" s="23">
        <f t="shared" si="141"/>
        <v>153</v>
      </c>
      <c r="M1007" s="23">
        <f t="shared" si="142"/>
        <v>149</v>
      </c>
      <c r="N1007" s="23">
        <f t="shared" si="143"/>
        <v>21420</v>
      </c>
      <c r="O1007" s="25">
        <f t="shared" si="144"/>
        <v>20860</v>
      </c>
      <c r="P1007" t="s">
        <v>24</v>
      </c>
      <c r="Q1007" t="s">
        <v>25</v>
      </c>
      <c r="R1007" t="s">
        <v>2874</v>
      </c>
      <c r="S1007">
        <v>7294</v>
      </c>
      <c r="T1007" s="18">
        <v>45217</v>
      </c>
      <c r="U1007">
        <v>140</v>
      </c>
    </row>
    <row r="1008" spans="1:21" x14ac:dyDescent="0.25">
      <c r="A1008" t="s">
        <v>947</v>
      </c>
      <c r="B1008" s="18">
        <v>45091</v>
      </c>
      <c r="C1008" s="18">
        <v>45096</v>
      </c>
      <c r="D1008" s="19">
        <v>60</v>
      </c>
      <c r="E1008">
        <v>283.2</v>
      </c>
      <c r="F1008" s="21">
        <f t="shared" si="136"/>
        <v>45157</v>
      </c>
      <c r="G1008" s="18">
        <v>45217</v>
      </c>
      <c r="H1008" s="22">
        <f t="shared" si="137"/>
        <v>60</v>
      </c>
      <c r="I1008" s="23">
        <f t="shared" si="138"/>
        <v>16992</v>
      </c>
      <c r="J1008" s="23">
        <f t="shared" si="139"/>
        <v>119</v>
      </c>
      <c r="K1008" s="24">
        <f t="shared" si="140"/>
        <v>164.2</v>
      </c>
      <c r="L1008" s="23">
        <f t="shared" si="141"/>
        <v>126</v>
      </c>
      <c r="M1008" s="23">
        <f t="shared" si="142"/>
        <v>121</v>
      </c>
      <c r="N1008" s="23">
        <f t="shared" si="143"/>
        <v>35683.199999999997</v>
      </c>
      <c r="O1008" s="25">
        <f t="shared" si="144"/>
        <v>34267.199999999997</v>
      </c>
      <c r="P1008" t="s">
        <v>24</v>
      </c>
      <c r="Q1008" t="s">
        <v>25</v>
      </c>
      <c r="R1008" t="s">
        <v>2874</v>
      </c>
      <c r="S1008">
        <v>7294</v>
      </c>
      <c r="T1008" s="18">
        <v>45217</v>
      </c>
      <c r="U1008">
        <v>283.2</v>
      </c>
    </row>
    <row r="1009" spans="1:21" x14ac:dyDescent="0.25">
      <c r="A1009" t="s">
        <v>948</v>
      </c>
      <c r="B1009" s="18">
        <v>45126</v>
      </c>
      <c r="C1009" s="18">
        <v>45130</v>
      </c>
      <c r="D1009" s="19">
        <v>60</v>
      </c>
      <c r="E1009" s="20">
        <v>1078</v>
      </c>
      <c r="F1009" s="21">
        <f t="shared" si="136"/>
        <v>45192</v>
      </c>
      <c r="G1009" s="18">
        <v>45217</v>
      </c>
      <c r="H1009" s="22">
        <f t="shared" si="137"/>
        <v>25</v>
      </c>
      <c r="I1009" s="23">
        <f t="shared" si="138"/>
        <v>26950</v>
      </c>
      <c r="J1009" s="23">
        <f t="shared" si="139"/>
        <v>85</v>
      </c>
      <c r="K1009" s="24">
        <f t="shared" si="140"/>
        <v>993</v>
      </c>
      <c r="L1009" s="23">
        <f t="shared" si="141"/>
        <v>91</v>
      </c>
      <c r="M1009" s="23">
        <f t="shared" si="142"/>
        <v>87</v>
      </c>
      <c r="N1009" s="23">
        <f t="shared" si="143"/>
        <v>98098</v>
      </c>
      <c r="O1009" s="25">
        <f t="shared" si="144"/>
        <v>93786</v>
      </c>
      <c r="P1009" t="s">
        <v>24</v>
      </c>
      <c r="Q1009" t="s">
        <v>25</v>
      </c>
      <c r="R1009" t="s">
        <v>2874</v>
      </c>
      <c r="S1009">
        <v>7294</v>
      </c>
      <c r="T1009" s="18">
        <v>45217</v>
      </c>
      <c r="U1009" s="20">
        <v>1078</v>
      </c>
    </row>
    <row r="1010" spans="1:21" x14ac:dyDescent="0.25">
      <c r="A1010" t="s">
        <v>949</v>
      </c>
      <c r="B1010" s="18">
        <v>45159</v>
      </c>
      <c r="C1010" s="18">
        <v>45161</v>
      </c>
      <c r="D1010" s="19">
        <v>60</v>
      </c>
      <c r="E1010">
        <v>80</v>
      </c>
      <c r="F1010" s="21">
        <f t="shared" si="136"/>
        <v>45222</v>
      </c>
      <c r="G1010" s="18">
        <v>45217</v>
      </c>
      <c r="H1010" s="22">
        <f t="shared" si="137"/>
        <v>-5</v>
      </c>
      <c r="I1010" s="23">
        <f t="shared" si="138"/>
        <v>-400</v>
      </c>
      <c r="J1010" s="23">
        <f t="shared" si="139"/>
        <v>55</v>
      </c>
      <c r="K1010" s="24">
        <f t="shared" si="140"/>
        <v>25</v>
      </c>
      <c r="L1010" s="23">
        <f t="shared" si="141"/>
        <v>58</v>
      </c>
      <c r="M1010" s="23">
        <f t="shared" si="142"/>
        <v>56</v>
      </c>
      <c r="N1010" s="23">
        <f t="shared" si="143"/>
        <v>4640</v>
      </c>
      <c r="O1010" s="25">
        <f t="shared" si="144"/>
        <v>4480</v>
      </c>
      <c r="P1010" t="s">
        <v>24</v>
      </c>
      <c r="Q1010" t="s">
        <v>25</v>
      </c>
      <c r="R1010" t="s">
        <v>2874</v>
      </c>
      <c r="S1010">
        <v>7294</v>
      </c>
      <c r="T1010" s="18">
        <v>45217</v>
      </c>
      <c r="U1010">
        <v>80</v>
      </c>
    </row>
    <row r="1011" spans="1:21" x14ac:dyDescent="0.25">
      <c r="A1011" t="s">
        <v>950</v>
      </c>
      <c r="B1011" s="18">
        <v>44589</v>
      </c>
      <c r="C1011" s="18">
        <v>45001</v>
      </c>
      <c r="D1011" s="19">
        <v>60</v>
      </c>
      <c r="E1011" s="20">
        <v>4734</v>
      </c>
      <c r="F1011" s="21">
        <f t="shared" si="136"/>
        <v>45062</v>
      </c>
      <c r="G1011" s="18">
        <v>45233</v>
      </c>
      <c r="H1011" s="22">
        <f t="shared" si="137"/>
        <v>171</v>
      </c>
      <c r="I1011" s="23">
        <f t="shared" si="138"/>
        <v>809514</v>
      </c>
      <c r="J1011" s="23">
        <f t="shared" si="139"/>
        <v>227</v>
      </c>
      <c r="K1011" s="24">
        <f t="shared" si="140"/>
        <v>4507</v>
      </c>
      <c r="L1011" s="23">
        <f t="shared" si="141"/>
        <v>644</v>
      </c>
      <c r="M1011" s="23">
        <f t="shared" si="142"/>
        <v>232</v>
      </c>
      <c r="N1011" s="23">
        <f t="shared" si="143"/>
        <v>3048696</v>
      </c>
      <c r="O1011" s="25">
        <f t="shared" si="144"/>
        <v>1098288</v>
      </c>
      <c r="P1011" t="s">
        <v>24</v>
      </c>
      <c r="Q1011" t="s">
        <v>25</v>
      </c>
      <c r="R1011" t="s">
        <v>2875</v>
      </c>
      <c r="S1011">
        <v>7558</v>
      </c>
      <c r="T1011" s="18">
        <v>45233</v>
      </c>
      <c r="U1011" s="20">
        <v>4734</v>
      </c>
    </row>
    <row r="1012" spans="1:21" x14ac:dyDescent="0.25">
      <c r="A1012" t="s">
        <v>951</v>
      </c>
      <c r="B1012" s="18">
        <v>45128</v>
      </c>
      <c r="C1012" s="18">
        <v>45131</v>
      </c>
      <c r="D1012" s="19">
        <v>60</v>
      </c>
      <c r="E1012">
        <v>32.19</v>
      </c>
      <c r="F1012" s="21">
        <f t="shared" si="136"/>
        <v>45193</v>
      </c>
      <c r="G1012" s="18">
        <v>45202</v>
      </c>
      <c r="H1012" s="22">
        <f t="shared" si="137"/>
        <v>9</v>
      </c>
      <c r="I1012" s="23">
        <f t="shared" si="138"/>
        <v>289.70999999999998</v>
      </c>
      <c r="J1012" s="23">
        <f t="shared" si="139"/>
        <v>69</v>
      </c>
      <c r="K1012" s="24">
        <f t="shared" si="140"/>
        <v>-36.81</v>
      </c>
      <c r="L1012" s="23">
        <f t="shared" si="141"/>
        <v>74</v>
      </c>
      <c r="M1012" s="23">
        <f t="shared" si="142"/>
        <v>71</v>
      </c>
      <c r="N1012" s="23">
        <f t="shared" si="143"/>
        <v>2382.06</v>
      </c>
      <c r="O1012" s="25">
        <f t="shared" si="144"/>
        <v>2285.4899999999998</v>
      </c>
      <c r="P1012" t="s">
        <v>24</v>
      </c>
      <c r="Q1012" t="s">
        <v>25</v>
      </c>
      <c r="R1012" t="s">
        <v>2876</v>
      </c>
      <c r="S1012">
        <v>7003</v>
      </c>
      <c r="T1012" s="18">
        <v>45202</v>
      </c>
      <c r="U1012">
        <v>32.19</v>
      </c>
    </row>
    <row r="1013" spans="1:21" x14ac:dyDescent="0.25">
      <c r="A1013" t="s">
        <v>952</v>
      </c>
      <c r="B1013" s="18">
        <v>43706</v>
      </c>
      <c r="C1013" s="18">
        <v>43713</v>
      </c>
      <c r="D1013" s="19">
        <v>60</v>
      </c>
      <c r="E1013" s="20">
        <v>1470</v>
      </c>
      <c r="F1013" s="21">
        <f t="shared" si="136"/>
        <v>43774</v>
      </c>
      <c r="G1013" s="18">
        <v>45252</v>
      </c>
      <c r="H1013" s="22">
        <f t="shared" si="137"/>
        <v>1478</v>
      </c>
      <c r="I1013" s="23">
        <f t="shared" si="138"/>
        <v>2172660</v>
      </c>
      <c r="J1013" s="23">
        <f t="shared" si="139"/>
        <v>1517</v>
      </c>
      <c r="K1013" s="24">
        <f t="shared" si="140"/>
        <v>-47</v>
      </c>
      <c r="L1013" s="23">
        <f t="shared" si="141"/>
        <v>1546</v>
      </c>
      <c r="M1013" s="23">
        <f t="shared" si="142"/>
        <v>1539</v>
      </c>
      <c r="N1013" s="23">
        <f t="shared" si="143"/>
        <v>2272620</v>
      </c>
      <c r="O1013" s="25">
        <f t="shared" si="144"/>
        <v>2262330</v>
      </c>
      <c r="P1013" t="s">
        <v>24</v>
      </c>
      <c r="Q1013" t="s">
        <v>25</v>
      </c>
      <c r="R1013" t="s">
        <v>2877</v>
      </c>
      <c r="S1013">
        <v>8033</v>
      </c>
      <c r="T1013" s="18">
        <v>45252</v>
      </c>
      <c r="U1013" s="20">
        <v>1470</v>
      </c>
    </row>
    <row r="1014" spans="1:21" x14ac:dyDescent="0.25">
      <c r="A1014" t="s">
        <v>953</v>
      </c>
      <c r="B1014" s="18">
        <v>43797</v>
      </c>
      <c r="C1014" s="18">
        <v>43805</v>
      </c>
      <c r="D1014" s="19">
        <v>60</v>
      </c>
      <c r="E1014" s="20">
        <v>4800</v>
      </c>
      <c r="F1014" s="21">
        <f t="shared" si="136"/>
        <v>43867</v>
      </c>
      <c r="G1014" s="18">
        <v>45252</v>
      </c>
      <c r="H1014" s="22">
        <f t="shared" si="137"/>
        <v>1385</v>
      </c>
      <c r="I1014" s="23">
        <f t="shared" si="138"/>
        <v>6648000</v>
      </c>
      <c r="J1014" s="23">
        <f t="shared" si="139"/>
        <v>1426</v>
      </c>
      <c r="K1014" s="24">
        <f t="shared" si="140"/>
        <v>3374</v>
      </c>
      <c r="L1014" s="23">
        <f t="shared" si="141"/>
        <v>1455</v>
      </c>
      <c r="M1014" s="23">
        <f t="shared" si="142"/>
        <v>1447</v>
      </c>
      <c r="N1014" s="23">
        <f t="shared" si="143"/>
        <v>6984000</v>
      </c>
      <c r="O1014" s="25">
        <f t="shared" si="144"/>
        <v>6945600</v>
      </c>
      <c r="P1014" t="s">
        <v>24</v>
      </c>
      <c r="Q1014" t="s">
        <v>25</v>
      </c>
      <c r="R1014" t="s">
        <v>2877</v>
      </c>
      <c r="S1014">
        <v>8033</v>
      </c>
      <c r="T1014" s="18">
        <v>45252</v>
      </c>
      <c r="U1014" s="20">
        <v>4800</v>
      </c>
    </row>
    <row r="1015" spans="1:21" x14ac:dyDescent="0.25">
      <c r="A1015" t="s">
        <v>527</v>
      </c>
      <c r="B1015" s="18">
        <v>43861</v>
      </c>
      <c r="C1015" s="18">
        <v>43867</v>
      </c>
      <c r="D1015" s="19">
        <v>60</v>
      </c>
      <c r="E1015" s="20">
        <v>1095</v>
      </c>
      <c r="F1015" s="21">
        <f t="shared" si="136"/>
        <v>43927</v>
      </c>
      <c r="G1015" s="18">
        <v>45252</v>
      </c>
      <c r="H1015" s="22">
        <f t="shared" si="137"/>
        <v>1325</v>
      </c>
      <c r="I1015" s="23">
        <f t="shared" si="138"/>
        <v>1450875</v>
      </c>
      <c r="J1015" s="23">
        <f t="shared" si="139"/>
        <v>1366</v>
      </c>
      <c r="K1015" s="24">
        <f t="shared" si="140"/>
        <v>-271</v>
      </c>
      <c r="L1015" s="23">
        <f t="shared" si="141"/>
        <v>1391</v>
      </c>
      <c r="M1015" s="23">
        <f t="shared" si="142"/>
        <v>1385</v>
      </c>
      <c r="N1015" s="23">
        <f t="shared" si="143"/>
        <v>1523145</v>
      </c>
      <c r="O1015" s="25">
        <f t="shared" si="144"/>
        <v>1516575</v>
      </c>
      <c r="P1015" t="s">
        <v>24</v>
      </c>
      <c r="Q1015" t="s">
        <v>25</v>
      </c>
      <c r="R1015" t="s">
        <v>2877</v>
      </c>
      <c r="S1015">
        <v>8033</v>
      </c>
      <c r="T1015" s="18">
        <v>45252</v>
      </c>
      <c r="U1015" s="20">
        <v>1095</v>
      </c>
    </row>
    <row r="1016" spans="1:21" x14ac:dyDescent="0.25">
      <c r="A1016" t="s">
        <v>954</v>
      </c>
      <c r="B1016" s="18">
        <v>44074</v>
      </c>
      <c r="C1016" s="18">
        <v>44088</v>
      </c>
      <c r="D1016" s="19">
        <v>60</v>
      </c>
      <c r="E1016">
        <v>360</v>
      </c>
      <c r="F1016" s="21">
        <f t="shared" si="136"/>
        <v>44149</v>
      </c>
      <c r="G1016" s="18">
        <v>45252</v>
      </c>
      <c r="H1016" s="22">
        <f t="shared" si="137"/>
        <v>1103</v>
      </c>
      <c r="I1016" s="23">
        <f t="shared" si="138"/>
        <v>397080</v>
      </c>
      <c r="J1016" s="23">
        <f t="shared" si="139"/>
        <v>1148</v>
      </c>
      <c r="K1016" s="24">
        <f t="shared" si="140"/>
        <v>-788</v>
      </c>
      <c r="L1016" s="23">
        <f t="shared" si="141"/>
        <v>1178</v>
      </c>
      <c r="M1016" s="23">
        <f t="shared" si="142"/>
        <v>1164</v>
      </c>
      <c r="N1016" s="23">
        <f t="shared" si="143"/>
        <v>424080</v>
      </c>
      <c r="O1016" s="25">
        <f t="shared" si="144"/>
        <v>419040</v>
      </c>
      <c r="P1016" t="s">
        <v>24</v>
      </c>
      <c r="Q1016" t="s">
        <v>25</v>
      </c>
      <c r="R1016" t="s">
        <v>2877</v>
      </c>
      <c r="S1016">
        <v>8033</v>
      </c>
      <c r="T1016" s="18">
        <v>45252</v>
      </c>
      <c r="U1016">
        <v>360</v>
      </c>
    </row>
    <row r="1017" spans="1:21" x14ac:dyDescent="0.25">
      <c r="A1017" t="s">
        <v>955</v>
      </c>
      <c r="B1017" s="18">
        <v>44120</v>
      </c>
      <c r="C1017" s="18">
        <v>44126</v>
      </c>
      <c r="D1017" s="19">
        <v>60</v>
      </c>
      <c r="E1017">
        <v>980</v>
      </c>
      <c r="F1017" s="21">
        <f t="shared" si="136"/>
        <v>44187</v>
      </c>
      <c r="G1017" s="18">
        <v>45252</v>
      </c>
      <c r="H1017" s="22">
        <f t="shared" si="137"/>
        <v>1065</v>
      </c>
      <c r="I1017" s="23">
        <f t="shared" si="138"/>
        <v>1043700</v>
      </c>
      <c r="J1017" s="23">
        <f t="shared" si="139"/>
        <v>1110</v>
      </c>
      <c r="K1017" s="24">
        <f t="shared" si="140"/>
        <v>-130</v>
      </c>
      <c r="L1017" s="23">
        <f t="shared" si="141"/>
        <v>1132</v>
      </c>
      <c r="M1017" s="23">
        <f t="shared" si="142"/>
        <v>1126</v>
      </c>
      <c r="N1017" s="23">
        <f t="shared" si="143"/>
        <v>1109360</v>
      </c>
      <c r="O1017" s="25">
        <f t="shared" si="144"/>
        <v>1103480</v>
      </c>
      <c r="P1017" t="s">
        <v>24</v>
      </c>
      <c r="Q1017" t="s">
        <v>25</v>
      </c>
      <c r="R1017" t="s">
        <v>2877</v>
      </c>
      <c r="S1017">
        <v>8033</v>
      </c>
      <c r="T1017" s="18">
        <v>45252</v>
      </c>
      <c r="U1017">
        <v>980</v>
      </c>
    </row>
    <row r="1018" spans="1:21" x14ac:dyDescent="0.25">
      <c r="A1018" t="s">
        <v>956</v>
      </c>
      <c r="B1018" s="18">
        <v>44274</v>
      </c>
      <c r="C1018" s="18">
        <v>44274</v>
      </c>
      <c r="D1018" s="19">
        <v>60</v>
      </c>
      <c r="E1018" s="20">
        <v>3250</v>
      </c>
      <c r="F1018" s="21">
        <f t="shared" si="136"/>
        <v>44335</v>
      </c>
      <c r="G1018" s="18">
        <v>45250</v>
      </c>
      <c r="H1018" s="22">
        <f t="shared" si="137"/>
        <v>915</v>
      </c>
      <c r="I1018" s="23">
        <f t="shared" si="138"/>
        <v>2973750</v>
      </c>
      <c r="J1018" s="23">
        <f t="shared" si="139"/>
        <v>961</v>
      </c>
      <c r="K1018" s="24">
        <f t="shared" si="140"/>
        <v>2289</v>
      </c>
      <c r="L1018" s="23">
        <f t="shared" si="141"/>
        <v>976</v>
      </c>
      <c r="M1018" s="23">
        <f t="shared" si="142"/>
        <v>976</v>
      </c>
      <c r="N1018" s="23">
        <f t="shared" si="143"/>
        <v>3172000</v>
      </c>
      <c r="O1018" s="25">
        <f t="shared" si="144"/>
        <v>3172000</v>
      </c>
      <c r="P1018" t="s">
        <v>24</v>
      </c>
      <c r="Q1018" t="s">
        <v>25</v>
      </c>
      <c r="R1018" t="s">
        <v>2877</v>
      </c>
      <c r="S1018">
        <v>7978</v>
      </c>
      <c r="T1018" s="18">
        <v>45250</v>
      </c>
      <c r="U1018" s="20">
        <v>3250</v>
      </c>
    </row>
    <row r="1019" spans="1:21" x14ac:dyDescent="0.25">
      <c r="A1019" t="s">
        <v>957</v>
      </c>
      <c r="B1019" s="18">
        <v>44385</v>
      </c>
      <c r="C1019" s="18">
        <v>44393</v>
      </c>
      <c r="D1019" s="19">
        <v>60</v>
      </c>
      <c r="E1019" s="20">
        <v>1062.3</v>
      </c>
      <c r="F1019" s="21">
        <f t="shared" si="136"/>
        <v>44455</v>
      </c>
      <c r="G1019" s="18">
        <v>45250</v>
      </c>
      <c r="H1019" s="22">
        <f t="shared" si="137"/>
        <v>795</v>
      </c>
      <c r="I1019" s="23">
        <f t="shared" si="138"/>
        <v>844528.5</v>
      </c>
      <c r="J1019" s="23">
        <f t="shared" si="139"/>
        <v>844</v>
      </c>
      <c r="K1019" s="24">
        <f t="shared" si="140"/>
        <v>218.29999999999995</v>
      </c>
      <c r="L1019" s="23">
        <f t="shared" si="141"/>
        <v>865</v>
      </c>
      <c r="M1019" s="23">
        <f t="shared" si="142"/>
        <v>857</v>
      </c>
      <c r="N1019" s="23">
        <f t="shared" si="143"/>
        <v>918889.5</v>
      </c>
      <c r="O1019" s="25">
        <f t="shared" si="144"/>
        <v>910391.1</v>
      </c>
      <c r="P1019" t="s">
        <v>24</v>
      </c>
      <c r="Q1019" t="s">
        <v>25</v>
      </c>
      <c r="R1019" t="s">
        <v>2877</v>
      </c>
      <c r="S1019">
        <v>7978</v>
      </c>
      <c r="T1019" s="18">
        <v>45250</v>
      </c>
      <c r="U1019" s="20">
        <v>1062.3</v>
      </c>
    </row>
    <row r="1020" spans="1:21" x14ac:dyDescent="0.25">
      <c r="A1020" t="s">
        <v>958</v>
      </c>
      <c r="B1020" s="18">
        <v>44386</v>
      </c>
      <c r="C1020" s="18">
        <v>44393</v>
      </c>
      <c r="D1020" s="19">
        <v>60</v>
      </c>
      <c r="E1020" s="20">
        <v>3345</v>
      </c>
      <c r="F1020" s="21">
        <f t="shared" si="136"/>
        <v>44455</v>
      </c>
      <c r="G1020" s="18">
        <v>45250</v>
      </c>
      <c r="H1020" s="22">
        <f t="shared" si="137"/>
        <v>795</v>
      </c>
      <c r="I1020" s="23">
        <f t="shared" si="138"/>
        <v>2659275</v>
      </c>
      <c r="J1020" s="23">
        <f t="shared" si="139"/>
        <v>844</v>
      </c>
      <c r="K1020" s="24">
        <f t="shared" si="140"/>
        <v>2501</v>
      </c>
      <c r="L1020" s="23">
        <f t="shared" si="141"/>
        <v>864</v>
      </c>
      <c r="M1020" s="23">
        <f t="shared" si="142"/>
        <v>857</v>
      </c>
      <c r="N1020" s="23">
        <f t="shared" si="143"/>
        <v>2890080</v>
      </c>
      <c r="O1020" s="25">
        <f t="shared" si="144"/>
        <v>2866665</v>
      </c>
      <c r="P1020" t="s">
        <v>24</v>
      </c>
      <c r="Q1020" t="s">
        <v>25</v>
      </c>
      <c r="R1020" t="s">
        <v>2877</v>
      </c>
      <c r="S1020">
        <v>7978</v>
      </c>
      <c r="T1020" s="18">
        <v>45250</v>
      </c>
      <c r="U1020" s="20">
        <v>3345</v>
      </c>
    </row>
    <row r="1021" spans="1:21" x14ac:dyDescent="0.25">
      <c r="A1021" t="s">
        <v>959</v>
      </c>
      <c r="B1021" s="18">
        <v>44406</v>
      </c>
      <c r="C1021" s="18">
        <v>44412</v>
      </c>
      <c r="D1021" s="19">
        <v>60</v>
      </c>
      <c r="E1021">
        <v>708</v>
      </c>
      <c r="F1021" s="21">
        <f t="shared" si="136"/>
        <v>44473</v>
      </c>
      <c r="G1021" s="18">
        <v>45250</v>
      </c>
      <c r="H1021" s="22">
        <f t="shared" si="137"/>
        <v>777</v>
      </c>
      <c r="I1021" s="23">
        <f t="shared" si="138"/>
        <v>550116</v>
      </c>
      <c r="J1021" s="23">
        <f t="shared" si="139"/>
        <v>826</v>
      </c>
      <c r="K1021" s="24">
        <f t="shared" si="140"/>
        <v>-118</v>
      </c>
      <c r="L1021" s="23">
        <f t="shared" si="141"/>
        <v>844</v>
      </c>
      <c r="M1021" s="23">
        <f t="shared" si="142"/>
        <v>838</v>
      </c>
      <c r="N1021" s="23">
        <f t="shared" si="143"/>
        <v>597552</v>
      </c>
      <c r="O1021" s="25">
        <f t="shared" si="144"/>
        <v>593304</v>
      </c>
      <c r="P1021" t="s">
        <v>24</v>
      </c>
      <c r="Q1021" t="s">
        <v>25</v>
      </c>
      <c r="R1021" t="s">
        <v>2877</v>
      </c>
      <c r="S1021">
        <v>7978</v>
      </c>
      <c r="T1021" s="18">
        <v>45250</v>
      </c>
      <c r="U1021">
        <v>708</v>
      </c>
    </row>
    <row r="1022" spans="1:21" x14ac:dyDescent="0.25">
      <c r="A1022" t="s">
        <v>960</v>
      </c>
      <c r="B1022" s="18">
        <v>44439</v>
      </c>
      <c r="C1022" s="18">
        <v>44442</v>
      </c>
      <c r="D1022" s="19">
        <v>60</v>
      </c>
      <c r="E1022">
        <v>232.88</v>
      </c>
      <c r="F1022" s="21">
        <f t="shared" si="136"/>
        <v>44503</v>
      </c>
      <c r="G1022" s="18">
        <v>45250</v>
      </c>
      <c r="H1022" s="22">
        <f t="shared" si="137"/>
        <v>747</v>
      </c>
      <c r="I1022" s="23">
        <f t="shared" si="138"/>
        <v>173961.36</v>
      </c>
      <c r="J1022" s="23">
        <f t="shared" si="139"/>
        <v>797</v>
      </c>
      <c r="K1022" s="24">
        <f t="shared" si="140"/>
        <v>-564.12</v>
      </c>
      <c r="L1022" s="23">
        <f t="shared" si="141"/>
        <v>811</v>
      </c>
      <c r="M1022" s="23">
        <f t="shared" si="142"/>
        <v>808</v>
      </c>
      <c r="N1022" s="23">
        <f t="shared" si="143"/>
        <v>188865.68</v>
      </c>
      <c r="O1022" s="25">
        <f t="shared" si="144"/>
        <v>188167.04000000001</v>
      </c>
      <c r="P1022" t="s">
        <v>24</v>
      </c>
      <c r="Q1022" t="s">
        <v>25</v>
      </c>
      <c r="R1022" t="s">
        <v>2877</v>
      </c>
      <c r="S1022">
        <v>7978</v>
      </c>
      <c r="T1022" s="18">
        <v>45250</v>
      </c>
      <c r="U1022">
        <v>232.88</v>
      </c>
    </row>
    <row r="1023" spans="1:21" x14ac:dyDescent="0.25">
      <c r="A1023" t="s">
        <v>961</v>
      </c>
      <c r="B1023" s="18">
        <v>44476</v>
      </c>
      <c r="C1023" s="18">
        <v>44484</v>
      </c>
      <c r="D1023" s="19">
        <v>60</v>
      </c>
      <c r="E1023" s="20">
        <v>2790</v>
      </c>
      <c r="F1023" s="21">
        <f t="shared" si="136"/>
        <v>44545</v>
      </c>
      <c r="G1023" s="18">
        <v>45250</v>
      </c>
      <c r="H1023" s="22">
        <f t="shared" si="137"/>
        <v>705</v>
      </c>
      <c r="I1023" s="23">
        <f t="shared" si="138"/>
        <v>1966950</v>
      </c>
      <c r="J1023" s="23">
        <f t="shared" si="139"/>
        <v>755</v>
      </c>
      <c r="K1023" s="24">
        <f t="shared" si="140"/>
        <v>2035</v>
      </c>
      <c r="L1023" s="23">
        <f t="shared" si="141"/>
        <v>774</v>
      </c>
      <c r="M1023" s="23">
        <f t="shared" si="142"/>
        <v>766</v>
      </c>
      <c r="N1023" s="23">
        <f t="shared" si="143"/>
        <v>2159460</v>
      </c>
      <c r="O1023" s="25">
        <f t="shared" si="144"/>
        <v>2137140</v>
      </c>
      <c r="P1023" t="s">
        <v>24</v>
      </c>
      <c r="Q1023" t="s">
        <v>25</v>
      </c>
      <c r="R1023" t="s">
        <v>2877</v>
      </c>
      <c r="S1023">
        <v>7978</v>
      </c>
      <c r="T1023" s="18">
        <v>45250</v>
      </c>
      <c r="U1023" s="20">
        <v>2790</v>
      </c>
    </row>
    <row r="1024" spans="1:21" x14ac:dyDescent="0.25">
      <c r="A1024" t="s">
        <v>962</v>
      </c>
      <c r="B1024" s="18">
        <v>44476</v>
      </c>
      <c r="C1024" s="18">
        <v>44484</v>
      </c>
      <c r="D1024" s="19">
        <v>60</v>
      </c>
      <c r="E1024" s="20">
        <v>2250</v>
      </c>
      <c r="F1024" s="21">
        <f t="shared" si="136"/>
        <v>44545</v>
      </c>
      <c r="G1024" s="18">
        <v>45250</v>
      </c>
      <c r="H1024" s="22">
        <f t="shared" si="137"/>
        <v>705</v>
      </c>
      <c r="I1024" s="23">
        <f t="shared" si="138"/>
        <v>1586250</v>
      </c>
      <c r="J1024" s="23">
        <f t="shared" si="139"/>
        <v>755</v>
      </c>
      <c r="K1024" s="24">
        <f t="shared" si="140"/>
        <v>1495</v>
      </c>
      <c r="L1024" s="23">
        <f t="shared" si="141"/>
        <v>774</v>
      </c>
      <c r="M1024" s="23">
        <f t="shared" si="142"/>
        <v>766</v>
      </c>
      <c r="N1024" s="23">
        <f t="shared" si="143"/>
        <v>1741500</v>
      </c>
      <c r="O1024" s="25">
        <f t="shared" si="144"/>
        <v>1723500</v>
      </c>
      <c r="P1024" t="s">
        <v>24</v>
      </c>
      <c r="Q1024" t="s">
        <v>25</v>
      </c>
      <c r="R1024" t="s">
        <v>2877</v>
      </c>
      <c r="S1024">
        <v>7978</v>
      </c>
      <c r="T1024" s="18">
        <v>45250</v>
      </c>
      <c r="U1024" s="20">
        <v>2250</v>
      </c>
    </row>
    <row r="1025" spans="1:21" x14ac:dyDescent="0.25">
      <c r="A1025" t="s">
        <v>963</v>
      </c>
      <c r="B1025" s="18">
        <v>44559</v>
      </c>
      <c r="C1025" s="18">
        <v>44566</v>
      </c>
      <c r="D1025" s="19">
        <v>60</v>
      </c>
      <c r="E1025" s="20">
        <v>2790</v>
      </c>
      <c r="F1025" s="21">
        <f t="shared" si="136"/>
        <v>44625</v>
      </c>
      <c r="G1025" s="18">
        <v>45250</v>
      </c>
      <c r="H1025" s="22">
        <f t="shared" si="137"/>
        <v>625</v>
      </c>
      <c r="I1025" s="23">
        <f t="shared" si="138"/>
        <v>1743750</v>
      </c>
      <c r="J1025" s="23">
        <f t="shared" si="139"/>
        <v>675</v>
      </c>
      <c r="K1025" s="24">
        <f t="shared" si="140"/>
        <v>2115</v>
      </c>
      <c r="L1025" s="23">
        <f t="shared" si="141"/>
        <v>691</v>
      </c>
      <c r="M1025" s="23">
        <f t="shared" si="142"/>
        <v>684</v>
      </c>
      <c r="N1025" s="23">
        <f t="shared" si="143"/>
        <v>1927890</v>
      </c>
      <c r="O1025" s="25">
        <f t="shared" si="144"/>
        <v>1908360</v>
      </c>
      <c r="P1025" t="s">
        <v>24</v>
      </c>
      <c r="Q1025" t="s">
        <v>25</v>
      </c>
      <c r="R1025" t="s">
        <v>2877</v>
      </c>
      <c r="S1025">
        <v>7978</v>
      </c>
      <c r="T1025" s="18">
        <v>45250</v>
      </c>
      <c r="U1025" s="20">
        <v>2790</v>
      </c>
    </row>
    <row r="1026" spans="1:21" x14ac:dyDescent="0.25">
      <c r="A1026" t="s">
        <v>964</v>
      </c>
      <c r="B1026" s="18">
        <v>44559</v>
      </c>
      <c r="C1026" s="18">
        <v>44566</v>
      </c>
      <c r="D1026" s="19">
        <v>60</v>
      </c>
      <c r="E1026" s="20">
        <v>2250</v>
      </c>
      <c r="F1026" s="21">
        <f t="shared" si="136"/>
        <v>44625</v>
      </c>
      <c r="G1026" s="18">
        <v>45250</v>
      </c>
      <c r="H1026" s="22">
        <f t="shared" si="137"/>
        <v>625</v>
      </c>
      <c r="I1026" s="23">
        <f t="shared" si="138"/>
        <v>1406250</v>
      </c>
      <c r="J1026" s="23">
        <f t="shared" si="139"/>
        <v>675</v>
      </c>
      <c r="K1026" s="24">
        <f t="shared" si="140"/>
        <v>1575</v>
      </c>
      <c r="L1026" s="23">
        <f t="shared" si="141"/>
        <v>691</v>
      </c>
      <c r="M1026" s="23">
        <f t="shared" si="142"/>
        <v>684</v>
      </c>
      <c r="N1026" s="23">
        <f t="shared" si="143"/>
        <v>1554750</v>
      </c>
      <c r="O1026" s="25">
        <f t="shared" si="144"/>
        <v>1539000</v>
      </c>
      <c r="P1026" t="s">
        <v>24</v>
      </c>
      <c r="Q1026" t="s">
        <v>25</v>
      </c>
      <c r="R1026" t="s">
        <v>2877</v>
      </c>
      <c r="S1026">
        <v>7978</v>
      </c>
      <c r="T1026" s="18">
        <v>45250</v>
      </c>
      <c r="U1026" s="20">
        <v>2250</v>
      </c>
    </row>
    <row r="1027" spans="1:21" x14ac:dyDescent="0.25">
      <c r="A1027" t="s">
        <v>151</v>
      </c>
      <c r="B1027" s="18">
        <v>44596</v>
      </c>
      <c r="C1027" s="18">
        <v>44604</v>
      </c>
      <c r="D1027" s="19">
        <v>60</v>
      </c>
      <c r="E1027" s="20">
        <v>4500</v>
      </c>
      <c r="F1027" s="21">
        <f t="shared" si="136"/>
        <v>44663</v>
      </c>
      <c r="G1027" s="18">
        <v>45250</v>
      </c>
      <c r="H1027" s="22">
        <f t="shared" si="137"/>
        <v>587</v>
      </c>
      <c r="I1027" s="23">
        <f t="shared" si="138"/>
        <v>2641500</v>
      </c>
      <c r="J1027" s="23">
        <f t="shared" si="139"/>
        <v>638</v>
      </c>
      <c r="K1027" s="24">
        <f t="shared" si="140"/>
        <v>3862</v>
      </c>
      <c r="L1027" s="23">
        <f t="shared" si="141"/>
        <v>654</v>
      </c>
      <c r="M1027" s="23">
        <f t="shared" si="142"/>
        <v>646</v>
      </c>
      <c r="N1027" s="23">
        <f t="shared" si="143"/>
        <v>2943000</v>
      </c>
      <c r="O1027" s="25">
        <f t="shared" si="144"/>
        <v>2907000</v>
      </c>
      <c r="P1027" t="s">
        <v>24</v>
      </c>
      <c r="Q1027" t="s">
        <v>25</v>
      </c>
      <c r="R1027" t="s">
        <v>2877</v>
      </c>
      <c r="S1027">
        <v>7978</v>
      </c>
      <c r="T1027" s="18">
        <v>45250</v>
      </c>
      <c r="U1027" s="20">
        <v>4500</v>
      </c>
    </row>
    <row r="1028" spans="1:21" x14ac:dyDescent="0.25">
      <c r="A1028" t="s">
        <v>965</v>
      </c>
      <c r="B1028" s="18">
        <v>44651</v>
      </c>
      <c r="C1028" s="18">
        <v>44659</v>
      </c>
      <c r="D1028" s="19">
        <v>60</v>
      </c>
      <c r="E1028" s="20">
        <v>5750</v>
      </c>
      <c r="F1028" s="21">
        <f t="shared" si="136"/>
        <v>44720</v>
      </c>
      <c r="G1028" s="18">
        <v>45250</v>
      </c>
      <c r="H1028" s="22">
        <f t="shared" si="137"/>
        <v>530</v>
      </c>
      <c r="I1028" s="23">
        <f t="shared" si="138"/>
        <v>3047500</v>
      </c>
      <c r="J1028" s="23">
        <f t="shared" si="139"/>
        <v>582</v>
      </c>
      <c r="K1028" s="24">
        <f t="shared" si="140"/>
        <v>5168</v>
      </c>
      <c r="L1028" s="23">
        <f t="shared" si="141"/>
        <v>599</v>
      </c>
      <c r="M1028" s="23">
        <f t="shared" si="142"/>
        <v>591</v>
      </c>
      <c r="N1028" s="23">
        <f t="shared" si="143"/>
        <v>3444250</v>
      </c>
      <c r="O1028" s="25">
        <f t="shared" si="144"/>
        <v>3398250</v>
      </c>
      <c r="P1028" t="s">
        <v>24</v>
      </c>
      <c r="Q1028" t="s">
        <v>25</v>
      </c>
      <c r="R1028" t="s">
        <v>2877</v>
      </c>
      <c r="S1028">
        <v>7978</v>
      </c>
      <c r="T1028" s="18">
        <v>45250</v>
      </c>
      <c r="U1028" s="20">
        <v>5750</v>
      </c>
    </row>
    <row r="1029" spans="1:21" x14ac:dyDescent="0.25">
      <c r="A1029" t="s">
        <v>966</v>
      </c>
      <c r="B1029" s="18">
        <v>44658</v>
      </c>
      <c r="C1029" s="18">
        <v>44668</v>
      </c>
      <c r="D1029" s="19">
        <v>60</v>
      </c>
      <c r="E1029" s="20">
        <v>2100</v>
      </c>
      <c r="F1029" s="21">
        <f t="shared" si="136"/>
        <v>44729</v>
      </c>
      <c r="G1029" s="18">
        <v>45250</v>
      </c>
      <c r="H1029" s="22">
        <f t="shared" si="137"/>
        <v>521</v>
      </c>
      <c r="I1029" s="23">
        <f t="shared" si="138"/>
        <v>1094100</v>
      </c>
      <c r="J1029" s="23">
        <f t="shared" si="139"/>
        <v>573</v>
      </c>
      <c r="K1029" s="24">
        <f t="shared" si="140"/>
        <v>1527</v>
      </c>
      <c r="L1029" s="23">
        <f t="shared" si="141"/>
        <v>592</v>
      </c>
      <c r="M1029" s="23">
        <f t="shared" si="142"/>
        <v>582</v>
      </c>
      <c r="N1029" s="23">
        <f t="shared" si="143"/>
        <v>1243200</v>
      </c>
      <c r="O1029" s="25">
        <f t="shared" si="144"/>
        <v>1222200</v>
      </c>
      <c r="P1029" t="s">
        <v>24</v>
      </c>
      <c r="Q1029" t="s">
        <v>25</v>
      </c>
      <c r="R1029" t="s">
        <v>2877</v>
      </c>
      <c r="S1029">
        <v>7978</v>
      </c>
      <c r="T1029" s="18">
        <v>45250</v>
      </c>
      <c r="U1029" s="20">
        <v>2100</v>
      </c>
    </row>
    <row r="1030" spans="1:21" x14ac:dyDescent="0.25">
      <c r="A1030" t="s">
        <v>967</v>
      </c>
      <c r="B1030" s="18">
        <v>44700</v>
      </c>
      <c r="C1030" s="18">
        <v>44707</v>
      </c>
      <c r="D1030" s="19">
        <v>60</v>
      </c>
      <c r="E1030" s="20">
        <v>2790</v>
      </c>
      <c r="F1030" s="21">
        <f t="shared" si="136"/>
        <v>44768</v>
      </c>
      <c r="G1030" s="18">
        <v>45250</v>
      </c>
      <c r="H1030" s="22">
        <f t="shared" si="137"/>
        <v>482</v>
      </c>
      <c r="I1030" s="23">
        <f t="shared" si="138"/>
        <v>1344780</v>
      </c>
      <c r="J1030" s="23">
        <f t="shared" si="139"/>
        <v>534</v>
      </c>
      <c r="K1030" s="24">
        <f t="shared" si="140"/>
        <v>2256</v>
      </c>
      <c r="L1030" s="23">
        <f t="shared" si="141"/>
        <v>550</v>
      </c>
      <c r="M1030" s="23">
        <f t="shared" si="142"/>
        <v>543</v>
      </c>
      <c r="N1030" s="23">
        <f t="shared" si="143"/>
        <v>1534500</v>
      </c>
      <c r="O1030" s="25">
        <f t="shared" si="144"/>
        <v>1514970</v>
      </c>
      <c r="P1030" t="s">
        <v>24</v>
      </c>
      <c r="Q1030" t="s">
        <v>25</v>
      </c>
      <c r="R1030" t="s">
        <v>2877</v>
      </c>
      <c r="S1030">
        <v>7978</v>
      </c>
      <c r="T1030" s="18">
        <v>45250</v>
      </c>
      <c r="U1030" s="20">
        <v>2790</v>
      </c>
    </row>
    <row r="1031" spans="1:21" x14ac:dyDescent="0.25">
      <c r="A1031" t="s">
        <v>968</v>
      </c>
      <c r="B1031" s="18">
        <v>44728</v>
      </c>
      <c r="C1031" s="18">
        <v>44736</v>
      </c>
      <c r="D1031" s="19">
        <v>60</v>
      </c>
      <c r="E1031" s="20">
        <v>12960</v>
      </c>
      <c r="F1031" s="21">
        <f t="shared" ref="F1031:F1094" si="145">EDATE(C1031,2)</f>
        <v>44797</v>
      </c>
      <c r="G1031" s="18">
        <v>45250</v>
      </c>
      <c r="H1031" s="22">
        <f t="shared" si="137"/>
        <v>453</v>
      </c>
      <c r="I1031" s="23">
        <f t="shared" si="138"/>
        <v>5870880</v>
      </c>
      <c r="J1031" s="23">
        <f t="shared" si="139"/>
        <v>506</v>
      </c>
      <c r="K1031" s="24">
        <f t="shared" si="140"/>
        <v>12454</v>
      </c>
      <c r="L1031" s="23">
        <f t="shared" si="141"/>
        <v>522</v>
      </c>
      <c r="M1031" s="23">
        <f t="shared" si="142"/>
        <v>514</v>
      </c>
      <c r="N1031" s="23">
        <f t="shared" si="143"/>
        <v>6765120</v>
      </c>
      <c r="O1031" s="25">
        <f t="shared" si="144"/>
        <v>6661440</v>
      </c>
      <c r="P1031" t="s">
        <v>24</v>
      </c>
      <c r="Q1031" t="s">
        <v>25</v>
      </c>
      <c r="R1031" t="s">
        <v>2877</v>
      </c>
      <c r="S1031">
        <v>7978</v>
      </c>
      <c r="T1031" s="18">
        <v>45250</v>
      </c>
      <c r="U1031" s="20">
        <v>12960</v>
      </c>
    </row>
    <row r="1032" spans="1:21" x14ac:dyDescent="0.25">
      <c r="A1032" t="s">
        <v>969</v>
      </c>
      <c r="B1032" s="18">
        <v>44750</v>
      </c>
      <c r="C1032" s="18">
        <v>44757</v>
      </c>
      <c r="D1032" s="19">
        <v>60</v>
      </c>
      <c r="E1032" s="20">
        <v>2250</v>
      </c>
      <c r="F1032" s="21">
        <f t="shared" si="145"/>
        <v>44819</v>
      </c>
      <c r="G1032" s="18">
        <v>45252</v>
      </c>
      <c r="H1032" s="22">
        <f t="shared" ref="H1032:H1095" si="146">G1032-F1032</f>
        <v>433</v>
      </c>
      <c r="I1032" s="23">
        <f t="shared" ref="I1032:I1095" si="147">E1032*H1032</f>
        <v>974250</v>
      </c>
      <c r="J1032" s="23">
        <f t="shared" ref="J1032:J1095" si="148">DAYS360(C1032,G1032)</f>
        <v>487</v>
      </c>
      <c r="K1032" s="24">
        <f t="shared" ref="K1032:K1095" si="149">E1032-J1032</f>
        <v>1763</v>
      </c>
      <c r="L1032" s="23">
        <f t="shared" ref="L1032:L1095" si="150">G1032-B1032</f>
        <v>502</v>
      </c>
      <c r="M1032" s="23">
        <f t="shared" ref="M1032:M1095" si="151">G1032-C1032</f>
        <v>495</v>
      </c>
      <c r="N1032" s="23">
        <f t="shared" ref="N1032:N1095" si="152">E1032*L1032</f>
        <v>1129500</v>
      </c>
      <c r="O1032" s="25">
        <f t="shared" ref="O1032:O1095" si="153">E1032*M1032</f>
        <v>1113750</v>
      </c>
      <c r="P1032" t="s">
        <v>24</v>
      </c>
      <c r="Q1032" t="s">
        <v>25</v>
      </c>
      <c r="R1032" t="s">
        <v>2877</v>
      </c>
      <c r="S1032">
        <v>8033</v>
      </c>
      <c r="T1032" s="18">
        <v>45252</v>
      </c>
      <c r="U1032" s="20">
        <v>2250</v>
      </c>
    </row>
    <row r="1033" spans="1:21" x14ac:dyDescent="0.25">
      <c r="A1033" t="s">
        <v>970</v>
      </c>
      <c r="B1033" s="18">
        <v>44750</v>
      </c>
      <c r="C1033" s="18">
        <v>44759</v>
      </c>
      <c r="D1033" s="19">
        <v>60</v>
      </c>
      <c r="E1033" s="20">
        <v>5064</v>
      </c>
      <c r="F1033" s="21">
        <f t="shared" si="145"/>
        <v>44821</v>
      </c>
      <c r="G1033" s="18">
        <v>45250</v>
      </c>
      <c r="H1033" s="22">
        <f t="shared" si="146"/>
        <v>429</v>
      </c>
      <c r="I1033" s="23">
        <f t="shared" si="147"/>
        <v>2172456</v>
      </c>
      <c r="J1033" s="23">
        <f t="shared" si="148"/>
        <v>483</v>
      </c>
      <c r="K1033" s="24">
        <f t="shared" si="149"/>
        <v>4581</v>
      </c>
      <c r="L1033" s="23">
        <f t="shared" si="150"/>
        <v>500</v>
      </c>
      <c r="M1033" s="23">
        <f t="shared" si="151"/>
        <v>491</v>
      </c>
      <c r="N1033" s="23">
        <f t="shared" si="152"/>
        <v>2532000</v>
      </c>
      <c r="O1033" s="25">
        <f t="shared" si="153"/>
        <v>2486424</v>
      </c>
      <c r="P1033" t="s">
        <v>24</v>
      </c>
      <c r="Q1033" t="s">
        <v>25</v>
      </c>
      <c r="R1033" t="s">
        <v>2877</v>
      </c>
      <c r="S1033">
        <v>7978</v>
      </c>
      <c r="T1033" s="18">
        <v>45250</v>
      </c>
      <c r="U1033" s="20">
        <v>5064</v>
      </c>
    </row>
    <row r="1034" spans="1:21" x14ac:dyDescent="0.25">
      <c r="A1034" t="s">
        <v>971</v>
      </c>
      <c r="B1034" s="18">
        <v>44771</v>
      </c>
      <c r="C1034" s="18">
        <v>44775</v>
      </c>
      <c r="D1034" s="19">
        <v>60</v>
      </c>
      <c r="E1034">
        <v>558</v>
      </c>
      <c r="F1034" s="21">
        <f t="shared" si="145"/>
        <v>44836</v>
      </c>
      <c r="G1034" s="18">
        <v>45252</v>
      </c>
      <c r="H1034" s="22">
        <f t="shared" si="146"/>
        <v>416</v>
      </c>
      <c r="I1034" s="23">
        <f t="shared" si="147"/>
        <v>232128</v>
      </c>
      <c r="J1034" s="23">
        <f t="shared" si="148"/>
        <v>470</v>
      </c>
      <c r="K1034" s="24">
        <f t="shared" si="149"/>
        <v>88</v>
      </c>
      <c r="L1034" s="23">
        <f t="shared" si="150"/>
        <v>481</v>
      </c>
      <c r="M1034" s="23">
        <f t="shared" si="151"/>
        <v>477</v>
      </c>
      <c r="N1034" s="23">
        <f t="shared" si="152"/>
        <v>268398</v>
      </c>
      <c r="O1034" s="25">
        <f t="shared" si="153"/>
        <v>266166</v>
      </c>
      <c r="P1034" t="s">
        <v>24</v>
      </c>
      <c r="Q1034" t="s">
        <v>25</v>
      </c>
      <c r="R1034" t="s">
        <v>2877</v>
      </c>
      <c r="S1034">
        <v>8033</v>
      </c>
      <c r="T1034" s="18">
        <v>45252</v>
      </c>
      <c r="U1034">
        <v>558</v>
      </c>
    </row>
    <row r="1035" spans="1:21" x14ac:dyDescent="0.25">
      <c r="A1035" t="s">
        <v>972</v>
      </c>
      <c r="B1035" s="18">
        <v>44939</v>
      </c>
      <c r="C1035" s="18">
        <v>44947</v>
      </c>
      <c r="D1035" s="19">
        <v>60</v>
      </c>
      <c r="E1035" s="20">
        <v>6240</v>
      </c>
      <c r="F1035" s="21">
        <f t="shared" si="145"/>
        <v>45006</v>
      </c>
      <c r="G1035" s="18">
        <v>45244</v>
      </c>
      <c r="H1035" s="22">
        <f t="shared" si="146"/>
        <v>238</v>
      </c>
      <c r="I1035" s="23">
        <f t="shared" si="147"/>
        <v>1485120</v>
      </c>
      <c r="J1035" s="23">
        <f t="shared" si="148"/>
        <v>293</v>
      </c>
      <c r="K1035" s="24">
        <f t="shared" si="149"/>
        <v>5947</v>
      </c>
      <c r="L1035" s="23">
        <f t="shared" si="150"/>
        <v>305</v>
      </c>
      <c r="M1035" s="23">
        <f t="shared" si="151"/>
        <v>297</v>
      </c>
      <c r="N1035" s="23">
        <f t="shared" si="152"/>
        <v>1903200</v>
      </c>
      <c r="O1035" s="25">
        <f t="shared" si="153"/>
        <v>1853280</v>
      </c>
      <c r="P1035" t="s">
        <v>24</v>
      </c>
      <c r="Q1035" t="s">
        <v>25</v>
      </c>
      <c r="R1035" t="s">
        <v>2877</v>
      </c>
      <c r="S1035">
        <v>7916</v>
      </c>
      <c r="T1035" s="18">
        <v>45244</v>
      </c>
      <c r="U1035" s="20">
        <v>6240</v>
      </c>
    </row>
    <row r="1036" spans="1:21" x14ac:dyDescent="0.25">
      <c r="A1036" t="s">
        <v>973</v>
      </c>
      <c r="B1036" s="18">
        <v>44939</v>
      </c>
      <c r="C1036" s="18">
        <v>44947</v>
      </c>
      <c r="D1036" s="19">
        <v>60</v>
      </c>
      <c r="E1036" s="20">
        <v>11280</v>
      </c>
      <c r="F1036" s="21">
        <f t="shared" si="145"/>
        <v>45006</v>
      </c>
      <c r="G1036" s="18">
        <v>45244</v>
      </c>
      <c r="H1036" s="22">
        <f t="shared" si="146"/>
        <v>238</v>
      </c>
      <c r="I1036" s="23">
        <f t="shared" si="147"/>
        <v>2684640</v>
      </c>
      <c r="J1036" s="23">
        <f t="shared" si="148"/>
        <v>293</v>
      </c>
      <c r="K1036" s="24">
        <f t="shared" si="149"/>
        <v>10987</v>
      </c>
      <c r="L1036" s="23">
        <f t="shared" si="150"/>
        <v>305</v>
      </c>
      <c r="M1036" s="23">
        <f t="shared" si="151"/>
        <v>297</v>
      </c>
      <c r="N1036" s="23">
        <f t="shared" si="152"/>
        <v>3440400</v>
      </c>
      <c r="O1036" s="25">
        <f t="shared" si="153"/>
        <v>3350160</v>
      </c>
      <c r="P1036" t="s">
        <v>24</v>
      </c>
      <c r="Q1036" t="s">
        <v>25</v>
      </c>
      <c r="R1036" t="s">
        <v>2877</v>
      </c>
      <c r="S1036">
        <v>7916</v>
      </c>
      <c r="T1036" s="18">
        <v>45244</v>
      </c>
      <c r="U1036" s="20">
        <v>11280</v>
      </c>
    </row>
    <row r="1037" spans="1:21" x14ac:dyDescent="0.25">
      <c r="A1037" t="s">
        <v>974</v>
      </c>
      <c r="B1037" s="18">
        <v>44946</v>
      </c>
      <c r="C1037" s="18">
        <v>44953</v>
      </c>
      <c r="D1037" s="19">
        <v>60</v>
      </c>
      <c r="E1037" s="20">
        <v>3200</v>
      </c>
      <c r="F1037" s="21">
        <f t="shared" si="145"/>
        <v>45012</v>
      </c>
      <c r="G1037" s="18">
        <v>45244</v>
      </c>
      <c r="H1037" s="22">
        <f t="shared" si="146"/>
        <v>232</v>
      </c>
      <c r="I1037" s="23">
        <f t="shared" si="147"/>
        <v>742400</v>
      </c>
      <c r="J1037" s="23">
        <f t="shared" si="148"/>
        <v>287</v>
      </c>
      <c r="K1037" s="24">
        <f t="shared" si="149"/>
        <v>2913</v>
      </c>
      <c r="L1037" s="23">
        <f t="shared" si="150"/>
        <v>298</v>
      </c>
      <c r="M1037" s="23">
        <f t="shared" si="151"/>
        <v>291</v>
      </c>
      <c r="N1037" s="23">
        <f t="shared" si="152"/>
        <v>953600</v>
      </c>
      <c r="O1037" s="25">
        <f t="shared" si="153"/>
        <v>931200</v>
      </c>
      <c r="P1037" t="s">
        <v>24</v>
      </c>
      <c r="Q1037" t="s">
        <v>25</v>
      </c>
      <c r="R1037" t="s">
        <v>2877</v>
      </c>
      <c r="S1037">
        <v>7916</v>
      </c>
      <c r="T1037" s="18">
        <v>45244</v>
      </c>
      <c r="U1037" s="20">
        <v>3200</v>
      </c>
    </row>
    <row r="1038" spans="1:21" x14ac:dyDescent="0.25">
      <c r="A1038" t="s">
        <v>975</v>
      </c>
      <c r="B1038" s="18">
        <v>44946</v>
      </c>
      <c r="C1038" s="18">
        <v>44953</v>
      </c>
      <c r="D1038" s="19">
        <v>60</v>
      </c>
      <c r="E1038" s="20">
        <v>1953</v>
      </c>
      <c r="F1038" s="21">
        <f t="shared" si="145"/>
        <v>45012</v>
      </c>
      <c r="G1038" s="18">
        <v>45244</v>
      </c>
      <c r="H1038" s="22">
        <f t="shared" si="146"/>
        <v>232</v>
      </c>
      <c r="I1038" s="23">
        <f t="shared" si="147"/>
        <v>453096</v>
      </c>
      <c r="J1038" s="23">
        <f t="shared" si="148"/>
        <v>287</v>
      </c>
      <c r="K1038" s="24">
        <f t="shared" si="149"/>
        <v>1666</v>
      </c>
      <c r="L1038" s="23">
        <f t="shared" si="150"/>
        <v>298</v>
      </c>
      <c r="M1038" s="23">
        <f t="shared" si="151"/>
        <v>291</v>
      </c>
      <c r="N1038" s="23">
        <f t="shared" si="152"/>
        <v>581994</v>
      </c>
      <c r="O1038" s="25">
        <f t="shared" si="153"/>
        <v>568323</v>
      </c>
      <c r="P1038" t="s">
        <v>24</v>
      </c>
      <c r="Q1038" t="s">
        <v>25</v>
      </c>
      <c r="R1038" t="s">
        <v>2877</v>
      </c>
      <c r="S1038">
        <v>7916</v>
      </c>
      <c r="T1038" s="18">
        <v>45244</v>
      </c>
      <c r="U1038" s="20">
        <v>1953</v>
      </c>
    </row>
    <row r="1039" spans="1:21" x14ac:dyDescent="0.25">
      <c r="A1039" t="s">
        <v>139</v>
      </c>
      <c r="B1039" s="18">
        <v>44946</v>
      </c>
      <c r="C1039" s="18">
        <v>44953</v>
      </c>
      <c r="D1039" s="19">
        <v>60</v>
      </c>
      <c r="E1039" s="20">
        <v>1260</v>
      </c>
      <c r="F1039" s="21">
        <f t="shared" si="145"/>
        <v>45012</v>
      </c>
      <c r="G1039" s="18">
        <v>45244</v>
      </c>
      <c r="H1039" s="22">
        <f t="shared" si="146"/>
        <v>232</v>
      </c>
      <c r="I1039" s="23">
        <f t="shared" si="147"/>
        <v>292320</v>
      </c>
      <c r="J1039" s="23">
        <f t="shared" si="148"/>
        <v>287</v>
      </c>
      <c r="K1039" s="24">
        <f t="shared" si="149"/>
        <v>973</v>
      </c>
      <c r="L1039" s="23">
        <f t="shared" si="150"/>
        <v>298</v>
      </c>
      <c r="M1039" s="23">
        <f t="shared" si="151"/>
        <v>291</v>
      </c>
      <c r="N1039" s="23">
        <f t="shared" si="152"/>
        <v>375480</v>
      </c>
      <c r="O1039" s="25">
        <f t="shared" si="153"/>
        <v>366660</v>
      </c>
      <c r="P1039" t="s">
        <v>24</v>
      </c>
      <c r="Q1039" t="s">
        <v>25</v>
      </c>
      <c r="R1039" t="s">
        <v>2877</v>
      </c>
      <c r="S1039">
        <v>7916</v>
      </c>
      <c r="T1039" s="18">
        <v>45244</v>
      </c>
      <c r="U1039" s="20">
        <v>1260</v>
      </c>
    </row>
    <row r="1040" spans="1:21" x14ac:dyDescent="0.25">
      <c r="A1040" t="s">
        <v>976</v>
      </c>
      <c r="B1040" s="18">
        <v>44946</v>
      </c>
      <c r="C1040" s="18">
        <v>44953</v>
      </c>
      <c r="D1040" s="19">
        <v>60</v>
      </c>
      <c r="E1040" s="20">
        <v>10240</v>
      </c>
      <c r="F1040" s="21">
        <f t="shared" si="145"/>
        <v>45012</v>
      </c>
      <c r="G1040" s="18">
        <v>45244</v>
      </c>
      <c r="H1040" s="22">
        <f t="shared" si="146"/>
        <v>232</v>
      </c>
      <c r="I1040" s="23">
        <f t="shared" si="147"/>
        <v>2375680</v>
      </c>
      <c r="J1040" s="23">
        <f t="shared" si="148"/>
        <v>287</v>
      </c>
      <c r="K1040" s="24">
        <f t="shared" si="149"/>
        <v>9953</v>
      </c>
      <c r="L1040" s="23">
        <f t="shared" si="150"/>
        <v>298</v>
      </c>
      <c r="M1040" s="23">
        <f t="shared" si="151"/>
        <v>291</v>
      </c>
      <c r="N1040" s="23">
        <f t="shared" si="152"/>
        <v>3051520</v>
      </c>
      <c r="O1040" s="25">
        <f t="shared" si="153"/>
        <v>2979840</v>
      </c>
      <c r="P1040" t="s">
        <v>24</v>
      </c>
      <c r="Q1040" t="s">
        <v>25</v>
      </c>
      <c r="R1040" t="s">
        <v>2877</v>
      </c>
      <c r="S1040">
        <v>7916</v>
      </c>
      <c r="T1040" s="18">
        <v>45244</v>
      </c>
      <c r="U1040" s="20">
        <v>10240</v>
      </c>
    </row>
    <row r="1041" spans="1:21" x14ac:dyDescent="0.25">
      <c r="A1041" t="s">
        <v>498</v>
      </c>
      <c r="B1041" s="18">
        <v>44952</v>
      </c>
      <c r="C1041" s="18">
        <v>44962</v>
      </c>
      <c r="D1041" s="19">
        <v>60</v>
      </c>
      <c r="E1041" s="20">
        <v>1693.5</v>
      </c>
      <c r="F1041" s="21">
        <f t="shared" si="145"/>
        <v>45021</v>
      </c>
      <c r="G1041" s="18">
        <v>45244</v>
      </c>
      <c r="H1041" s="22">
        <f t="shared" si="146"/>
        <v>223</v>
      </c>
      <c r="I1041" s="23">
        <f t="shared" si="147"/>
        <v>377650.5</v>
      </c>
      <c r="J1041" s="23">
        <f t="shared" si="148"/>
        <v>279</v>
      </c>
      <c r="K1041" s="24">
        <f t="shared" si="149"/>
        <v>1414.5</v>
      </c>
      <c r="L1041" s="23">
        <f t="shared" si="150"/>
        <v>292</v>
      </c>
      <c r="M1041" s="23">
        <f t="shared" si="151"/>
        <v>282</v>
      </c>
      <c r="N1041" s="23">
        <f t="shared" si="152"/>
        <v>494502</v>
      </c>
      <c r="O1041" s="25">
        <f t="shared" si="153"/>
        <v>477567</v>
      </c>
      <c r="P1041" t="s">
        <v>24</v>
      </c>
      <c r="Q1041" t="s">
        <v>25</v>
      </c>
      <c r="R1041" t="s">
        <v>2877</v>
      </c>
      <c r="S1041">
        <v>7916</v>
      </c>
      <c r="T1041" s="18">
        <v>45244</v>
      </c>
      <c r="U1041" s="20">
        <v>1693.5</v>
      </c>
    </row>
    <row r="1042" spans="1:21" x14ac:dyDescent="0.25">
      <c r="A1042" t="s">
        <v>499</v>
      </c>
      <c r="B1042" s="18">
        <v>44952</v>
      </c>
      <c r="C1042" s="18">
        <v>44960</v>
      </c>
      <c r="D1042" s="19">
        <v>60</v>
      </c>
      <c r="E1042" s="20">
        <v>1417.5</v>
      </c>
      <c r="F1042" s="21">
        <f t="shared" si="145"/>
        <v>45019</v>
      </c>
      <c r="G1042" s="18">
        <v>45244</v>
      </c>
      <c r="H1042" s="22">
        <f t="shared" si="146"/>
        <v>225</v>
      </c>
      <c r="I1042" s="23">
        <f t="shared" si="147"/>
        <v>318937.5</v>
      </c>
      <c r="J1042" s="23">
        <f t="shared" si="148"/>
        <v>281</v>
      </c>
      <c r="K1042" s="24">
        <f t="shared" si="149"/>
        <v>1136.5</v>
      </c>
      <c r="L1042" s="23">
        <f t="shared" si="150"/>
        <v>292</v>
      </c>
      <c r="M1042" s="23">
        <f t="shared" si="151"/>
        <v>284</v>
      </c>
      <c r="N1042" s="23">
        <f t="shared" si="152"/>
        <v>413910</v>
      </c>
      <c r="O1042" s="25">
        <f t="shared" si="153"/>
        <v>402570</v>
      </c>
      <c r="P1042" t="s">
        <v>24</v>
      </c>
      <c r="Q1042" t="s">
        <v>25</v>
      </c>
      <c r="R1042" t="s">
        <v>2877</v>
      </c>
      <c r="S1042">
        <v>7916</v>
      </c>
      <c r="T1042" s="18">
        <v>45244</v>
      </c>
      <c r="U1042" s="20">
        <v>1417.5</v>
      </c>
    </row>
    <row r="1043" spans="1:21" x14ac:dyDescent="0.25">
      <c r="A1043" t="s">
        <v>977</v>
      </c>
      <c r="B1043" s="18">
        <v>44952</v>
      </c>
      <c r="C1043" s="18">
        <v>44961</v>
      </c>
      <c r="D1043" s="19">
        <v>60</v>
      </c>
      <c r="E1043">
        <v>950</v>
      </c>
      <c r="F1043" s="21">
        <f t="shared" si="145"/>
        <v>45020</v>
      </c>
      <c r="G1043" s="18">
        <v>45244</v>
      </c>
      <c r="H1043" s="22">
        <f t="shared" si="146"/>
        <v>224</v>
      </c>
      <c r="I1043" s="23">
        <f t="shared" si="147"/>
        <v>212800</v>
      </c>
      <c r="J1043" s="23">
        <f t="shared" si="148"/>
        <v>280</v>
      </c>
      <c r="K1043" s="24">
        <f t="shared" si="149"/>
        <v>670</v>
      </c>
      <c r="L1043" s="23">
        <f t="shared" si="150"/>
        <v>292</v>
      </c>
      <c r="M1043" s="23">
        <f t="shared" si="151"/>
        <v>283</v>
      </c>
      <c r="N1043" s="23">
        <f t="shared" si="152"/>
        <v>277400</v>
      </c>
      <c r="O1043" s="25">
        <f t="shared" si="153"/>
        <v>268850</v>
      </c>
      <c r="P1043" t="s">
        <v>24</v>
      </c>
      <c r="Q1043" t="s">
        <v>25</v>
      </c>
      <c r="R1043" t="s">
        <v>2877</v>
      </c>
      <c r="S1043">
        <v>7916</v>
      </c>
      <c r="T1043" s="18">
        <v>45244</v>
      </c>
      <c r="U1043">
        <v>950</v>
      </c>
    </row>
    <row r="1044" spans="1:21" x14ac:dyDescent="0.25">
      <c r="A1044" t="s">
        <v>500</v>
      </c>
      <c r="B1044" s="18">
        <v>44952</v>
      </c>
      <c r="C1044" s="18">
        <v>44960</v>
      </c>
      <c r="D1044" s="19">
        <v>60</v>
      </c>
      <c r="E1044">
        <v>590</v>
      </c>
      <c r="F1044" s="21">
        <f t="shared" si="145"/>
        <v>45019</v>
      </c>
      <c r="G1044" s="18">
        <v>45244</v>
      </c>
      <c r="H1044" s="22">
        <f t="shared" si="146"/>
        <v>225</v>
      </c>
      <c r="I1044" s="23">
        <f t="shared" si="147"/>
        <v>132750</v>
      </c>
      <c r="J1044" s="23">
        <f t="shared" si="148"/>
        <v>281</v>
      </c>
      <c r="K1044" s="24">
        <f t="shared" si="149"/>
        <v>309</v>
      </c>
      <c r="L1044" s="23">
        <f t="shared" si="150"/>
        <v>292</v>
      </c>
      <c r="M1044" s="23">
        <f t="shared" si="151"/>
        <v>284</v>
      </c>
      <c r="N1044" s="23">
        <f t="shared" si="152"/>
        <v>172280</v>
      </c>
      <c r="O1044" s="25">
        <f t="shared" si="153"/>
        <v>167560</v>
      </c>
      <c r="P1044" t="s">
        <v>24</v>
      </c>
      <c r="Q1044" t="s">
        <v>25</v>
      </c>
      <c r="R1044" t="s">
        <v>2877</v>
      </c>
      <c r="S1044">
        <v>7916</v>
      </c>
      <c r="T1044" s="18">
        <v>45244</v>
      </c>
      <c r="U1044">
        <v>590</v>
      </c>
    </row>
    <row r="1045" spans="1:21" x14ac:dyDescent="0.25">
      <c r="A1045" t="s">
        <v>501</v>
      </c>
      <c r="B1045" s="18">
        <v>44952</v>
      </c>
      <c r="C1045" s="18">
        <v>44960</v>
      </c>
      <c r="D1045" s="19">
        <v>60</v>
      </c>
      <c r="E1045" s="20">
        <v>2400</v>
      </c>
      <c r="F1045" s="21">
        <f t="shared" si="145"/>
        <v>45019</v>
      </c>
      <c r="G1045" s="18">
        <v>45244</v>
      </c>
      <c r="H1045" s="22">
        <f t="shared" si="146"/>
        <v>225</v>
      </c>
      <c r="I1045" s="23">
        <f t="shared" si="147"/>
        <v>540000</v>
      </c>
      <c r="J1045" s="23">
        <f t="shared" si="148"/>
        <v>281</v>
      </c>
      <c r="K1045" s="24">
        <f t="shared" si="149"/>
        <v>2119</v>
      </c>
      <c r="L1045" s="23">
        <f t="shared" si="150"/>
        <v>292</v>
      </c>
      <c r="M1045" s="23">
        <f t="shared" si="151"/>
        <v>284</v>
      </c>
      <c r="N1045" s="23">
        <f t="shared" si="152"/>
        <v>700800</v>
      </c>
      <c r="O1045" s="25">
        <f t="shared" si="153"/>
        <v>681600</v>
      </c>
      <c r="P1045" t="s">
        <v>24</v>
      </c>
      <c r="Q1045" t="s">
        <v>25</v>
      </c>
      <c r="R1045" t="s">
        <v>2877</v>
      </c>
      <c r="S1045">
        <v>7916</v>
      </c>
      <c r="T1045" s="18">
        <v>45244</v>
      </c>
      <c r="U1045" s="20">
        <v>2400</v>
      </c>
    </row>
    <row r="1046" spans="1:21" x14ac:dyDescent="0.25">
      <c r="A1046" t="s">
        <v>521</v>
      </c>
      <c r="B1046" s="18">
        <v>44953</v>
      </c>
      <c r="C1046" s="18">
        <v>44960</v>
      </c>
      <c r="D1046" s="19">
        <v>60</v>
      </c>
      <c r="E1046" s="20">
        <v>10692</v>
      </c>
      <c r="F1046" s="21">
        <f t="shared" si="145"/>
        <v>45019</v>
      </c>
      <c r="G1046" s="18">
        <v>45244</v>
      </c>
      <c r="H1046" s="22">
        <f t="shared" si="146"/>
        <v>225</v>
      </c>
      <c r="I1046" s="23">
        <f t="shared" si="147"/>
        <v>2405700</v>
      </c>
      <c r="J1046" s="23">
        <f t="shared" si="148"/>
        <v>281</v>
      </c>
      <c r="K1046" s="24">
        <f t="shared" si="149"/>
        <v>10411</v>
      </c>
      <c r="L1046" s="23">
        <f t="shared" si="150"/>
        <v>291</v>
      </c>
      <c r="M1046" s="23">
        <f t="shared" si="151"/>
        <v>284</v>
      </c>
      <c r="N1046" s="23">
        <f t="shared" si="152"/>
        <v>3111372</v>
      </c>
      <c r="O1046" s="25">
        <f t="shared" si="153"/>
        <v>3036528</v>
      </c>
      <c r="P1046" t="s">
        <v>24</v>
      </c>
      <c r="Q1046" t="s">
        <v>25</v>
      </c>
      <c r="R1046" t="s">
        <v>2877</v>
      </c>
      <c r="S1046">
        <v>7916</v>
      </c>
      <c r="T1046" s="18">
        <v>45244</v>
      </c>
      <c r="U1046" s="20">
        <v>10692</v>
      </c>
    </row>
    <row r="1047" spans="1:21" x14ac:dyDescent="0.25">
      <c r="A1047" t="s">
        <v>524</v>
      </c>
      <c r="B1047" s="18">
        <v>44957</v>
      </c>
      <c r="C1047" s="18">
        <v>44960</v>
      </c>
      <c r="D1047" s="19">
        <v>60</v>
      </c>
      <c r="E1047" s="20">
        <v>11900</v>
      </c>
      <c r="F1047" s="21">
        <f t="shared" si="145"/>
        <v>45019</v>
      </c>
      <c r="G1047" s="18">
        <v>45244</v>
      </c>
      <c r="H1047" s="22">
        <f t="shared" si="146"/>
        <v>225</v>
      </c>
      <c r="I1047" s="23">
        <f t="shared" si="147"/>
        <v>2677500</v>
      </c>
      <c r="J1047" s="23">
        <f t="shared" si="148"/>
        <v>281</v>
      </c>
      <c r="K1047" s="24">
        <f t="shared" si="149"/>
        <v>11619</v>
      </c>
      <c r="L1047" s="23">
        <f t="shared" si="150"/>
        <v>287</v>
      </c>
      <c r="M1047" s="23">
        <f t="shared" si="151"/>
        <v>284</v>
      </c>
      <c r="N1047" s="23">
        <f t="shared" si="152"/>
        <v>3415300</v>
      </c>
      <c r="O1047" s="25">
        <f t="shared" si="153"/>
        <v>3379600</v>
      </c>
      <c r="P1047" t="s">
        <v>24</v>
      </c>
      <c r="Q1047" t="s">
        <v>25</v>
      </c>
      <c r="R1047" t="s">
        <v>2877</v>
      </c>
      <c r="S1047">
        <v>7916</v>
      </c>
      <c r="T1047" s="18">
        <v>45244</v>
      </c>
      <c r="U1047" s="20">
        <v>11900</v>
      </c>
    </row>
    <row r="1048" spans="1:21" x14ac:dyDescent="0.25">
      <c r="A1048" t="s">
        <v>152</v>
      </c>
      <c r="B1048" s="18">
        <v>44957</v>
      </c>
      <c r="C1048" s="18">
        <v>44962</v>
      </c>
      <c r="D1048" s="19">
        <v>60</v>
      </c>
      <c r="E1048" s="20">
        <v>3450</v>
      </c>
      <c r="F1048" s="21">
        <f t="shared" si="145"/>
        <v>45021</v>
      </c>
      <c r="G1048" s="18">
        <v>45244</v>
      </c>
      <c r="H1048" s="22">
        <f t="shared" si="146"/>
        <v>223</v>
      </c>
      <c r="I1048" s="23">
        <f t="shared" si="147"/>
        <v>769350</v>
      </c>
      <c r="J1048" s="23">
        <f t="shared" si="148"/>
        <v>279</v>
      </c>
      <c r="K1048" s="24">
        <f t="shared" si="149"/>
        <v>3171</v>
      </c>
      <c r="L1048" s="23">
        <f t="shared" si="150"/>
        <v>287</v>
      </c>
      <c r="M1048" s="23">
        <f t="shared" si="151"/>
        <v>282</v>
      </c>
      <c r="N1048" s="23">
        <f t="shared" si="152"/>
        <v>990150</v>
      </c>
      <c r="O1048" s="25">
        <f t="shared" si="153"/>
        <v>972900</v>
      </c>
      <c r="P1048" t="s">
        <v>24</v>
      </c>
      <c r="Q1048" t="s">
        <v>25</v>
      </c>
      <c r="R1048" t="s">
        <v>2877</v>
      </c>
      <c r="S1048">
        <v>7917</v>
      </c>
      <c r="T1048" s="18">
        <v>45244</v>
      </c>
      <c r="U1048" s="20">
        <v>3450</v>
      </c>
    </row>
    <row r="1049" spans="1:21" x14ac:dyDescent="0.25">
      <c r="A1049" t="s">
        <v>978</v>
      </c>
      <c r="B1049" s="18">
        <v>44957</v>
      </c>
      <c r="C1049" s="18">
        <v>44962</v>
      </c>
      <c r="D1049" s="19">
        <v>60</v>
      </c>
      <c r="E1049">
        <v>960</v>
      </c>
      <c r="F1049" s="21">
        <f t="shared" si="145"/>
        <v>45021</v>
      </c>
      <c r="G1049" s="18">
        <v>45244</v>
      </c>
      <c r="H1049" s="22">
        <f t="shared" si="146"/>
        <v>223</v>
      </c>
      <c r="I1049" s="23">
        <f t="shared" si="147"/>
        <v>214080</v>
      </c>
      <c r="J1049" s="23">
        <f t="shared" si="148"/>
        <v>279</v>
      </c>
      <c r="K1049" s="24">
        <f t="shared" si="149"/>
        <v>681</v>
      </c>
      <c r="L1049" s="23">
        <f t="shared" si="150"/>
        <v>287</v>
      </c>
      <c r="M1049" s="23">
        <f t="shared" si="151"/>
        <v>282</v>
      </c>
      <c r="N1049" s="23">
        <f t="shared" si="152"/>
        <v>275520</v>
      </c>
      <c r="O1049" s="25">
        <f t="shared" si="153"/>
        <v>270720</v>
      </c>
      <c r="P1049" t="s">
        <v>24</v>
      </c>
      <c r="Q1049" t="s">
        <v>25</v>
      </c>
      <c r="R1049" t="s">
        <v>2877</v>
      </c>
      <c r="S1049">
        <v>7917</v>
      </c>
      <c r="T1049" s="18">
        <v>45244</v>
      </c>
      <c r="U1049">
        <v>960</v>
      </c>
    </row>
    <row r="1050" spans="1:21" x14ac:dyDescent="0.25">
      <c r="A1050" t="s">
        <v>979</v>
      </c>
      <c r="B1050" s="18">
        <v>44960</v>
      </c>
      <c r="C1050" s="18">
        <v>44967</v>
      </c>
      <c r="D1050" s="19">
        <v>60</v>
      </c>
      <c r="E1050" s="20">
        <v>1920</v>
      </c>
      <c r="F1050" s="21">
        <f t="shared" si="145"/>
        <v>45026</v>
      </c>
      <c r="G1050" s="18">
        <v>45244</v>
      </c>
      <c r="H1050" s="22">
        <f t="shared" si="146"/>
        <v>218</v>
      </c>
      <c r="I1050" s="23">
        <f t="shared" si="147"/>
        <v>418560</v>
      </c>
      <c r="J1050" s="23">
        <f t="shared" si="148"/>
        <v>274</v>
      </c>
      <c r="K1050" s="24">
        <f t="shared" si="149"/>
        <v>1646</v>
      </c>
      <c r="L1050" s="23">
        <f t="shared" si="150"/>
        <v>284</v>
      </c>
      <c r="M1050" s="23">
        <f t="shared" si="151"/>
        <v>277</v>
      </c>
      <c r="N1050" s="23">
        <f t="shared" si="152"/>
        <v>545280</v>
      </c>
      <c r="O1050" s="25">
        <f t="shared" si="153"/>
        <v>531840</v>
      </c>
      <c r="P1050" t="s">
        <v>24</v>
      </c>
      <c r="Q1050" t="s">
        <v>25</v>
      </c>
      <c r="R1050" t="s">
        <v>2877</v>
      </c>
      <c r="S1050">
        <v>7917</v>
      </c>
      <c r="T1050" s="18">
        <v>45244</v>
      </c>
      <c r="U1050" s="20">
        <v>1920</v>
      </c>
    </row>
    <row r="1051" spans="1:21" x14ac:dyDescent="0.25">
      <c r="A1051" t="s">
        <v>980</v>
      </c>
      <c r="B1051" s="18">
        <v>44966</v>
      </c>
      <c r="C1051" s="18">
        <v>44974</v>
      </c>
      <c r="D1051" s="19">
        <v>60</v>
      </c>
      <c r="E1051">
        <v>480</v>
      </c>
      <c r="F1051" s="21">
        <f t="shared" si="145"/>
        <v>45033</v>
      </c>
      <c r="G1051" s="18">
        <v>45244</v>
      </c>
      <c r="H1051" s="22">
        <f t="shared" si="146"/>
        <v>211</v>
      </c>
      <c r="I1051" s="23">
        <f t="shared" si="147"/>
        <v>101280</v>
      </c>
      <c r="J1051" s="23">
        <f t="shared" si="148"/>
        <v>267</v>
      </c>
      <c r="K1051" s="24">
        <f t="shared" si="149"/>
        <v>213</v>
      </c>
      <c r="L1051" s="23">
        <f t="shared" si="150"/>
        <v>278</v>
      </c>
      <c r="M1051" s="23">
        <f t="shared" si="151"/>
        <v>270</v>
      </c>
      <c r="N1051" s="23">
        <f t="shared" si="152"/>
        <v>133440</v>
      </c>
      <c r="O1051" s="25">
        <f t="shared" si="153"/>
        <v>129600</v>
      </c>
      <c r="P1051" t="s">
        <v>24</v>
      </c>
      <c r="Q1051" t="s">
        <v>25</v>
      </c>
      <c r="R1051" t="s">
        <v>2877</v>
      </c>
      <c r="S1051">
        <v>7917</v>
      </c>
      <c r="T1051" s="18">
        <v>45244</v>
      </c>
      <c r="U1051">
        <v>480</v>
      </c>
    </row>
    <row r="1052" spans="1:21" x14ac:dyDescent="0.25">
      <c r="A1052" t="s">
        <v>981</v>
      </c>
      <c r="B1052" s="18">
        <v>44966</v>
      </c>
      <c r="C1052" s="18">
        <v>44974</v>
      </c>
      <c r="D1052" s="19">
        <v>60</v>
      </c>
      <c r="E1052">
        <v>840</v>
      </c>
      <c r="F1052" s="21">
        <f t="shared" si="145"/>
        <v>45033</v>
      </c>
      <c r="G1052" s="18">
        <v>45244</v>
      </c>
      <c r="H1052" s="22">
        <f t="shared" si="146"/>
        <v>211</v>
      </c>
      <c r="I1052" s="23">
        <f t="shared" si="147"/>
        <v>177240</v>
      </c>
      <c r="J1052" s="23">
        <f t="shared" si="148"/>
        <v>267</v>
      </c>
      <c r="K1052" s="24">
        <f t="shared" si="149"/>
        <v>573</v>
      </c>
      <c r="L1052" s="23">
        <f t="shared" si="150"/>
        <v>278</v>
      </c>
      <c r="M1052" s="23">
        <f t="shared" si="151"/>
        <v>270</v>
      </c>
      <c r="N1052" s="23">
        <f t="shared" si="152"/>
        <v>233520</v>
      </c>
      <c r="O1052" s="25">
        <f t="shared" si="153"/>
        <v>226800</v>
      </c>
      <c r="P1052" t="s">
        <v>24</v>
      </c>
      <c r="Q1052" t="s">
        <v>25</v>
      </c>
      <c r="R1052" t="s">
        <v>2877</v>
      </c>
      <c r="S1052">
        <v>7917</v>
      </c>
      <c r="T1052" s="18">
        <v>45244</v>
      </c>
      <c r="U1052">
        <v>840</v>
      </c>
    </row>
    <row r="1053" spans="1:21" x14ac:dyDescent="0.25">
      <c r="A1053" t="s">
        <v>982</v>
      </c>
      <c r="B1053" s="18">
        <v>44966</v>
      </c>
      <c r="C1053" s="18">
        <v>44975</v>
      </c>
      <c r="D1053" s="19">
        <v>60</v>
      </c>
      <c r="E1053" s="20">
        <v>2775</v>
      </c>
      <c r="F1053" s="21">
        <f t="shared" si="145"/>
        <v>45034</v>
      </c>
      <c r="G1053" s="18">
        <v>45244</v>
      </c>
      <c r="H1053" s="22">
        <f t="shared" si="146"/>
        <v>210</v>
      </c>
      <c r="I1053" s="23">
        <f t="shared" si="147"/>
        <v>582750</v>
      </c>
      <c r="J1053" s="23">
        <f t="shared" si="148"/>
        <v>266</v>
      </c>
      <c r="K1053" s="24">
        <f t="shared" si="149"/>
        <v>2509</v>
      </c>
      <c r="L1053" s="23">
        <f t="shared" si="150"/>
        <v>278</v>
      </c>
      <c r="M1053" s="23">
        <f t="shared" si="151"/>
        <v>269</v>
      </c>
      <c r="N1053" s="23">
        <f t="shared" si="152"/>
        <v>771450</v>
      </c>
      <c r="O1053" s="25">
        <f t="shared" si="153"/>
        <v>746475</v>
      </c>
      <c r="P1053" t="s">
        <v>24</v>
      </c>
      <c r="Q1053" t="s">
        <v>25</v>
      </c>
      <c r="R1053" t="s">
        <v>2877</v>
      </c>
      <c r="S1053">
        <v>7917</v>
      </c>
      <c r="T1053" s="18">
        <v>45244</v>
      </c>
      <c r="U1053" s="20">
        <v>2775</v>
      </c>
    </row>
    <row r="1054" spans="1:21" x14ac:dyDescent="0.25">
      <c r="A1054" t="s">
        <v>983</v>
      </c>
      <c r="B1054" s="18">
        <v>44966</v>
      </c>
      <c r="C1054" s="18">
        <v>44975</v>
      </c>
      <c r="D1054" s="19">
        <v>60</v>
      </c>
      <c r="E1054">
        <v>870</v>
      </c>
      <c r="F1054" s="21">
        <f t="shared" si="145"/>
        <v>45034</v>
      </c>
      <c r="G1054" s="18">
        <v>45244</v>
      </c>
      <c r="H1054" s="22">
        <f t="shared" si="146"/>
        <v>210</v>
      </c>
      <c r="I1054" s="23">
        <f t="shared" si="147"/>
        <v>182700</v>
      </c>
      <c r="J1054" s="23">
        <f t="shared" si="148"/>
        <v>266</v>
      </c>
      <c r="K1054" s="24">
        <f t="shared" si="149"/>
        <v>604</v>
      </c>
      <c r="L1054" s="23">
        <f t="shared" si="150"/>
        <v>278</v>
      </c>
      <c r="M1054" s="23">
        <f t="shared" si="151"/>
        <v>269</v>
      </c>
      <c r="N1054" s="23">
        <f t="shared" si="152"/>
        <v>241860</v>
      </c>
      <c r="O1054" s="25">
        <f t="shared" si="153"/>
        <v>234030</v>
      </c>
      <c r="P1054" t="s">
        <v>24</v>
      </c>
      <c r="Q1054" t="s">
        <v>25</v>
      </c>
      <c r="R1054" t="s">
        <v>2877</v>
      </c>
      <c r="S1054">
        <v>7917</v>
      </c>
      <c r="T1054" s="18">
        <v>45244</v>
      </c>
      <c r="U1054">
        <v>870</v>
      </c>
    </row>
    <row r="1055" spans="1:21" x14ac:dyDescent="0.25">
      <c r="A1055" t="s">
        <v>984</v>
      </c>
      <c r="B1055" s="18">
        <v>44966</v>
      </c>
      <c r="C1055" s="18">
        <v>44975</v>
      </c>
      <c r="D1055" s="19">
        <v>60</v>
      </c>
      <c r="E1055" s="20">
        <v>8171.25</v>
      </c>
      <c r="F1055" s="21">
        <f t="shared" si="145"/>
        <v>45034</v>
      </c>
      <c r="G1055" s="18">
        <v>45244</v>
      </c>
      <c r="H1055" s="22">
        <f t="shared" si="146"/>
        <v>210</v>
      </c>
      <c r="I1055" s="23">
        <f t="shared" si="147"/>
        <v>1715962.5</v>
      </c>
      <c r="J1055" s="23">
        <f t="shared" si="148"/>
        <v>266</v>
      </c>
      <c r="K1055" s="24">
        <f t="shared" si="149"/>
        <v>7905.25</v>
      </c>
      <c r="L1055" s="23">
        <f t="shared" si="150"/>
        <v>278</v>
      </c>
      <c r="M1055" s="23">
        <f t="shared" si="151"/>
        <v>269</v>
      </c>
      <c r="N1055" s="23">
        <f t="shared" si="152"/>
        <v>2271607.5</v>
      </c>
      <c r="O1055" s="25">
        <f t="shared" si="153"/>
        <v>2198066.25</v>
      </c>
      <c r="P1055" t="s">
        <v>24</v>
      </c>
      <c r="Q1055" t="s">
        <v>25</v>
      </c>
      <c r="R1055" t="s">
        <v>2877</v>
      </c>
      <c r="S1055">
        <v>7917</v>
      </c>
      <c r="T1055" s="18">
        <v>45244</v>
      </c>
      <c r="U1055" s="20">
        <v>8171.25</v>
      </c>
    </row>
    <row r="1056" spans="1:21" x14ac:dyDescent="0.25">
      <c r="A1056" t="s">
        <v>985</v>
      </c>
      <c r="B1056" s="18">
        <v>44966</v>
      </c>
      <c r="C1056" s="18">
        <v>44974</v>
      </c>
      <c r="D1056" s="19">
        <v>60</v>
      </c>
      <c r="E1056" s="20">
        <v>1260</v>
      </c>
      <c r="F1056" s="21">
        <f t="shared" si="145"/>
        <v>45033</v>
      </c>
      <c r="G1056" s="18">
        <v>45244</v>
      </c>
      <c r="H1056" s="22">
        <f t="shared" si="146"/>
        <v>211</v>
      </c>
      <c r="I1056" s="23">
        <f t="shared" si="147"/>
        <v>265860</v>
      </c>
      <c r="J1056" s="23">
        <f t="shared" si="148"/>
        <v>267</v>
      </c>
      <c r="K1056" s="24">
        <f t="shared" si="149"/>
        <v>993</v>
      </c>
      <c r="L1056" s="23">
        <f t="shared" si="150"/>
        <v>278</v>
      </c>
      <c r="M1056" s="23">
        <f t="shared" si="151"/>
        <v>270</v>
      </c>
      <c r="N1056" s="23">
        <f t="shared" si="152"/>
        <v>350280</v>
      </c>
      <c r="O1056" s="25">
        <f t="shared" si="153"/>
        <v>340200</v>
      </c>
      <c r="P1056" t="s">
        <v>24</v>
      </c>
      <c r="Q1056" t="s">
        <v>25</v>
      </c>
      <c r="R1056" t="s">
        <v>2877</v>
      </c>
      <c r="S1056">
        <v>7917</v>
      </c>
      <c r="T1056" s="18">
        <v>45244</v>
      </c>
      <c r="U1056" s="20">
        <v>1260</v>
      </c>
    </row>
    <row r="1057" spans="1:21" x14ac:dyDescent="0.25">
      <c r="A1057" t="s">
        <v>986</v>
      </c>
      <c r="B1057" s="18">
        <v>44966</v>
      </c>
      <c r="C1057" s="18">
        <v>44975</v>
      </c>
      <c r="D1057" s="19">
        <v>60</v>
      </c>
      <c r="E1057" s="20">
        <v>17600</v>
      </c>
      <c r="F1057" s="21">
        <f t="shared" si="145"/>
        <v>45034</v>
      </c>
      <c r="G1057" s="18">
        <v>45244</v>
      </c>
      <c r="H1057" s="22">
        <f t="shared" si="146"/>
        <v>210</v>
      </c>
      <c r="I1057" s="23">
        <f t="shared" si="147"/>
        <v>3696000</v>
      </c>
      <c r="J1057" s="23">
        <f t="shared" si="148"/>
        <v>266</v>
      </c>
      <c r="K1057" s="24">
        <f t="shared" si="149"/>
        <v>17334</v>
      </c>
      <c r="L1057" s="23">
        <f t="shared" si="150"/>
        <v>278</v>
      </c>
      <c r="M1057" s="23">
        <f t="shared" si="151"/>
        <v>269</v>
      </c>
      <c r="N1057" s="23">
        <f t="shared" si="152"/>
        <v>4892800</v>
      </c>
      <c r="O1057" s="25">
        <f t="shared" si="153"/>
        <v>4734400</v>
      </c>
      <c r="P1057" t="s">
        <v>24</v>
      </c>
      <c r="Q1057" t="s">
        <v>25</v>
      </c>
      <c r="R1057" t="s">
        <v>2877</v>
      </c>
      <c r="S1057">
        <v>7917</v>
      </c>
      <c r="T1057" s="18">
        <v>45244</v>
      </c>
      <c r="U1057" s="20">
        <v>17600</v>
      </c>
    </row>
    <row r="1058" spans="1:21" x14ac:dyDescent="0.25">
      <c r="A1058" t="s">
        <v>987</v>
      </c>
      <c r="B1058" s="18">
        <v>44966</v>
      </c>
      <c r="C1058" s="18">
        <v>44975</v>
      </c>
      <c r="D1058" s="19">
        <v>60</v>
      </c>
      <c r="E1058" s="20">
        <v>1691.5</v>
      </c>
      <c r="F1058" s="21">
        <f t="shared" si="145"/>
        <v>45034</v>
      </c>
      <c r="G1058" s="18">
        <v>45244</v>
      </c>
      <c r="H1058" s="22">
        <f t="shared" si="146"/>
        <v>210</v>
      </c>
      <c r="I1058" s="23">
        <f t="shared" si="147"/>
        <v>355215</v>
      </c>
      <c r="J1058" s="23">
        <f t="shared" si="148"/>
        <v>266</v>
      </c>
      <c r="K1058" s="24">
        <f t="shared" si="149"/>
        <v>1425.5</v>
      </c>
      <c r="L1058" s="23">
        <f t="shared" si="150"/>
        <v>278</v>
      </c>
      <c r="M1058" s="23">
        <f t="shared" si="151"/>
        <v>269</v>
      </c>
      <c r="N1058" s="23">
        <f t="shared" si="152"/>
        <v>470237</v>
      </c>
      <c r="O1058" s="25">
        <f t="shared" si="153"/>
        <v>455013.5</v>
      </c>
      <c r="P1058" t="s">
        <v>24</v>
      </c>
      <c r="Q1058" t="s">
        <v>25</v>
      </c>
      <c r="R1058" t="s">
        <v>2877</v>
      </c>
      <c r="S1058">
        <v>7917</v>
      </c>
      <c r="T1058" s="18">
        <v>45244</v>
      </c>
      <c r="U1058" s="20">
        <v>1691.5</v>
      </c>
    </row>
    <row r="1059" spans="1:21" x14ac:dyDescent="0.25">
      <c r="A1059" t="s">
        <v>988</v>
      </c>
      <c r="B1059" s="18">
        <v>44973</v>
      </c>
      <c r="C1059" s="18">
        <v>44981</v>
      </c>
      <c r="D1059" s="19">
        <v>60</v>
      </c>
      <c r="E1059" s="20">
        <v>2654.7</v>
      </c>
      <c r="F1059" s="21">
        <f t="shared" si="145"/>
        <v>45040</v>
      </c>
      <c r="G1059" s="18">
        <v>45244</v>
      </c>
      <c r="H1059" s="22">
        <f t="shared" si="146"/>
        <v>204</v>
      </c>
      <c r="I1059" s="23">
        <f t="shared" si="147"/>
        <v>541558.79999999993</v>
      </c>
      <c r="J1059" s="23">
        <f t="shared" si="148"/>
        <v>260</v>
      </c>
      <c r="K1059" s="24">
        <f t="shared" si="149"/>
        <v>2394.6999999999998</v>
      </c>
      <c r="L1059" s="23">
        <f t="shared" si="150"/>
        <v>271</v>
      </c>
      <c r="M1059" s="23">
        <f t="shared" si="151"/>
        <v>263</v>
      </c>
      <c r="N1059" s="23">
        <f t="shared" si="152"/>
        <v>719423.7</v>
      </c>
      <c r="O1059" s="25">
        <f t="shared" si="153"/>
        <v>698186.1</v>
      </c>
      <c r="P1059" t="s">
        <v>24</v>
      </c>
      <c r="Q1059" t="s">
        <v>25</v>
      </c>
      <c r="R1059" t="s">
        <v>2877</v>
      </c>
      <c r="S1059">
        <v>7917</v>
      </c>
      <c r="T1059" s="18">
        <v>45244</v>
      </c>
      <c r="U1059" s="20">
        <v>2654.7</v>
      </c>
    </row>
    <row r="1060" spans="1:21" x14ac:dyDescent="0.25">
      <c r="A1060" t="s">
        <v>989</v>
      </c>
      <c r="B1060" s="18">
        <v>44973</v>
      </c>
      <c r="C1060" s="18">
        <v>44981</v>
      </c>
      <c r="D1060" s="19">
        <v>60</v>
      </c>
      <c r="E1060">
        <v>960</v>
      </c>
      <c r="F1060" s="21">
        <f t="shared" si="145"/>
        <v>45040</v>
      </c>
      <c r="G1060" s="18">
        <v>45244</v>
      </c>
      <c r="H1060" s="22">
        <f t="shared" si="146"/>
        <v>204</v>
      </c>
      <c r="I1060" s="23">
        <f t="shared" si="147"/>
        <v>195840</v>
      </c>
      <c r="J1060" s="23">
        <f t="shared" si="148"/>
        <v>260</v>
      </c>
      <c r="K1060" s="24">
        <f t="shared" si="149"/>
        <v>700</v>
      </c>
      <c r="L1060" s="23">
        <f t="shared" si="150"/>
        <v>271</v>
      </c>
      <c r="M1060" s="23">
        <f t="shared" si="151"/>
        <v>263</v>
      </c>
      <c r="N1060" s="23">
        <f t="shared" si="152"/>
        <v>260160</v>
      </c>
      <c r="O1060" s="25">
        <f t="shared" si="153"/>
        <v>252480</v>
      </c>
      <c r="P1060" t="s">
        <v>24</v>
      </c>
      <c r="Q1060" t="s">
        <v>25</v>
      </c>
      <c r="R1060" t="s">
        <v>2877</v>
      </c>
      <c r="S1060">
        <v>7917</v>
      </c>
      <c r="T1060" s="18">
        <v>45244</v>
      </c>
      <c r="U1060">
        <v>960</v>
      </c>
    </row>
    <row r="1061" spans="1:21" x14ac:dyDescent="0.25">
      <c r="A1061" t="s">
        <v>990</v>
      </c>
      <c r="B1061" s="18">
        <v>44973</v>
      </c>
      <c r="C1061" s="18">
        <v>44981</v>
      </c>
      <c r="D1061" s="19">
        <v>60</v>
      </c>
      <c r="E1061" s="20">
        <v>1500</v>
      </c>
      <c r="F1061" s="21">
        <f t="shared" si="145"/>
        <v>45040</v>
      </c>
      <c r="G1061" s="18">
        <v>45244</v>
      </c>
      <c r="H1061" s="22">
        <f t="shared" si="146"/>
        <v>204</v>
      </c>
      <c r="I1061" s="23">
        <f t="shared" si="147"/>
        <v>306000</v>
      </c>
      <c r="J1061" s="23">
        <f t="shared" si="148"/>
        <v>260</v>
      </c>
      <c r="K1061" s="24">
        <f t="shared" si="149"/>
        <v>1240</v>
      </c>
      <c r="L1061" s="23">
        <f t="shared" si="150"/>
        <v>271</v>
      </c>
      <c r="M1061" s="23">
        <f t="shared" si="151"/>
        <v>263</v>
      </c>
      <c r="N1061" s="23">
        <f t="shared" si="152"/>
        <v>406500</v>
      </c>
      <c r="O1061" s="25">
        <f t="shared" si="153"/>
        <v>394500</v>
      </c>
      <c r="P1061" t="s">
        <v>24</v>
      </c>
      <c r="Q1061" t="s">
        <v>25</v>
      </c>
      <c r="R1061" t="s">
        <v>2877</v>
      </c>
      <c r="S1061">
        <v>7917</v>
      </c>
      <c r="T1061" s="18">
        <v>45244</v>
      </c>
      <c r="U1061" s="20">
        <v>1500</v>
      </c>
    </row>
    <row r="1062" spans="1:21" x14ac:dyDescent="0.25">
      <c r="A1062" t="s">
        <v>991</v>
      </c>
      <c r="B1062" s="18">
        <v>44973</v>
      </c>
      <c r="C1062" s="18">
        <v>44981</v>
      </c>
      <c r="D1062" s="19">
        <v>60</v>
      </c>
      <c r="E1062">
        <v>473</v>
      </c>
      <c r="F1062" s="21">
        <f t="shared" si="145"/>
        <v>45040</v>
      </c>
      <c r="G1062" s="18">
        <v>45244</v>
      </c>
      <c r="H1062" s="22">
        <f t="shared" si="146"/>
        <v>204</v>
      </c>
      <c r="I1062" s="23">
        <f t="shared" si="147"/>
        <v>96492</v>
      </c>
      <c r="J1062" s="23">
        <f t="shared" si="148"/>
        <v>260</v>
      </c>
      <c r="K1062" s="24">
        <f t="shared" si="149"/>
        <v>213</v>
      </c>
      <c r="L1062" s="23">
        <f t="shared" si="150"/>
        <v>271</v>
      </c>
      <c r="M1062" s="23">
        <f t="shared" si="151"/>
        <v>263</v>
      </c>
      <c r="N1062" s="23">
        <f t="shared" si="152"/>
        <v>128183</v>
      </c>
      <c r="O1062" s="25">
        <f t="shared" si="153"/>
        <v>124399</v>
      </c>
      <c r="P1062" t="s">
        <v>24</v>
      </c>
      <c r="Q1062" t="s">
        <v>25</v>
      </c>
      <c r="R1062" t="s">
        <v>2877</v>
      </c>
      <c r="S1062">
        <v>7917</v>
      </c>
      <c r="T1062" s="18">
        <v>45244</v>
      </c>
      <c r="U1062">
        <v>473</v>
      </c>
    </row>
    <row r="1063" spans="1:21" x14ac:dyDescent="0.25">
      <c r="A1063" t="s">
        <v>992</v>
      </c>
      <c r="B1063" s="18">
        <v>44973</v>
      </c>
      <c r="C1063" s="18">
        <v>44981</v>
      </c>
      <c r="D1063" s="19">
        <v>60</v>
      </c>
      <c r="E1063">
        <v>960</v>
      </c>
      <c r="F1063" s="21">
        <f t="shared" si="145"/>
        <v>45040</v>
      </c>
      <c r="G1063" s="18">
        <v>45244</v>
      </c>
      <c r="H1063" s="22">
        <f t="shared" si="146"/>
        <v>204</v>
      </c>
      <c r="I1063" s="23">
        <f t="shared" si="147"/>
        <v>195840</v>
      </c>
      <c r="J1063" s="23">
        <f t="shared" si="148"/>
        <v>260</v>
      </c>
      <c r="K1063" s="24">
        <f t="shared" si="149"/>
        <v>700</v>
      </c>
      <c r="L1063" s="23">
        <f t="shared" si="150"/>
        <v>271</v>
      </c>
      <c r="M1063" s="23">
        <f t="shared" si="151"/>
        <v>263</v>
      </c>
      <c r="N1063" s="23">
        <f t="shared" si="152"/>
        <v>260160</v>
      </c>
      <c r="O1063" s="25">
        <f t="shared" si="153"/>
        <v>252480</v>
      </c>
      <c r="P1063" t="s">
        <v>24</v>
      </c>
      <c r="Q1063" t="s">
        <v>25</v>
      </c>
      <c r="R1063" t="s">
        <v>2877</v>
      </c>
      <c r="S1063">
        <v>7917</v>
      </c>
      <c r="T1063" s="18">
        <v>45244</v>
      </c>
      <c r="U1063">
        <v>960</v>
      </c>
    </row>
    <row r="1064" spans="1:21" x14ac:dyDescent="0.25">
      <c r="A1064" t="s">
        <v>993</v>
      </c>
      <c r="B1064" s="18">
        <v>44973</v>
      </c>
      <c r="C1064" s="18">
        <v>44981</v>
      </c>
      <c r="D1064" s="19">
        <v>60</v>
      </c>
      <c r="E1064" s="20">
        <v>5000</v>
      </c>
      <c r="F1064" s="21">
        <f t="shared" si="145"/>
        <v>45040</v>
      </c>
      <c r="G1064" s="18">
        <v>45244</v>
      </c>
      <c r="H1064" s="22">
        <f t="shared" si="146"/>
        <v>204</v>
      </c>
      <c r="I1064" s="23">
        <f t="shared" si="147"/>
        <v>1020000</v>
      </c>
      <c r="J1064" s="23">
        <f t="shared" si="148"/>
        <v>260</v>
      </c>
      <c r="K1064" s="24">
        <f t="shared" si="149"/>
        <v>4740</v>
      </c>
      <c r="L1064" s="23">
        <f t="shared" si="150"/>
        <v>271</v>
      </c>
      <c r="M1064" s="23">
        <f t="shared" si="151"/>
        <v>263</v>
      </c>
      <c r="N1064" s="23">
        <f t="shared" si="152"/>
        <v>1355000</v>
      </c>
      <c r="O1064" s="25">
        <f t="shared" si="153"/>
        <v>1315000</v>
      </c>
      <c r="P1064" t="s">
        <v>24</v>
      </c>
      <c r="Q1064" t="s">
        <v>25</v>
      </c>
      <c r="R1064" t="s">
        <v>2877</v>
      </c>
      <c r="S1064">
        <v>7917</v>
      </c>
      <c r="T1064" s="18">
        <v>45244</v>
      </c>
      <c r="U1064" s="20">
        <v>5000</v>
      </c>
    </row>
    <row r="1065" spans="1:21" x14ac:dyDescent="0.25">
      <c r="A1065" t="s">
        <v>994</v>
      </c>
      <c r="B1065" s="18">
        <v>44973</v>
      </c>
      <c r="C1065" s="18">
        <v>44981</v>
      </c>
      <c r="D1065" s="19">
        <v>60</v>
      </c>
      <c r="E1065">
        <v>390</v>
      </c>
      <c r="F1065" s="21">
        <f t="shared" si="145"/>
        <v>45040</v>
      </c>
      <c r="G1065" s="18">
        <v>45244</v>
      </c>
      <c r="H1065" s="22">
        <f t="shared" si="146"/>
        <v>204</v>
      </c>
      <c r="I1065" s="23">
        <f t="shared" si="147"/>
        <v>79560</v>
      </c>
      <c r="J1065" s="23">
        <f t="shared" si="148"/>
        <v>260</v>
      </c>
      <c r="K1065" s="24">
        <f t="shared" si="149"/>
        <v>130</v>
      </c>
      <c r="L1065" s="23">
        <f t="shared" si="150"/>
        <v>271</v>
      </c>
      <c r="M1065" s="23">
        <f t="shared" si="151"/>
        <v>263</v>
      </c>
      <c r="N1065" s="23">
        <f t="shared" si="152"/>
        <v>105690</v>
      </c>
      <c r="O1065" s="25">
        <f t="shared" si="153"/>
        <v>102570</v>
      </c>
      <c r="P1065" t="s">
        <v>24</v>
      </c>
      <c r="Q1065" t="s">
        <v>25</v>
      </c>
      <c r="R1065" t="s">
        <v>2877</v>
      </c>
      <c r="S1065">
        <v>7917</v>
      </c>
      <c r="T1065" s="18">
        <v>45244</v>
      </c>
      <c r="U1065">
        <v>390</v>
      </c>
    </row>
    <row r="1066" spans="1:21" x14ac:dyDescent="0.25">
      <c r="A1066" t="s">
        <v>995</v>
      </c>
      <c r="B1066" s="18">
        <v>44973</v>
      </c>
      <c r="C1066" s="18">
        <v>44981</v>
      </c>
      <c r="D1066" s="19">
        <v>60</v>
      </c>
      <c r="E1066" s="20">
        <v>5040</v>
      </c>
      <c r="F1066" s="21">
        <f t="shared" si="145"/>
        <v>45040</v>
      </c>
      <c r="G1066" s="18">
        <v>45244</v>
      </c>
      <c r="H1066" s="22">
        <f t="shared" si="146"/>
        <v>204</v>
      </c>
      <c r="I1066" s="23">
        <f t="shared" si="147"/>
        <v>1028160</v>
      </c>
      <c r="J1066" s="23">
        <f t="shared" si="148"/>
        <v>260</v>
      </c>
      <c r="K1066" s="24">
        <f t="shared" si="149"/>
        <v>4780</v>
      </c>
      <c r="L1066" s="23">
        <f t="shared" si="150"/>
        <v>271</v>
      </c>
      <c r="M1066" s="23">
        <f t="shared" si="151"/>
        <v>263</v>
      </c>
      <c r="N1066" s="23">
        <f t="shared" si="152"/>
        <v>1365840</v>
      </c>
      <c r="O1066" s="25">
        <f t="shared" si="153"/>
        <v>1325520</v>
      </c>
      <c r="P1066" t="s">
        <v>24</v>
      </c>
      <c r="Q1066" t="s">
        <v>25</v>
      </c>
      <c r="R1066" t="s">
        <v>2877</v>
      </c>
      <c r="S1066">
        <v>7917</v>
      </c>
      <c r="T1066" s="18">
        <v>45244</v>
      </c>
      <c r="U1066" s="20">
        <v>5040</v>
      </c>
    </row>
    <row r="1067" spans="1:21" x14ac:dyDescent="0.25">
      <c r="A1067" t="s">
        <v>996</v>
      </c>
      <c r="B1067" s="18">
        <v>44973</v>
      </c>
      <c r="C1067" s="18">
        <v>44981</v>
      </c>
      <c r="D1067" s="19">
        <v>60</v>
      </c>
      <c r="E1067" s="20">
        <v>9720</v>
      </c>
      <c r="F1067" s="21">
        <f t="shared" si="145"/>
        <v>45040</v>
      </c>
      <c r="G1067" s="18">
        <v>45244</v>
      </c>
      <c r="H1067" s="22">
        <f t="shared" si="146"/>
        <v>204</v>
      </c>
      <c r="I1067" s="23">
        <f t="shared" si="147"/>
        <v>1982880</v>
      </c>
      <c r="J1067" s="23">
        <f t="shared" si="148"/>
        <v>260</v>
      </c>
      <c r="K1067" s="24">
        <f t="shared" si="149"/>
        <v>9460</v>
      </c>
      <c r="L1067" s="23">
        <f t="shared" si="150"/>
        <v>271</v>
      </c>
      <c r="M1067" s="23">
        <f t="shared" si="151"/>
        <v>263</v>
      </c>
      <c r="N1067" s="23">
        <f t="shared" si="152"/>
        <v>2634120</v>
      </c>
      <c r="O1067" s="25">
        <f t="shared" si="153"/>
        <v>2556360</v>
      </c>
      <c r="P1067" t="s">
        <v>24</v>
      </c>
      <c r="Q1067" t="s">
        <v>25</v>
      </c>
      <c r="R1067" t="s">
        <v>2877</v>
      </c>
      <c r="S1067">
        <v>7917</v>
      </c>
      <c r="T1067" s="18">
        <v>45244</v>
      </c>
      <c r="U1067" s="20">
        <v>9720</v>
      </c>
    </row>
    <row r="1068" spans="1:21" x14ac:dyDescent="0.25">
      <c r="A1068" t="s">
        <v>997</v>
      </c>
      <c r="B1068" s="18">
        <v>44980</v>
      </c>
      <c r="C1068" s="18">
        <v>44988</v>
      </c>
      <c r="D1068" s="19">
        <v>60</v>
      </c>
      <c r="E1068" s="20">
        <v>39840</v>
      </c>
      <c r="F1068" s="21">
        <f t="shared" si="145"/>
        <v>45049</v>
      </c>
      <c r="G1068" s="18">
        <v>45244</v>
      </c>
      <c r="H1068" s="22">
        <f t="shared" si="146"/>
        <v>195</v>
      </c>
      <c r="I1068" s="23">
        <f t="shared" si="147"/>
        <v>7768800</v>
      </c>
      <c r="J1068" s="23">
        <f t="shared" si="148"/>
        <v>251</v>
      </c>
      <c r="K1068" s="24">
        <f t="shared" si="149"/>
        <v>39589</v>
      </c>
      <c r="L1068" s="23">
        <f t="shared" si="150"/>
        <v>264</v>
      </c>
      <c r="M1068" s="23">
        <f t="shared" si="151"/>
        <v>256</v>
      </c>
      <c r="N1068" s="23">
        <f t="shared" si="152"/>
        <v>10517760</v>
      </c>
      <c r="O1068" s="25">
        <f t="shared" si="153"/>
        <v>10199040</v>
      </c>
      <c r="P1068" t="s">
        <v>24</v>
      </c>
      <c r="Q1068" t="s">
        <v>25</v>
      </c>
      <c r="R1068" t="s">
        <v>2877</v>
      </c>
      <c r="S1068">
        <v>7917</v>
      </c>
      <c r="T1068" s="18">
        <v>45244</v>
      </c>
      <c r="U1068" s="20">
        <v>39840</v>
      </c>
    </row>
    <row r="1069" spans="1:21" x14ac:dyDescent="0.25">
      <c r="A1069" t="s">
        <v>998</v>
      </c>
      <c r="B1069" s="18">
        <v>44980</v>
      </c>
      <c r="C1069" s="18">
        <v>44989</v>
      </c>
      <c r="D1069" s="19">
        <v>60</v>
      </c>
      <c r="E1069">
        <v>722.5</v>
      </c>
      <c r="F1069" s="21">
        <f t="shared" si="145"/>
        <v>45050</v>
      </c>
      <c r="G1069" s="18">
        <v>45260</v>
      </c>
      <c r="H1069" s="22">
        <f t="shared" si="146"/>
        <v>210</v>
      </c>
      <c r="I1069" s="23">
        <f t="shared" si="147"/>
        <v>151725</v>
      </c>
      <c r="J1069" s="23">
        <f t="shared" si="148"/>
        <v>266</v>
      </c>
      <c r="K1069" s="24">
        <f t="shared" si="149"/>
        <v>456.5</v>
      </c>
      <c r="L1069" s="23">
        <f t="shared" si="150"/>
        <v>280</v>
      </c>
      <c r="M1069" s="23">
        <f t="shared" si="151"/>
        <v>271</v>
      </c>
      <c r="N1069" s="23">
        <f t="shared" si="152"/>
        <v>202300</v>
      </c>
      <c r="O1069" s="25">
        <f t="shared" si="153"/>
        <v>195797.5</v>
      </c>
      <c r="P1069" t="s">
        <v>24</v>
      </c>
      <c r="Q1069" t="s">
        <v>25</v>
      </c>
      <c r="R1069" t="s">
        <v>2877</v>
      </c>
      <c r="S1069">
        <v>8597</v>
      </c>
      <c r="T1069" s="18">
        <v>45260</v>
      </c>
      <c r="U1069">
        <v>722.5</v>
      </c>
    </row>
    <row r="1070" spans="1:21" x14ac:dyDescent="0.25">
      <c r="A1070" t="s">
        <v>999</v>
      </c>
      <c r="B1070" s="18">
        <v>44980</v>
      </c>
      <c r="C1070" s="18">
        <v>44988</v>
      </c>
      <c r="D1070" s="19">
        <v>60</v>
      </c>
      <c r="E1070" s="20">
        <v>7560</v>
      </c>
      <c r="F1070" s="21">
        <f t="shared" si="145"/>
        <v>45049</v>
      </c>
      <c r="G1070" s="18">
        <v>45260</v>
      </c>
      <c r="H1070" s="22">
        <f t="shared" si="146"/>
        <v>211</v>
      </c>
      <c r="I1070" s="23">
        <f t="shared" si="147"/>
        <v>1595160</v>
      </c>
      <c r="J1070" s="23">
        <f t="shared" si="148"/>
        <v>267</v>
      </c>
      <c r="K1070" s="24">
        <f t="shared" si="149"/>
        <v>7293</v>
      </c>
      <c r="L1070" s="23">
        <f t="shared" si="150"/>
        <v>280</v>
      </c>
      <c r="M1070" s="23">
        <f t="shared" si="151"/>
        <v>272</v>
      </c>
      <c r="N1070" s="23">
        <f t="shared" si="152"/>
        <v>2116800</v>
      </c>
      <c r="O1070" s="25">
        <f t="shared" si="153"/>
        <v>2056320</v>
      </c>
      <c r="P1070" t="s">
        <v>24</v>
      </c>
      <c r="Q1070" t="s">
        <v>25</v>
      </c>
      <c r="R1070" t="s">
        <v>2877</v>
      </c>
      <c r="S1070">
        <v>8597</v>
      </c>
      <c r="T1070" s="18">
        <v>45260</v>
      </c>
      <c r="U1070" s="20">
        <v>7560</v>
      </c>
    </row>
    <row r="1071" spans="1:21" x14ac:dyDescent="0.25">
      <c r="A1071" t="s">
        <v>1000</v>
      </c>
      <c r="B1071" s="18">
        <v>44980</v>
      </c>
      <c r="C1071" s="18">
        <v>44989</v>
      </c>
      <c r="D1071" s="19">
        <v>60</v>
      </c>
      <c r="E1071" s="20">
        <v>1913</v>
      </c>
      <c r="F1071" s="21">
        <f t="shared" si="145"/>
        <v>45050</v>
      </c>
      <c r="G1071" s="18">
        <v>45260</v>
      </c>
      <c r="H1071" s="22">
        <f t="shared" si="146"/>
        <v>210</v>
      </c>
      <c r="I1071" s="23">
        <f t="shared" si="147"/>
        <v>401730</v>
      </c>
      <c r="J1071" s="23">
        <f t="shared" si="148"/>
        <v>266</v>
      </c>
      <c r="K1071" s="24">
        <f t="shared" si="149"/>
        <v>1647</v>
      </c>
      <c r="L1071" s="23">
        <f t="shared" si="150"/>
        <v>280</v>
      </c>
      <c r="M1071" s="23">
        <f t="shared" si="151"/>
        <v>271</v>
      </c>
      <c r="N1071" s="23">
        <f t="shared" si="152"/>
        <v>535640</v>
      </c>
      <c r="O1071" s="25">
        <f t="shared" si="153"/>
        <v>518423</v>
      </c>
      <c r="P1071" t="s">
        <v>24</v>
      </c>
      <c r="Q1071" t="s">
        <v>25</v>
      </c>
      <c r="R1071" t="s">
        <v>2877</v>
      </c>
      <c r="S1071">
        <v>8597</v>
      </c>
      <c r="T1071" s="18">
        <v>45260</v>
      </c>
      <c r="U1071" s="20">
        <v>1913</v>
      </c>
    </row>
    <row r="1072" spans="1:21" x14ac:dyDescent="0.25">
      <c r="A1072" t="s">
        <v>1001</v>
      </c>
      <c r="B1072" s="18">
        <v>44985</v>
      </c>
      <c r="C1072" s="18">
        <v>44989</v>
      </c>
      <c r="D1072" s="19">
        <v>60</v>
      </c>
      <c r="E1072" s="20">
        <v>1533.7</v>
      </c>
      <c r="F1072" s="21">
        <f t="shared" si="145"/>
        <v>45050</v>
      </c>
      <c r="G1072" s="18">
        <v>45260</v>
      </c>
      <c r="H1072" s="22">
        <f t="shared" si="146"/>
        <v>210</v>
      </c>
      <c r="I1072" s="23">
        <f t="shared" si="147"/>
        <v>322077</v>
      </c>
      <c r="J1072" s="23">
        <f t="shared" si="148"/>
        <v>266</v>
      </c>
      <c r="K1072" s="24">
        <f t="shared" si="149"/>
        <v>1267.7</v>
      </c>
      <c r="L1072" s="23">
        <f t="shared" si="150"/>
        <v>275</v>
      </c>
      <c r="M1072" s="23">
        <f t="shared" si="151"/>
        <v>271</v>
      </c>
      <c r="N1072" s="23">
        <f t="shared" si="152"/>
        <v>421767.5</v>
      </c>
      <c r="O1072" s="25">
        <f t="shared" si="153"/>
        <v>415632.7</v>
      </c>
      <c r="P1072" t="s">
        <v>24</v>
      </c>
      <c r="Q1072" t="s">
        <v>25</v>
      </c>
      <c r="R1072" t="s">
        <v>2877</v>
      </c>
      <c r="S1072">
        <v>8597</v>
      </c>
      <c r="T1072" s="18">
        <v>45260</v>
      </c>
      <c r="U1072" s="20">
        <v>1533.7</v>
      </c>
    </row>
    <row r="1073" spans="1:21" x14ac:dyDescent="0.25">
      <c r="A1073" t="s">
        <v>1002</v>
      </c>
      <c r="B1073" s="18">
        <v>44985</v>
      </c>
      <c r="C1073" s="18">
        <v>44988</v>
      </c>
      <c r="D1073" s="19">
        <v>60</v>
      </c>
      <c r="E1073" s="20">
        <v>1260</v>
      </c>
      <c r="F1073" s="21">
        <f t="shared" si="145"/>
        <v>45049</v>
      </c>
      <c r="G1073" s="18">
        <v>45260</v>
      </c>
      <c r="H1073" s="22">
        <f t="shared" si="146"/>
        <v>211</v>
      </c>
      <c r="I1073" s="23">
        <f t="shared" si="147"/>
        <v>265860</v>
      </c>
      <c r="J1073" s="23">
        <f t="shared" si="148"/>
        <v>267</v>
      </c>
      <c r="K1073" s="24">
        <f t="shared" si="149"/>
        <v>993</v>
      </c>
      <c r="L1073" s="23">
        <f t="shared" si="150"/>
        <v>275</v>
      </c>
      <c r="M1073" s="23">
        <f t="shared" si="151"/>
        <v>272</v>
      </c>
      <c r="N1073" s="23">
        <f t="shared" si="152"/>
        <v>346500</v>
      </c>
      <c r="O1073" s="25">
        <f t="shared" si="153"/>
        <v>342720</v>
      </c>
      <c r="P1073" t="s">
        <v>24</v>
      </c>
      <c r="Q1073" t="s">
        <v>25</v>
      </c>
      <c r="R1073" t="s">
        <v>2877</v>
      </c>
      <c r="S1073">
        <v>8597</v>
      </c>
      <c r="T1073" s="18">
        <v>45260</v>
      </c>
      <c r="U1073" s="20">
        <v>1260</v>
      </c>
    </row>
    <row r="1074" spans="1:21" x14ac:dyDescent="0.25">
      <c r="A1074" t="s">
        <v>548</v>
      </c>
      <c r="B1074" s="18">
        <v>44985</v>
      </c>
      <c r="C1074" s="18">
        <v>44988</v>
      </c>
      <c r="D1074" s="19">
        <v>60</v>
      </c>
      <c r="E1074" s="20">
        <v>1260</v>
      </c>
      <c r="F1074" s="21">
        <f t="shared" si="145"/>
        <v>45049</v>
      </c>
      <c r="G1074" s="18">
        <v>45260</v>
      </c>
      <c r="H1074" s="22">
        <f t="shared" si="146"/>
        <v>211</v>
      </c>
      <c r="I1074" s="23">
        <f t="shared" si="147"/>
        <v>265860</v>
      </c>
      <c r="J1074" s="23">
        <f t="shared" si="148"/>
        <v>267</v>
      </c>
      <c r="K1074" s="24">
        <f t="shared" si="149"/>
        <v>993</v>
      </c>
      <c r="L1074" s="23">
        <f t="shared" si="150"/>
        <v>275</v>
      </c>
      <c r="M1074" s="23">
        <f t="shared" si="151"/>
        <v>272</v>
      </c>
      <c r="N1074" s="23">
        <f t="shared" si="152"/>
        <v>346500</v>
      </c>
      <c r="O1074" s="25">
        <f t="shared" si="153"/>
        <v>342720</v>
      </c>
      <c r="P1074" t="s">
        <v>24</v>
      </c>
      <c r="Q1074" t="s">
        <v>25</v>
      </c>
      <c r="R1074" t="s">
        <v>2877</v>
      </c>
      <c r="S1074">
        <v>8597</v>
      </c>
      <c r="T1074" s="18">
        <v>45260</v>
      </c>
      <c r="U1074" s="20">
        <v>1260</v>
      </c>
    </row>
    <row r="1075" spans="1:21" x14ac:dyDescent="0.25">
      <c r="A1075" t="s">
        <v>1003</v>
      </c>
      <c r="B1075" s="18">
        <v>44995</v>
      </c>
      <c r="C1075" s="18">
        <v>45002</v>
      </c>
      <c r="D1075" s="19">
        <v>60</v>
      </c>
      <c r="E1075">
        <v>480</v>
      </c>
      <c r="F1075" s="21">
        <f t="shared" si="145"/>
        <v>45063</v>
      </c>
      <c r="G1075" s="18">
        <v>45260</v>
      </c>
      <c r="H1075" s="22">
        <f t="shared" si="146"/>
        <v>197</v>
      </c>
      <c r="I1075" s="23">
        <f t="shared" si="147"/>
        <v>94560</v>
      </c>
      <c r="J1075" s="23">
        <f t="shared" si="148"/>
        <v>253</v>
      </c>
      <c r="K1075" s="24">
        <f t="shared" si="149"/>
        <v>227</v>
      </c>
      <c r="L1075" s="23">
        <f t="shared" si="150"/>
        <v>265</v>
      </c>
      <c r="M1075" s="23">
        <f t="shared" si="151"/>
        <v>258</v>
      </c>
      <c r="N1075" s="23">
        <f t="shared" si="152"/>
        <v>127200</v>
      </c>
      <c r="O1075" s="25">
        <f t="shared" si="153"/>
        <v>123840</v>
      </c>
      <c r="P1075" t="s">
        <v>24</v>
      </c>
      <c r="Q1075" t="s">
        <v>25</v>
      </c>
      <c r="R1075" t="s">
        <v>2877</v>
      </c>
      <c r="S1075">
        <v>8597</v>
      </c>
      <c r="T1075" s="18">
        <v>45260</v>
      </c>
      <c r="U1075">
        <v>480</v>
      </c>
    </row>
    <row r="1076" spans="1:21" x14ac:dyDescent="0.25">
      <c r="A1076" t="s">
        <v>1004</v>
      </c>
      <c r="B1076" s="18">
        <v>44995</v>
      </c>
      <c r="C1076" s="18">
        <v>45002</v>
      </c>
      <c r="D1076" s="19">
        <v>60</v>
      </c>
      <c r="E1076" s="20">
        <v>1547.4</v>
      </c>
      <c r="F1076" s="21">
        <f t="shared" si="145"/>
        <v>45063</v>
      </c>
      <c r="G1076" s="18">
        <v>45260</v>
      </c>
      <c r="H1076" s="22">
        <f t="shared" si="146"/>
        <v>197</v>
      </c>
      <c r="I1076" s="23">
        <f t="shared" si="147"/>
        <v>304837.80000000005</v>
      </c>
      <c r="J1076" s="23">
        <f t="shared" si="148"/>
        <v>253</v>
      </c>
      <c r="K1076" s="24">
        <f t="shared" si="149"/>
        <v>1294.4000000000001</v>
      </c>
      <c r="L1076" s="23">
        <f t="shared" si="150"/>
        <v>265</v>
      </c>
      <c r="M1076" s="23">
        <f t="shared" si="151"/>
        <v>258</v>
      </c>
      <c r="N1076" s="23">
        <f t="shared" si="152"/>
        <v>410061</v>
      </c>
      <c r="O1076" s="25">
        <f t="shared" si="153"/>
        <v>399229.2</v>
      </c>
      <c r="P1076" t="s">
        <v>24</v>
      </c>
      <c r="Q1076" t="s">
        <v>25</v>
      </c>
      <c r="R1076" t="s">
        <v>2877</v>
      </c>
      <c r="S1076">
        <v>8597</v>
      </c>
      <c r="T1076" s="18">
        <v>45260</v>
      </c>
      <c r="U1076" s="20">
        <v>1547.4</v>
      </c>
    </row>
    <row r="1077" spans="1:21" x14ac:dyDescent="0.25">
      <c r="A1077" t="s">
        <v>1005</v>
      </c>
      <c r="B1077" s="18">
        <v>44995</v>
      </c>
      <c r="C1077" s="18">
        <v>45002</v>
      </c>
      <c r="D1077" s="19">
        <v>60</v>
      </c>
      <c r="E1077" s="20">
        <v>5120</v>
      </c>
      <c r="F1077" s="21">
        <f t="shared" si="145"/>
        <v>45063</v>
      </c>
      <c r="G1077" s="18">
        <v>45260</v>
      </c>
      <c r="H1077" s="22">
        <f t="shared" si="146"/>
        <v>197</v>
      </c>
      <c r="I1077" s="23">
        <f t="shared" si="147"/>
        <v>1008640</v>
      </c>
      <c r="J1077" s="23">
        <f t="shared" si="148"/>
        <v>253</v>
      </c>
      <c r="K1077" s="24">
        <f t="shared" si="149"/>
        <v>4867</v>
      </c>
      <c r="L1077" s="23">
        <f t="shared" si="150"/>
        <v>265</v>
      </c>
      <c r="M1077" s="23">
        <f t="shared" si="151"/>
        <v>258</v>
      </c>
      <c r="N1077" s="23">
        <f t="shared" si="152"/>
        <v>1356800</v>
      </c>
      <c r="O1077" s="25">
        <f t="shared" si="153"/>
        <v>1320960</v>
      </c>
      <c r="P1077" t="s">
        <v>24</v>
      </c>
      <c r="Q1077" t="s">
        <v>25</v>
      </c>
      <c r="R1077" t="s">
        <v>2877</v>
      </c>
      <c r="S1077">
        <v>8597</v>
      </c>
      <c r="T1077" s="18">
        <v>45260</v>
      </c>
      <c r="U1077" s="20">
        <v>5120</v>
      </c>
    </row>
    <row r="1078" spans="1:21" x14ac:dyDescent="0.25">
      <c r="A1078" t="s">
        <v>1006</v>
      </c>
      <c r="B1078" s="18">
        <v>44995</v>
      </c>
      <c r="C1078" s="18">
        <v>45002</v>
      </c>
      <c r="D1078" s="19">
        <v>60</v>
      </c>
      <c r="E1078" s="20">
        <v>3330</v>
      </c>
      <c r="F1078" s="21">
        <f t="shared" si="145"/>
        <v>45063</v>
      </c>
      <c r="G1078" s="18">
        <v>45260</v>
      </c>
      <c r="H1078" s="22">
        <f t="shared" si="146"/>
        <v>197</v>
      </c>
      <c r="I1078" s="23">
        <f t="shared" si="147"/>
        <v>656010</v>
      </c>
      <c r="J1078" s="23">
        <f t="shared" si="148"/>
        <v>253</v>
      </c>
      <c r="K1078" s="24">
        <f t="shared" si="149"/>
        <v>3077</v>
      </c>
      <c r="L1078" s="23">
        <f t="shared" si="150"/>
        <v>265</v>
      </c>
      <c r="M1078" s="23">
        <f t="shared" si="151"/>
        <v>258</v>
      </c>
      <c r="N1078" s="23">
        <f t="shared" si="152"/>
        <v>882450</v>
      </c>
      <c r="O1078" s="25">
        <f t="shared" si="153"/>
        <v>859140</v>
      </c>
      <c r="P1078" t="s">
        <v>24</v>
      </c>
      <c r="Q1078" t="s">
        <v>25</v>
      </c>
      <c r="R1078" t="s">
        <v>2877</v>
      </c>
      <c r="S1078">
        <v>8597</v>
      </c>
      <c r="T1078" s="18">
        <v>45260</v>
      </c>
      <c r="U1078" s="20">
        <v>3330</v>
      </c>
    </row>
    <row r="1079" spans="1:21" x14ac:dyDescent="0.25">
      <c r="A1079" t="s">
        <v>1007</v>
      </c>
      <c r="B1079" s="18">
        <v>44995</v>
      </c>
      <c r="C1079" s="18">
        <v>45002</v>
      </c>
      <c r="D1079" s="19">
        <v>60</v>
      </c>
      <c r="E1079">
        <v>999</v>
      </c>
      <c r="F1079" s="21">
        <f t="shared" si="145"/>
        <v>45063</v>
      </c>
      <c r="G1079" s="18">
        <v>45260</v>
      </c>
      <c r="H1079" s="22">
        <f t="shared" si="146"/>
        <v>197</v>
      </c>
      <c r="I1079" s="23">
        <f t="shared" si="147"/>
        <v>196803</v>
      </c>
      <c r="J1079" s="23">
        <f t="shared" si="148"/>
        <v>253</v>
      </c>
      <c r="K1079" s="24">
        <f t="shared" si="149"/>
        <v>746</v>
      </c>
      <c r="L1079" s="23">
        <f t="shared" si="150"/>
        <v>265</v>
      </c>
      <c r="M1079" s="23">
        <f t="shared" si="151"/>
        <v>258</v>
      </c>
      <c r="N1079" s="23">
        <f t="shared" si="152"/>
        <v>264735</v>
      </c>
      <c r="O1079" s="25">
        <f t="shared" si="153"/>
        <v>257742</v>
      </c>
      <c r="P1079" t="s">
        <v>24</v>
      </c>
      <c r="Q1079" t="s">
        <v>25</v>
      </c>
      <c r="R1079" t="s">
        <v>2877</v>
      </c>
      <c r="S1079">
        <v>8597</v>
      </c>
      <c r="T1079" s="18">
        <v>45260</v>
      </c>
      <c r="U1079">
        <v>999</v>
      </c>
    </row>
    <row r="1080" spans="1:21" x14ac:dyDescent="0.25">
      <c r="A1080" t="s">
        <v>1008</v>
      </c>
      <c r="B1080" s="18">
        <v>44995</v>
      </c>
      <c r="C1080" s="18">
        <v>45002</v>
      </c>
      <c r="D1080" s="19">
        <v>60</v>
      </c>
      <c r="E1080">
        <v>360</v>
      </c>
      <c r="F1080" s="21">
        <f t="shared" si="145"/>
        <v>45063</v>
      </c>
      <c r="G1080" s="18">
        <v>45260</v>
      </c>
      <c r="H1080" s="22">
        <f t="shared" si="146"/>
        <v>197</v>
      </c>
      <c r="I1080" s="23">
        <f t="shared" si="147"/>
        <v>70920</v>
      </c>
      <c r="J1080" s="23">
        <f t="shared" si="148"/>
        <v>253</v>
      </c>
      <c r="K1080" s="24">
        <f t="shared" si="149"/>
        <v>107</v>
      </c>
      <c r="L1080" s="23">
        <f t="shared" si="150"/>
        <v>265</v>
      </c>
      <c r="M1080" s="23">
        <f t="shared" si="151"/>
        <v>258</v>
      </c>
      <c r="N1080" s="23">
        <f t="shared" si="152"/>
        <v>95400</v>
      </c>
      <c r="O1080" s="25">
        <f t="shared" si="153"/>
        <v>92880</v>
      </c>
      <c r="P1080" t="s">
        <v>24</v>
      </c>
      <c r="Q1080" t="s">
        <v>25</v>
      </c>
      <c r="R1080" t="s">
        <v>2877</v>
      </c>
      <c r="S1080">
        <v>8597</v>
      </c>
      <c r="T1080" s="18">
        <v>45260</v>
      </c>
      <c r="U1080">
        <v>360</v>
      </c>
    </row>
    <row r="1081" spans="1:21" x14ac:dyDescent="0.25">
      <c r="A1081" t="s">
        <v>1009</v>
      </c>
      <c r="B1081" s="18">
        <v>44995</v>
      </c>
      <c r="C1081" s="18">
        <v>45002</v>
      </c>
      <c r="D1081" s="19">
        <v>60</v>
      </c>
      <c r="E1081" s="20">
        <v>8748</v>
      </c>
      <c r="F1081" s="21">
        <f t="shared" si="145"/>
        <v>45063</v>
      </c>
      <c r="G1081" s="18">
        <v>45260</v>
      </c>
      <c r="H1081" s="22">
        <f t="shared" si="146"/>
        <v>197</v>
      </c>
      <c r="I1081" s="23">
        <f t="shared" si="147"/>
        <v>1723356</v>
      </c>
      <c r="J1081" s="23">
        <f t="shared" si="148"/>
        <v>253</v>
      </c>
      <c r="K1081" s="24">
        <f t="shared" si="149"/>
        <v>8495</v>
      </c>
      <c r="L1081" s="23">
        <f t="shared" si="150"/>
        <v>265</v>
      </c>
      <c r="M1081" s="23">
        <f t="shared" si="151"/>
        <v>258</v>
      </c>
      <c r="N1081" s="23">
        <f t="shared" si="152"/>
        <v>2318220</v>
      </c>
      <c r="O1081" s="25">
        <f t="shared" si="153"/>
        <v>2256984</v>
      </c>
      <c r="P1081" t="s">
        <v>24</v>
      </c>
      <c r="Q1081" t="s">
        <v>25</v>
      </c>
      <c r="R1081" t="s">
        <v>2877</v>
      </c>
      <c r="S1081">
        <v>8597</v>
      </c>
      <c r="T1081" s="18">
        <v>45260</v>
      </c>
      <c r="U1081" s="20">
        <v>8748</v>
      </c>
    </row>
    <row r="1082" spans="1:21" x14ac:dyDescent="0.25">
      <c r="A1082" t="s">
        <v>1010</v>
      </c>
      <c r="B1082" s="18">
        <v>44995</v>
      </c>
      <c r="C1082" s="18">
        <v>45002</v>
      </c>
      <c r="D1082" s="19">
        <v>60</v>
      </c>
      <c r="E1082" s="20">
        <v>7452</v>
      </c>
      <c r="F1082" s="21">
        <f t="shared" si="145"/>
        <v>45063</v>
      </c>
      <c r="G1082" s="18">
        <v>45260</v>
      </c>
      <c r="H1082" s="22">
        <f t="shared" si="146"/>
        <v>197</v>
      </c>
      <c r="I1082" s="23">
        <f t="shared" si="147"/>
        <v>1468044</v>
      </c>
      <c r="J1082" s="23">
        <f t="shared" si="148"/>
        <v>253</v>
      </c>
      <c r="K1082" s="24">
        <f t="shared" si="149"/>
        <v>7199</v>
      </c>
      <c r="L1082" s="23">
        <f t="shared" si="150"/>
        <v>265</v>
      </c>
      <c r="M1082" s="23">
        <f t="shared" si="151"/>
        <v>258</v>
      </c>
      <c r="N1082" s="23">
        <f t="shared" si="152"/>
        <v>1974780</v>
      </c>
      <c r="O1082" s="25">
        <f t="shared" si="153"/>
        <v>1922616</v>
      </c>
      <c r="P1082" t="s">
        <v>24</v>
      </c>
      <c r="Q1082" t="s">
        <v>25</v>
      </c>
      <c r="R1082" t="s">
        <v>2877</v>
      </c>
      <c r="S1082">
        <v>8597</v>
      </c>
      <c r="T1082" s="18">
        <v>45260</v>
      </c>
      <c r="U1082" s="20">
        <v>7452</v>
      </c>
    </row>
    <row r="1083" spans="1:21" x14ac:dyDescent="0.25">
      <c r="A1083" t="s">
        <v>1011</v>
      </c>
      <c r="B1083" s="18">
        <v>44995</v>
      </c>
      <c r="C1083" s="18">
        <v>45002</v>
      </c>
      <c r="D1083" s="19">
        <v>60</v>
      </c>
      <c r="E1083">
        <v>360</v>
      </c>
      <c r="F1083" s="21">
        <f t="shared" si="145"/>
        <v>45063</v>
      </c>
      <c r="G1083" s="18">
        <v>45260</v>
      </c>
      <c r="H1083" s="22">
        <f t="shared" si="146"/>
        <v>197</v>
      </c>
      <c r="I1083" s="23">
        <f t="shared" si="147"/>
        <v>70920</v>
      </c>
      <c r="J1083" s="23">
        <f t="shared" si="148"/>
        <v>253</v>
      </c>
      <c r="K1083" s="24">
        <f t="shared" si="149"/>
        <v>107</v>
      </c>
      <c r="L1083" s="23">
        <f t="shared" si="150"/>
        <v>265</v>
      </c>
      <c r="M1083" s="23">
        <f t="shared" si="151"/>
        <v>258</v>
      </c>
      <c r="N1083" s="23">
        <f t="shared" si="152"/>
        <v>95400</v>
      </c>
      <c r="O1083" s="25">
        <f t="shared" si="153"/>
        <v>92880</v>
      </c>
      <c r="P1083" t="s">
        <v>24</v>
      </c>
      <c r="Q1083" t="s">
        <v>25</v>
      </c>
      <c r="R1083" t="s">
        <v>2877</v>
      </c>
      <c r="S1083">
        <v>8597</v>
      </c>
      <c r="T1083" s="18">
        <v>45260</v>
      </c>
      <c r="U1083">
        <v>360</v>
      </c>
    </row>
    <row r="1084" spans="1:21" x14ac:dyDescent="0.25">
      <c r="A1084" t="s">
        <v>1012</v>
      </c>
      <c r="B1084" s="18">
        <v>44995</v>
      </c>
      <c r="C1084" s="18">
        <v>45002</v>
      </c>
      <c r="D1084" s="19">
        <v>60</v>
      </c>
      <c r="E1084">
        <v>360</v>
      </c>
      <c r="F1084" s="21">
        <f t="shared" si="145"/>
        <v>45063</v>
      </c>
      <c r="G1084" s="18">
        <v>45260</v>
      </c>
      <c r="H1084" s="22">
        <f t="shared" si="146"/>
        <v>197</v>
      </c>
      <c r="I1084" s="23">
        <f t="shared" si="147"/>
        <v>70920</v>
      </c>
      <c r="J1084" s="23">
        <f t="shared" si="148"/>
        <v>253</v>
      </c>
      <c r="K1084" s="24">
        <f t="shared" si="149"/>
        <v>107</v>
      </c>
      <c r="L1084" s="23">
        <f t="shared" si="150"/>
        <v>265</v>
      </c>
      <c r="M1084" s="23">
        <f t="shared" si="151"/>
        <v>258</v>
      </c>
      <c r="N1084" s="23">
        <f t="shared" si="152"/>
        <v>95400</v>
      </c>
      <c r="O1084" s="25">
        <f t="shared" si="153"/>
        <v>92880</v>
      </c>
      <c r="P1084" t="s">
        <v>24</v>
      </c>
      <c r="Q1084" t="s">
        <v>25</v>
      </c>
      <c r="R1084" t="s">
        <v>2877</v>
      </c>
      <c r="S1084">
        <v>8597</v>
      </c>
      <c r="T1084" s="18">
        <v>45260</v>
      </c>
      <c r="U1084">
        <v>360</v>
      </c>
    </row>
    <row r="1085" spans="1:21" x14ac:dyDescent="0.25">
      <c r="A1085" t="s">
        <v>1013</v>
      </c>
      <c r="B1085" s="18">
        <v>44995</v>
      </c>
      <c r="C1085" s="18">
        <v>45002</v>
      </c>
      <c r="D1085" s="19">
        <v>60</v>
      </c>
      <c r="E1085" s="20">
        <v>3570</v>
      </c>
      <c r="F1085" s="21">
        <f t="shared" si="145"/>
        <v>45063</v>
      </c>
      <c r="G1085" s="18">
        <v>45260</v>
      </c>
      <c r="H1085" s="22">
        <f t="shared" si="146"/>
        <v>197</v>
      </c>
      <c r="I1085" s="23">
        <f t="shared" si="147"/>
        <v>703290</v>
      </c>
      <c r="J1085" s="23">
        <f t="shared" si="148"/>
        <v>253</v>
      </c>
      <c r="K1085" s="24">
        <f t="shared" si="149"/>
        <v>3317</v>
      </c>
      <c r="L1085" s="23">
        <f t="shared" si="150"/>
        <v>265</v>
      </c>
      <c r="M1085" s="23">
        <f t="shared" si="151"/>
        <v>258</v>
      </c>
      <c r="N1085" s="23">
        <f t="shared" si="152"/>
        <v>946050</v>
      </c>
      <c r="O1085" s="25">
        <f t="shared" si="153"/>
        <v>921060</v>
      </c>
      <c r="P1085" t="s">
        <v>24</v>
      </c>
      <c r="Q1085" t="s">
        <v>25</v>
      </c>
      <c r="R1085" t="s">
        <v>2877</v>
      </c>
      <c r="S1085">
        <v>8597</v>
      </c>
      <c r="T1085" s="18">
        <v>45260</v>
      </c>
      <c r="U1085" s="20">
        <v>3570</v>
      </c>
    </row>
    <row r="1086" spans="1:21" x14ac:dyDescent="0.25">
      <c r="A1086" t="s">
        <v>1014</v>
      </c>
      <c r="B1086" s="18">
        <v>45001</v>
      </c>
      <c r="C1086" s="18">
        <v>45009</v>
      </c>
      <c r="D1086" s="19">
        <v>60</v>
      </c>
      <c r="E1086">
        <v>460</v>
      </c>
      <c r="F1086" s="21">
        <f t="shared" si="145"/>
        <v>45070</v>
      </c>
      <c r="G1086" s="18">
        <v>45260</v>
      </c>
      <c r="H1086" s="22">
        <f t="shared" si="146"/>
        <v>190</v>
      </c>
      <c r="I1086" s="23">
        <f t="shared" si="147"/>
        <v>87400</v>
      </c>
      <c r="J1086" s="23">
        <f t="shared" si="148"/>
        <v>246</v>
      </c>
      <c r="K1086" s="24">
        <f t="shared" si="149"/>
        <v>214</v>
      </c>
      <c r="L1086" s="23">
        <f t="shared" si="150"/>
        <v>259</v>
      </c>
      <c r="M1086" s="23">
        <f t="shared" si="151"/>
        <v>251</v>
      </c>
      <c r="N1086" s="23">
        <f t="shared" si="152"/>
        <v>119140</v>
      </c>
      <c r="O1086" s="25">
        <f t="shared" si="153"/>
        <v>115460</v>
      </c>
      <c r="P1086" t="s">
        <v>24</v>
      </c>
      <c r="Q1086" t="s">
        <v>25</v>
      </c>
      <c r="R1086" t="s">
        <v>2877</v>
      </c>
      <c r="S1086">
        <v>8597</v>
      </c>
      <c r="T1086" s="18">
        <v>45260</v>
      </c>
      <c r="U1086">
        <v>460</v>
      </c>
    </row>
    <row r="1087" spans="1:21" x14ac:dyDescent="0.25">
      <c r="A1087" t="s">
        <v>1015</v>
      </c>
      <c r="B1087" s="18">
        <v>45001</v>
      </c>
      <c r="C1087" s="18">
        <v>45009</v>
      </c>
      <c r="D1087" s="19">
        <v>60</v>
      </c>
      <c r="E1087" s="20">
        <v>8000</v>
      </c>
      <c r="F1087" s="21">
        <f t="shared" si="145"/>
        <v>45070</v>
      </c>
      <c r="G1087" s="18">
        <v>45260</v>
      </c>
      <c r="H1087" s="22">
        <f t="shared" si="146"/>
        <v>190</v>
      </c>
      <c r="I1087" s="23">
        <f t="shared" si="147"/>
        <v>1520000</v>
      </c>
      <c r="J1087" s="23">
        <f t="shared" si="148"/>
        <v>246</v>
      </c>
      <c r="K1087" s="24">
        <f t="shared" si="149"/>
        <v>7754</v>
      </c>
      <c r="L1087" s="23">
        <f t="shared" si="150"/>
        <v>259</v>
      </c>
      <c r="M1087" s="23">
        <f t="shared" si="151"/>
        <v>251</v>
      </c>
      <c r="N1087" s="23">
        <f t="shared" si="152"/>
        <v>2072000</v>
      </c>
      <c r="O1087" s="25">
        <f t="shared" si="153"/>
        <v>2008000</v>
      </c>
      <c r="P1087" t="s">
        <v>24</v>
      </c>
      <c r="Q1087" t="s">
        <v>25</v>
      </c>
      <c r="R1087" t="s">
        <v>2877</v>
      </c>
      <c r="S1087">
        <v>8597</v>
      </c>
      <c r="T1087" s="18">
        <v>45260</v>
      </c>
      <c r="U1087" s="20">
        <v>8000</v>
      </c>
    </row>
    <row r="1088" spans="1:21" x14ac:dyDescent="0.25">
      <c r="A1088" t="s">
        <v>1016</v>
      </c>
      <c r="B1088" s="18">
        <v>45001</v>
      </c>
      <c r="C1088" s="18">
        <v>45009</v>
      </c>
      <c r="D1088" s="19">
        <v>60</v>
      </c>
      <c r="E1088" s="20">
        <v>2232</v>
      </c>
      <c r="F1088" s="21">
        <f t="shared" si="145"/>
        <v>45070</v>
      </c>
      <c r="G1088" s="18">
        <v>45260</v>
      </c>
      <c r="H1088" s="22">
        <f t="shared" si="146"/>
        <v>190</v>
      </c>
      <c r="I1088" s="23">
        <f t="shared" si="147"/>
        <v>424080</v>
      </c>
      <c r="J1088" s="23">
        <f t="shared" si="148"/>
        <v>246</v>
      </c>
      <c r="K1088" s="24">
        <f t="shared" si="149"/>
        <v>1986</v>
      </c>
      <c r="L1088" s="23">
        <f t="shared" si="150"/>
        <v>259</v>
      </c>
      <c r="M1088" s="23">
        <f t="shared" si="151"/>
        <v>251</v>
      </c>
      <c r="N1088" s="23">
        <f t="shared" si="152"/>
        <v>578088</v>
      </c>
      <c r="O1088" s="25">
        <f t="shared" si="153"/>
        <v>560232</v>
      </c>
      <c r="P1088" t="s">
        <v>24</v>
      </c>
      <c r="Q1088" t="s">
        <v>25</v>
      </c>
      <c r="R1088" t="s">
        <v>2877</v>
      </c>
      <c r="S1088">
        <v>8597</v>
      </c>
      <c r="T1088" s="18">
        <v>45260</v>
      </c>
      <c r="U1088" s="20">
        <v>2232</v>
      </c>
    </row>
    <row r="1089" spans="1:21" x14ac:dyDescent="0.25">
      <c r="A1089" t="s">
        <v>1017</v>
      </c>
      <c r="B1089" s="18">
        <v>45001</v>
      </c>
      <c r="C1089" s="18">
        <v>45009</v>
      </c>
      <c r="D1089" s="19">
        <v>60</v>
      </c>
      <c r="E1089" s="20">
        <v>7680</v>
      </c>
      <c r="F1089" s="21">
        <f t="shared" si="145"/>
        <v>45070</v>
      </c>
      <c r="G1089" s="18">
        <v>45260</v>
      </c>
      <c r="H1089" s="22">
        <f t="shared" si="146"/>
        <v>190</v>
      </c>
      <c r="I1089" s="23">
        <f t="shared" si="147"/>
        <v>1459200</v>
      </c>
      <c r="J1089" s="23">
        <f t="shared" si="148"/>
        <v>246</v>
      </c>
      <c r="K1089" s="24">
        <f t="shared" si="149"/>
        <v>7434</v>
      </c>
      <c r="L1089" s="23">
        <f t="shared" si="150"/>
        <v>259</v>
      </c>
      <c r="M1089" s="23">
        <f t="shared" si="151"/>
        <v>251</v>
      </c>
      <c r="N1089" s="23">
        <f t="shared" si="152"/>
        <v>1989120</v>
      </c>
      <c r="O1089" s="25">
        <f t="shared" si="153"/>
        <v>1927680</v>
      </c>
      <c r="P1089" t="s">
        <v>24</v>
      </c>
      <c r="Q1089" t="s">
        <v>25</v>
      </c>
      <c r="R1089" t="s">
        <v>2877</v>
      </c>
      <c r="S1089">
        <v>8598</v>
      </c>
      <c r="T1089" s="18">
        <v>45260</v>
      </c>
      <c r="U1089" s="20">
        <v>7680</v>
      </c>
    </row>
    <row r="1090" spans="1:21" x14ac:dyDescent="0.25">
      <c r="A1090" t="s">
        <v>1018</v>
      </c>
      <c r="B1090" s="18">
        <v>45001</v>
      </c>
      <c r="C1090" s="18">
        <v>45009</v>
      </c>
      <c r="D1090" s="19">
        <v>60</v>
      </c>
      <c r="E1090" s="20">
        <v>2400</v>
      </c>
      <c r="F1090" s="21">
        <f t="shared" si="145"/>
        <v>45070</v>
      </c>
      <c r="G1090" s="18">
        <v>45260</v>
      </c>
      <c r="H1090" s="22">
        <f t="shared" si="146"/>
        <v>190</v>
      </c>
      <c r="I1090" s="23">
        <f t="shared" si="147"/>
        <v>456000</v>
      </c>
      <c r="J1090" s="23">
        <f t="shared" si="148"/>
        <v>246</v>
      </c>
      <c r="K1090" s="24">
        <f t="shared" si="149"/>
        <v>2154</v>
      </c>
      <c r="L1090" s="23">
        <f t="shared" si="150"/>
        <v>259</v>
      </c>
      <c r="M1090" s="23">
        <f t="shared" si="151"/>
        <v>251</v>
      </c>
      <c r="N1090" s="23">
        <f t="shared" si="152"/>
        <v>621600</v>
      </c>
      <c r="O1090" s="25">
        <f t="shared" si="153"/>
        <v>602400</v>
      </c>
      <c r="P1090" t="s">
        <v>24</v>
      </c>
      <c r="Q1090" t="s">
        <v>25</v>
      </c>
      <c r="R1090" t="s">
        <v>2877</v>
      </c>
      <c r="S1090">
        <v>8598</v>
      </c>
      <c r="T1090" s="18">
        <v>45260</v>
      </c>
      <c r="U1090" s="20">
        <v>2400</v>
      </c>
    </row>
    <row r="1091" spans="1:21" x14ac:dyDescent="0.25">
      <c r="A1091" t="s">
        <v>1019</v>
      </c>
      <c r="B1091" s="18">
        <v>45001</v>
      </c>
      <c r="C1091" s="18">
        <v>45009</v>
      </c>
      <c r="D1091" s="19">
        <v>60</v>
      </c>
      <c r="E1091" s="20">
        <v>5950</v>
      </c>
      <c r="F1091" s="21">
        <f t="shared" si="145"/>
        <v>45070</v>
      </c>
      <c r="G1091" s="18">
        <v>45260</v>
      </c>
      <c r="H1091" s="22">
        <f t="shared" si="146"/>
        <v>190</v>
      </c>
      <c r="I1091" s="23">
        <f t="shared" si="147"/>
        <v>1130500</v>
      </c>
      <c r="J1091" s="23">
        <f t="shared" si="148"/>
        <v>246</v>
      </c>
      <c r="K1091" s="24">
        <f t="shared" si="149"/>
        <v>5704</v>
      </c>
      <c r="L1091" s="23">
        <f t="shared" si="150"/>
        <v>259</v>
      </c>
      <c r="M1091" s="23">
        <f t="shared" si="151"/>
        <v>251</v>
      </c>
      <c r="N1091" s="23">
        <f t="shared" si="152"/>
        <v>1541050</v>
      </c>
      <c r="O1091" s="25">
        <f t="shared" si="153"/>
        <v>1493450</v>
      </c>
      <c r="P1091" t="s">
        <v>24</v>
      </c>
      <c r="Q1091" t="s">
        <v>25</v>
      </c>
      <c r="R1091" t="s">
        <v>2877</v>
      </c>
      <c r="S1091">
        <v>8598</v>
      </c>
      <c r="T1091" s="18">
        <v>45260</v>
      </c>
      <c r="U1091" s="20">
        <v>5950</v>
      </c>
    </row>
    <row r="1092" spans="1:21" x14ac:dyDescent="0.25">
      <c r="A1092" t="s">
        <v>1020</v>
      </c>
      <c r="B1092" s="18">
        <v>45008</v>
      </c>
      <c r="C1092" s="18">
        <v>45017</v>
      </c>
      <c r="D1092" s="19">
        <v>60</v>
      </c>
      <c r="E1092">
        <v>960</v>
      </c>
      <c r="F1092" s="21">
        <f t="shared" si="145"/>
        <v>45078</v>
      </c>
      <c r="G1092" s="18">
        <v>45260</v>
      </c>
      <c r="H1092" s="22">
        <f t="shared" si="146"/>
        <v>182</v>
      </c>
      <c r="I1092" s="23">
        <f t="shared" si="147"/>
        <v>174720</v>
      </c>
      <c r="J1092" s="23">
        <f t="shared" si="148"/>
        <v>239</v>
      </c>
      <c r="K1092" s="24">
        <f t="shared" si="149"/>
        <v>721</v>
      </c>
      <c r="L1092" s="23">
        <f t="shared" si="150"/>
        <v>252</v>
      </c>
      <c r="M1092" s="23">
        <f t="shared" si="151"/>
        <v>243</v>
      </c>
      <c r="N1092" s="23">
        <f t="shared" si="152"/>
        <v>241920</v>
      </c>
      <c r="O1092" s="25">
        <f t="shared" si="153"/>
        <v>233280</v>
      </c>
      <c r="P1092" t="s">
        <v>24</v>
      </c>
      <c r="Q1092" t="s">
        <v>25</v>
      </c>
      <c r="R1092" t="s">
        <v>2877</v>
      </c>
      <c r="S1092">
        <v>8598</v>
      </c>
      <c r="T1092" s="18">
        <v>45260</v>
      </c>
      <c r="U1092">
        <v>960</v>
      </c>
    </row>
    <row r="1093" spans="1:21" x14ac:dyDescent="0.25">
      <c r="A1093" t="s">
        <v>1021</v>
      </c>
      <c r="B1093" s="18">
        <v>45008</v>
      </c>
      <c r="C1093" s="18">
        <v>45017</v>
      </c>
      <c r="D1093" s="19">
        <v>60</v>
      </c>
      <c r="E1093" s="20">
        <v>5760</v>
      </c>
      <c r="F1093" s="21">
        <f t="shared" si="145"/>
        <v>45078</v>
      </c>
      <c r="G1093" s="18">
        <v>45260</v>
      </c>
      <c r="H1093" s="22">
        <f t="shared" si="146"/>
        <v>182</v>
      </c>
      <c r="I1093" s="23">
        <f t="shared" si="147"/>
        <v>1048320</v>
      </c>
      <c r="J1093" s="23">
        <f t="shared" si="148"/>
        <v>239</v>
      </c>
      <c r="K1093" s="24">
        <f t="shared" si="149"/>
        <v>5521</v>
      </c>
      <c r="L1093" s="23">
        <f t="shared" si="150"/>
        <v>252</v>
      </c>
      <c r="M1093" s="23">
        <f t="shared" si="151"/>
        <v>243</v>
      </c>
      <c r="N1093" s="23">
        <f t="shared" si="152"/>
        <v>1451520</v>
      </c>
      <c r="O1093" s="25">
        <f t="shared" si="153"/>
        <v>1399680</v>
      </c>
      <c r="P1093" t="s">
        <v>24</v>
      </c>
      <c r="Q1093" t="s">
        <v>25</v>
      </c>
      <c r="R1093" t="s">
        <v>2877</v>
      </c>
      <c r="S1093">
        <v>8598</v>
      </c>
      <c r="T1093" s="18">
        <v>45260</v>
      </c>
      <c r="U1093" s="20">
        <v>5760</v>
      </c>
    </row>
    <row r="1094" spans="1:21" x14ac:dyDescent="0.25">
      <c r="A1094" t="s">
        <v>1022</v>
      </c>
      <c r="B1094" s="18">
        <v>45008</v>
      </c>
      <c r="C1094" s="18">
        <v>45016</v>
      </c>
      <c r="D1094" s="19">
        <v>60</v>
      </c>
      <c r="E1094" s="20">
        <v>2380</v>
      </c>
      <c r="F1094" s="21">
        <f t="shared" si="145"/>
        <v>45077</v>
      </c>
      <c r="G1094" s="18">
        <v>45260</v>
      </c>
      <c r="H1094" s="22">
        <f t="shared" si="146"/>
        <v>183</v>
      </c>
      <c r="I1094" s="23">
        <f t="shared" si="147"/>
        <v>435540</v>
      </c>
      <c r="J1094" s="23">
        <f t="shared" si="148"/>
        <v>240</v>
      </c>
      <c r="K1094" s="24">
        <f t="shared" si="149"/>
        <v>2140</v>
      </c>
      <c r="L1094" s="23">
        <f t="shared" si="150"/>
        <v>252</v>
      </c>
      <c r="M1094" s="23">
        <f t="shared" si="151"/>
        <v>244</v>
      </c>
      <c r="N1094" s="23">
        <f t="shared" si="152"/>
        <v>599760</v>
      </c>
      <c r="O1094" s="25">
        <f t="shared" si="153"/>
        <v>580720</v>
      </c>
      <c r="P1094" t="s">
        <v>24</v>
      </c>
      <c r="Q1094" t="s">
        <v>25</v>
      </c>
      <c r="R1094" t="s">
        <v>2877</v>
      </c>
      <c r="S1094">
        <v>8598</v>
      </c>
      <c r="T1094" s="18">
        <v>45260</v>
      </c>
      <c r="U1094" s="20">
        <v>2380</v>
      </c>
    </row>
    <row r="1095" spans="1:21" x14ac:dyDescent="0.25">
      <c r="A1095" t="s">
        <v>1023</v>
      </c>
      <c r="B1095" s="18">
        <v>45015</v>
      </c>
      <c r="C1095" s="18">
        <v>45024</v>
      </c>
      <c r="D1095" s="19">
        <v>60</v>
      </c>
      <c r="E1095" s="20">
        <v>22680</v>
      </c>
      <c r="F1095" s="21">
        <f t="shared" ref="F1095:F1158" si="154">EDATE(C1095,2)</f>
        <v>45085</v>
      </c>
      <c r="G1095" s="18">
        <v>45260</v>
      </c>
      <c r="H1095" s="22">
        <f t="shared" si="146"/>
        <v>175</v>
      </c>
      <c r="I1095" s="23">
        <f t="shared" si="147"/>
        <v>3969000</v>
      </c>
      <c r="J1095" s="23">
        <f t="shared" si="148"/>
        <v>232</v>
      </c>
      <c r="K1095" s="24">
        <f t="shared" si="149"/>
        <v>22448</v>
      </c>
      <c r="L1095" s="23">
        <f t="shared" si="150"/>
        <v>245</v>
      </c>
      <c r="M1095" s="23">
        <f t="shared" si="151"/>
        <v>236</v>
      </c>
      <c r="N1095" s="23">
        <f t="shared" si="152"/>
        <v>5556600</v>
      </c>
      <c r="O1095" s="25">
        <f t="shared" si="153"/>
        <v>5352480</v>
      </c>
      <c r="P1095" t="s">
        <v>24</v>
      </c>
      <c r="Q1095" t="s">
        <v>25</v>
      </c>
      <c r="R1095" t="s">
        <v>2877</v>
      </c>
      <c r="S1095">
        <v>8598</v>
      </c>
      <c r="T1095" s="18">
        <v>45260</v>
      </c>
      <c r="U1095" s="20">
        <v>22680</v>
      </c>
    </row>
    <row r="1096" spans="1:21" x14ac:dyDescent="0.25">
      <c r="A1096" t="s">
        <v>1024</v>
      </c>
      <c r="B1096" s="18">
        <v>45015</v>
      </c>
      <c r="C1096" s="18">
        <v>45023</v>
      </c>
      <c r="D1096" s="19">
        <v>60</v>
      </c>
      <c r="E1096" s="20">
        <v>2400</v>
      </c>
      <c r="F1096" s="21">
        <f t="shared" si="154"/>
        <v>45084</v>
      </c>
      <c r="G1096" s="18">
        <v>45260</v>
      </c>
      <c r="H1096" s="22">
        <f t="shared" ref="H1096:H1159" si="155">G1096-F1096</f>
        <v>176</v>
      </c>
      <c r="I1096" s="23">
        <f t="shared" ref="I1096:I1159" si="156">E1096*H1096</f>
        <v>422400</v>
      </c>
      <c r="J1096" s="23">
        <f t="shared" ref="J1096:J1159" si="157">DAYS360(C1096,G1096)</f>
        <v>233</v>
      </c>
      <c r="K1096" s="24">
        <f t="shared" ref="K1096:K1159" si="158">E1096-J1096</f>
        <v>2167</v>
      </c>
      <c r="L1096" s="23">
        <f t="shared" ref="L1096:L1159" si="159">G1096-B1096</f>
        <v>245</v>
      </c>
      <c r="M1096" s="23">
        <f t="shared" ref="M1096:M1159" si="160">G1096-C1096</f>
        <v>237</v>
      </c>
      <c r="N1096" s="23">
        <f t="shared" ref="N1096:N1159" si="161">E1096*L1096</f>
        <v>588000</v>
      </c>
      <c r="O1096" s="25">
        <f t="shared" ref="O1096:O1159" si="162">E1096*M1096</f>
        <v>568800</v>
      </c>
      <c r="P1096" t="s">
        <v>24</v>
      </c>
      <c r="Q1096" t="s">
        <v>25</v>
      </c>
      <c r="R1096" t="s">
        <v>2877</v>
      </c>
      <c r="S1096">
        <v>8598</v>
      </c>
      <c r="T1096" s="18">
        <v>45260</v>
      </c>
      <c r="U1096" s="20">
        <v>2400</v>
      </c>
    </row>
    <row r="1097" spans="1:21" x14ac:dyDescent="0.25">
      <c r="A1097" t="s">
        <v>1025</v>
      </c>
      <c r="B1097" s="18">
        <v>45015</v>
      </c>
      <c r="C1097" s="18">
        <v>45024</v>
      </c>
      <c r="D1097" s="19">
        <v>60</v>
      </c>
      <c r="E1097" s="20">
        <v>16000</v>
      </c>
      <c r="F1097" s="21">
        <f t="shared" si="154"/>
        <v>45085</v>
      </c>
      <c r="G1097" s="18">
        <v>45260</v>
      </c>
      <c r="H1097" s="22">
        <f t="shared" si="155"/>
        <v>175</v>
      </c>
      <c r="I1097" s="23">
        <f t="shared" si="156"/>
        <v>2800000</v>
      </c>
      <c r="J1097" s="23">
        <f t="shared" si="157"/>
        <v>232</v>
      </c>
      <c r="K1097" s="24">
        <f t="shared" si="158"/>
        <v>15768</v>
      </c>
      <c r="L1097" s="23">
        <f t="shared" si="159"/>
        <v>245</v>
      </c>
      <c r="M1097" s="23">
        <f t="shared" si="160"/>
        <v>236</v>
      </c>
      <c r="N1097" s="23">
        <f t="shared" si="161"/>
        <v>3920000</v>
      </c>
      <c r="O1097" s="25">
        <f t="shared" si="162"/>
        <v>3776000</v>
      </c>
      <c r="P1097" t="s">
        <v>24</v>
      </c>
      <c r="Q1097" t="s">
        <v>25</v>
      </c>
      <c r="R1097" t="s">
        <v>2877</v>
      </c>
      <c r="S1097">
        <v>8598</v>
      </c>
      <c r="T1097" s="18">
        <v>45260</v>
      </c>
      <c r="U1097" s="20">
        <v>16000</v>
      </c>
    </row>
    <row r="1098" spans="1:21" x14ac:dyDescent="0.25">
      <c r="A1098" t="s">
        <v>1026</v>
      </c>
      <c r="B1098" s="18">
        <v>45016</v>
      </c>
      <c r="C1098" s="18">
        <v>45024</v>
      </c>
      <c r="D1098" s="19">
        <v>60</v>
      </c>
      <c r="E1098">
        <v>395.52</v>
      </c>
      <c r="F1098" s="21">
        <f t="shared" si="154"/>
        <v>45085</v>
      </c>
      <c r="G1098" s="18">
        <v>45260</v>
      </c>
      <c r="H1098" s="22">
        <f t="shared" si="155"/>
        <v>175</v>
      </c>
      <c r="I1098" s="23">
        <f t="shared" si="156"/>
        <v>69216</v>
      </c>
      <c r="J1098" s="23">
        <f t="shared" si="157"/>
        <v>232</v>
      </c>
      <c r="K1098" s="24">
        <f t="shared" si="158"/>
        <v>163.51999999999998</v>
      </c>
      <c r="L1098" s="23">
        <f t="shared" si="159"/>
        <v>244</v>
      </c>
      <c r="M1098" s="23">
        <f t="shared" si="160"/>
        <v>236</v>
      </c>
      <c r="N1098" s="23">
        <f t="shared" si="161"/>
        <v>96506.87999999999</v>
      </c>
      <c r="O1098" s="25">
        <f t="shared" si="162"/>
        <v>93342.720000000001</v>
      </c>
      <c r="P1098" t="s">
        <v>24</v>
      </c>
      <c r="Q1098" t="s">
        <v>25</v>
      </c>
      <c r="R1098" t="s">
        <v>2877</v>
      </c>
      <c r="S1098">
        <v>8598</v>
      </c>
      <c r="T1098" s="18">
        <v>45260</v>
      </c>
      <c r="U1098">
        <v>395.52</v>
      </c>
    </row>
    <row r="1099" spans="1:21" x14ac:dyDescent="0.25">
      <c r="A1099" t="s">
        <v>1027</v>
      </c>
      <c r="B1099" s="18">
        <v>45016</v>
      </c>
      <c r="C1099" s="18">
        <v>45024</v>
      </c>
      <c r="D1099" s="19">
        <v>60</v>
      </c>
      <c r="E1099" s="20">
        <v>2998</v>
      </c>
      <c r="F1099" s="21">
        <f t="shared" si="154"/>
        <v>45085</v>
      </c>
      <c r="G1099" s="18">
        <v>45260</v>
      </c>
      <c r="H1099" s="22">
        <f t="shared" si="155"/>
        <v>175</v>
      </c>
      <c r="I1099" s="23">
        <f t="shared" si="156"/>
        <v>524650</v>
      </c>
      <c r="J1099" s="23">
        <f t="shared" si="157"/>
        <v>232</v>
      </c>
      <c r="K1099" s="24">
        <f t="shared" si="158"/>
        <v>2766</v>
      </c>
      <c r="L1099" s="23">
        <f t="shared" si="159"/>
        <v>244</v>
      </c>
      <c r="M1099" s="23">
        <f t="shared" si="160"/>
        <v>236</v>
      </c>
      <c r="N1099" s="23">
        <f t="shared" si="161"/>
        <v>731512</v>
      </c>
      <c r="O1099" s="25">
        <f t="shared" si="162"/>
        <v>707528</v>
      </c>
      <c r="P1099" t="s">
        <v>24</v>
      </c>
      <c r="Q1099" t="s">
        <v>25</v>
      </c>
      <c r="R1099" t="s">
        <v>2877</v>
      </c>
      <c r="S1099">
        <v>8598</v>
      </c>
      <c r="T1099" s="18">
        <v>45260</v>
      </c>
      <c r="U1099" s="20">
        <v>2998</v>
      </c>
    </row>
    <row r="1100" spans="1:21" x14ac:dyDescent="0.25">
      <c r="A1100" t="s">
        <v>1028</v>
      </c>
      <c r="B1100" s="18">
        <v>45023</v>
      </c>
      <c r="C1100" s="18">
        <v>45036</v>
      </c>
      <c r="D1100" s="19">
        <v>60</v>
      </c>
      <c r="E1100" s="20">
        <v>1600</v>
      </c>
      <c r="F1100" s="21">
        <f t="shared" si="154"/>
        <v>45097</v>
      </c>
      <c r="G1100" s="18">
        <v>45260</v>
      </c>
      <c r="H1100" s="22">
        <f t="shared" si="155"/>
        <v>163</v>
      </c>
      <c r="I1100" s="23">
        <f t="shared" si="156"/>
        <v>260800</v>
      </c>
      <c r="J1100" s="23">
        <f t="shared" si="157"/>
        <v>220</v>
      </c>
      <c r="K1100" s="24">
        <f t="shared" si="158"/>
        <v>1380</v>
      </c>
      <c r="L1100" s="23">
        <f t="shared" si="159"/>
        <v>237</v>
      </c>
      <c r="M1100" s="23">
        <f t="shared" si="160"/>
        <v>224</v>
      </c>
      <c r="N1100" s="23">
        <f t="shared" si="161"/>
        <v>379200</v>
      </c>
      <c r="O1100" s="25">
        <f t="shared" si="162"/>
        <v>358400</v>
      </c>
      <c r="P1100" t="s">
        <v>24</v>
      </c>
      <c r="Q1100" t="s">
        <v>25</v>
      </c>
      <c r="R1100" t="s">
        <v>2877</v>
      </c>
      <c r="S1100">
        <v>8598</v>
      </c>
      <c r="T1100" s="18">
        <v>45260</v>
      </c>
      <c r="U1100" s="20">
        <v>1600</v>
      </c>
    </row>
    <row r="1101" spans="1:21" x14ac:dyDescent="0.25">
      <c r="A1101" t="s">
        <v>1029</v>
      </c>
      <c r="B1101" s="18">
        <v>45023</v>
      </c>
      <c r="C1101" s="18">
        <v>45036</v>
      </c>
      <c r="D1101" s="19">
        <v>60</v>
      </c>
      <c r="E1101">
        <v>149</v>
      </c>
      <c r="F1101" s="21">
        <f t="shared" si="154"/>
        <v>45097</v>
      </c>
      <c r="G1101" s="18">
        <v>45260</v>
      </c>
      <c r="H1101" s="22">
        <f t="shared" si="155"/>
        <v>163</v>
      </c>
      <c r="I1101" s="23">
        <f t="shared" si="156"/>
        <v>24287</v>
      </c>
      <c r="J1101" s="23">
        <f t="shared" si="157"/>
        <v>220</v>
      </c>
      <c r="K1101" s="24">
        <f t="shared" si="158"/>
        <v>-71</v>
      </c>
      <c r="L1101" s="23">
        <f t="shared" si="159"/>
        <v>237</v>
      </c>
      <c r="M1101" s="23">
        <f t="shared" si="160"/>
        <v>224</v>
      </c>
      <c r="N1101" s="23">
        <f t="shared" si="161"/>
        <v>35313</v>
      </c>
      <c r="O1101" s="25">
        <f t="shared" si="162"/>
        <v>33376</v>
      </c>
      <c r="P1101" t="s">
        <v>24</v>
      </c>
      <c r="Q1101" t="s">
        <v>25</v>
      </c>
      <c r="R1101" t="s">
        <v>2877</v>
      </c>
      <c r="S1101">
        <v>8598</v>
      </c>
      <c r="T1101" s="18">
        <v>45260</v>
      </c>
      <c r="U1101">
        <v>149</v>
      </c>
    </row>
    <row r="1102" spans="1:21" x14ac:dyDescent="0.25">
      <c r="A1102" t="s">
        <v>1030</v>
      </c>
      <c r="B1102" s="18">
        <v>45023</v>
      </c>
      <c r="C1102" s="18">
        <v>45036</v>
      </c>
      <c r="D1102" s="19">
        <v>60</v>
      </c>
      <c r="E1102" s="20">
        <v>1600</v>
      </c>
      <c r="F1102" s="21">
        <f t="shared" si="154"/>
        <v>45097</v>
      </c>
      <c r="G1102" s="18">
        <v>45260</v>
      </c>
      <c r="H1102" s="22">
        <f t="shared" si="155"/>
        <v>163</v>
      </c>
      <c r="I1102" s="23">
        <f t="shared" si="156"/>
        <v>260800</v>
      </c>
      <c r="J1102" s="23">
        <f t="shared" si="157"/>
        <v>220</v>
      </c>
      <c r="K1102" s="24">
        <f t="shared" si="158"/>
        <v>1380</v>
      </c>
      <c r="L1102" s="23">
        <f t="shared" si="159"/>
        <v>237</v>
      </c>
      <c r="M1102" s="23">
        <f t="shared" si="160"/>
        <v>224</v>
      </c>
      <c r="N1102" s="23">
        <f t="shared" si="161"/>
        <v>379200</v>
      </c>
      <c r="O1102" s="25">
        <f t="shared" si="162"/>
        <v>358400</v>
      </c>
      <c r="P1102" t="s">
        <v>24</v>
      </c>
      <c r="Q1102" t="s">
        <v>25</v>
      </c>
      <c r="R1102" t="s">
        <v>2877</v>
      </c>
      <c r="S1102">
        <v>8598</v>
      </c>
      <c r="T1102" s="18">
        <v>45260</v>
      </c>
      <c r="U1102" s="20">
        <v>1600</v>
      </c>
    </row>
    <row r="1103" spans="1:21" x14ac:dyDescent="0.25">
      <c r="A1103" t="s">
        <v>1031</v>
      </c>
      <c r="B1103" s="18">
        <v>45023</v>
      </c>
      <c r="C1103" s="18">
        <v>45036</v>
      </c>
      <c r="D1103" s="19">
        <v>60</v>
      </c>
      <c r="E1103">
        <v>960</v>
      </c>
      <c r="F1103" s="21">
        <f t="shared" si="154"/>
        <v>45097</v>
      </c>
      <c r="G1103" s="18">
        <v>45260</v>
      </c>
      <c r="H1103" s="22">
        <f t="shared" si="155"/>
        <v>163</v>
      </c>
      <c r="I1103" s="23">
        <f t="shared" si="156"/>
        <v>156480</v>
      </c>
      <c r="J1103" s="23">
        <f t="shared" si="157"/>
        <v>220</v>
      </c>
      <c r="K1103" s="24">
        <f t="shared" si="158"/>
        <v>740</v>
      </c>
      <c r="L1103" s="23">
        <f t="shared" si="159"/>
        <v>237</v>
      </c>
      <c r="M1103" s="23">
        <f t="shared" si="160"/>
        <v>224</v>
      </c>
      <c r="N1103" s="23">
        <f t="shared" si="161"/>
        <v>227520</v>
      </c>
      <c r="O1103" s="25">
        <f t="shared" si="162"/>
        <v>215040</v>
      </c>
      <c r="P1103" t="s">
        <v>24</v>
      </c>
      <c r="Q1103" t="s">
        <v>25</v>
      </c>
      <c r="R1103" t="s">
        <v>2877</v>
      </c>
      <c r="S1103">
        <v>8598</v>
      </c>
      <c r="T1103" s="18">
        <v>45260</v>
      </c>
      <c r="U1103">
        <v>960</v>
      </c>
    </row>
    <row r="1104" spans="1:21" x14ac:dyDescent="0.25">
      <c r="A1104" t="s">
        <v>1032</v>
      </c>
      <c r="B1104" s="18">
        <v>45023</v>
      </c>
      <c r="C1104" s="18">
        <v>45036</v>
      </c>
      <c r="D1104" s="19">
        <v>60</v>
      </c>
      <c r="E1104" s="20">
        <v>2400</v>
      </c>
      <c r="F1104" s="21">
        <f t="shared" si="154"/>
        <v>45097</v>
      </c>
      <c r="G1104" s="18">
        <v>45280</v>
      </c>
      <c r="H1104" s="22">
        <f t="shared" si="155"/>
        <v>183</v>
      </c>
      <c r="I1104" s="23">
        <f t="shared" si="156"/>
        <v>439200</v>
      </c>
      <c r="J1104" s="23">
        <f t="shared" si="157"/>
        <v>240</v>
      </c>
      <c r="K1104" s="24">
        <f t="shared" si="158"/>
        <v>2160</v>
      </c>
      <c r="L1104" s="23">
        <f t="shared" si="159"/>
        <v>257</v>
      </c>
      <c r="M1104" s="23">
        <f t="shared" si="160"/>
        <v>244</v>
      </c>
      <c r="N1104" s="23">
        <f t="shared" si="161"/>
        <v>616800</v>
      </c>
      <c r="O1104" s="25">
        <f t="shared" si="162"/>
        <v>585600</v>
      </c>
      <c r="P1104" t="s">
        <v>24</v>
      </c>
      <c r="Q1104" t="s">
        <v>25</v>
      </c>
      <c r="R1104" t="s">
        <v>2877</v>
      </c>
      <c r="S1104">
        <v>9246</v>
      </c>
      <c r="T1104" s="18">
        <v>45280</v>
      </c>
      <c r="U1104" s="20">
        <v>2400</v>
      </c>
    </row>
    <row r="1105" spans="1:21" x14ac:dyDescent="0.25">
      <c r="A1105" t="s">
        <v>1033</v>
      </c>
      <c r="B1105" s="18">
        <v>45023</v>
      </c>
      <c r="C1105" s="18">
        <v>45036</v>
      </c>
      <c r="D1105" s="19">
        <v>60</v>
      </c>
      <c r="E1105" s="20">
        <v>1419</v>
      </c>
      <c r="F1105" s="21">
        <f t="shared" si="154"/>
        <v>45097</v>
      </c>
      <c r="G1105" s="18">
        <v>45280</v>
      </c>
      <c r="H1105" s="22">
        <f t="shared" si="155"/>
        <v>183</v>
      </c>
      <c r="I1105" s="23">
        <f t="shared" si="156"/>
        <v>259677</v>
      </c>
      <c r="J1105" s="23">
        <f t="shared" si="157"/>
        <v>240</v>
      </c>
      <c r="K1105" s="24">
        <f t="shared" si="158"/>
        <v>1179</v>
      </c>
      <c r="L1105" s="23">
        <f t="shared" si="159"/>
        <v>257</v>
      </c>
      <c r="M1105" s="23">
        <f t="shared" si="160"/>
        <v>244</v>
      </c>
      <c r="N1105" s="23">
        <f t="shared" si="161"/>
        <v>364683</v>
      </c>
      <c r="O1105" s="25">
        <f t="shared" si="162"/>
        <v>346236</v>
      </c>
      <c r="P1105" t="s">
        <v>24</v>
      </c>
      <c r="Q1105" t="s">
        <v>25</v>
      </c>
      <c r="R1105" t="s">
        <v>2877</v>
      </c>
      <c r="S1105">
        <v>9246</v>
      </c>
      <c r="T1105" s="18">
        <v>45280</v>
      </c>
      <c r="U1105" s="20">
        <v>1419</v>
      </c>
    </row>
    <row r="1106" spans="1:21" x14ac:dyDescent="0.25">
      <c r="A1106" t="s">
        <v>1034</v>
      </c>
      <c r="B1106" s="18">
        <v>45023</v>
      </c>
      <c r="C1106" s="18">
        <v>45036</v>
      </c>
      <c r="D1106" s="19">
        <v>60</v>
      </c>
      <c r="E1106">
        <v>276.5</v>
      </c>
      <c r="F1106" s="21">
        <f t="shared" si="154"/>
        <v>45097</v>
      </c>
      <c r="G1106" s="18">
        <v>45280</v>
      </c>
      <c r="H1106" s="22">
        <f t="shared" si="155"/>
        <v>183</v>
      </c>
      <c r="I1106" s="23">
        <f t="shared" si="156"/>
        <v>50599.5</v>
      </c>
      <c r="J1106" s="23">
        <f t="shared" si="157"/>
        <v>240</v>
      </c>
      <c r="K1106" s="24">
        <f t="shared" si="158"/>
        <v>36.5</v>
      </c>
      <c r="L1106" s="23">
        <f t="shared" si="159"/>
        <v>257</v>
      </c>
      <c r="M1106" s="23">
        <f t="shared" si="160"/>
        <v>244</v>
      </c>
      <c r="N1106" s="23">
        <f t="shared" si="161"/>
        <v>71060.5</v>
      </c>
      <c r="O1106" s="25">
        <f t="shared" si="162"/>
        <v>67466</v>
      </c>
      <c r="P1106" t="s">
        <v>24</v>
      </c>
      <c r="Q1106" t="s">
        <v>25</v>
      </c>
      <c r="R1106" t="s">
        <v>2877</v>
      </c>
      <c r="S1106">
        <v>9246</v>
      </c>
      <c r="T1106" s="18">
        <v>45280</v>
      </c>
      <c r="U1106">
        <v>276.5</v>
      </c>
    </row>
    <row r="1107" spans="1:21" x14ac:dyDescent="0.25">
      <c r="A1107" t="s">
        <v>1035</v>
      </c>
      <c r="B1107" s="18">
        <v>45030</v>
      </c>
      <c r="C1107" s="18">
        <v>45036</v>
      </c>
      <c r="D1107" s="19">
        <v>60</v>
      </c>
      <c r="E1107" s="20">
        <v>40000</v>
      </c>
      <c r="F1107" s="21">
        <f t="shared" si="154"/>
        <v>45097</v>
      </c>
      <c r="G1107" s="18">
        <v>45280</v>
      </c>
      <c r="H1107" s="22">
        <f t="shared" si="155"/>
        <v>183</v>
      </c>
      <c r="I1107" s="23">
        <f t="shared" si="156"/>
        <v>7320000</v>
      </c>
      <c r="J1107" s="23">
        <f t="shared" si="157"/>
        <v>240</v>
      </c>
      <c r="K1107" s="24">
        <f t="shared" si="158"/>
        <v>39760</v>
      </c>
      <c r="L1107" s="23">
        <f t="shared" si="159"/>
        <v>250</v>
      </c>
      <c r="M1107" s="23">
        <f t="shared" si="160"/>
        <v>244</v>
      </c>
      <c r="N1107" s="23">
        <f t="shared" si="161"/>
        <v>10000000</v>
      </c>
      <c r="O1107" s="25">
        <f t="shared" si="162"/>
        <v>9760000</v>
      </c>
      <c r="P1107" t="s">
        <v>24</v>
      </c>
      <c r="Q1107" t="s">
        <v>25</v>
      </c>
      <c r="R1107" t="s">
        <v>2877</v>
      </c>
      <c r="S1107">
        <v>9246</v>
      </c>
      <c r="T1107" s="18">
        <v>45280</v>
      </c>
      <c r="U1107" s="20">
        <v>40000</v>
      </c>
    </row>
    <row r="1108" spans="1:21" x14ac:dyDescent="0.25">
      <c r="A1108" t="s">
        <v>1036</v>
      </c>
      <c r="B1108" s="18">
        <v>45030</v>
      </c>
      <c r="C1108" s="18">
        <v>45036</v>
      </c>
      <c r="D1108" s="19">
        <v>60</v>
      </c>
      <c r="E1108" s="20">
        <v>1200</v>
      </c>
      <c r="F1108" s="21">
        <f t="shared" si="154"/>
        <v>45097</v>
      </c>
      <c r="G1108" s="18">
        <v>45280</v>
      </c>
      <c r="H1108" s="22">
        <f t="shared" si="155"/>
        <v>183</v>
      </c>
      <c r="I1108" s="23">
        <f t="shared" si="156"/>
        <v>219600</v>
      </c>
      <c r="J1108" s="23">
        <f t="shared" si="157"/>
        <v>240</v>
      </c>
      <c r="K1108" s="24">
        <f t="shared" si="158"/>
        <v>960</v>
      </c>
      <c r="L1108" s="23">
        <f t="shared" si="159"/>
        <v>250</v>
      </c>
      <c r="M1108" s="23">
        <f t="shared" si="160"/>
        <v>244</v>
      </c>
      <c r="N1108" s="23">
        <f t="shared" si="161"/>
        <v>300000</v>
      </c>
      <c r="O1108" s="25">
        <f t="shared" si="162"/>
        <v>292800</v>
      </c>
      <c r="P1108" t="s">
        <v>24</v>
      </c>
      <c r="Q1108" t="s">
        <v>25</v>
      </c>
      <c r="R1108" t="s">
        <v>2877</v>
      </c>
      <c r="S1108">
        <v>9246</v>
      </c>
      <c r="T1108" s="18">
        <v>45280</v>
      </c>
      <c r="U1108" s="20">
        <v>1200</v>
      </c>
    </row>
    <row r="1109" spans="1:21" x14ac:dyDescent="0.25">
      <c r="A1109" t="s">
        <v>1037</v>
      </c>
      <c r="B1109" s="18">
        <v>45030</v>
      </c>
      <c r="C1109" s="18">
        <v>45036</v>
      </c>
      <c r="D1109" s="19">
        <v>60</v>
      </c>
      <c r="E1109" s="20">
        <v>1200</v>
      </c>
      <c r="F1109" s="21">
        <f t="shared" si="154"/>
        <v>45097</v>
      </c>
      <c r="G1109" s="18">
        <v>45280</v>
      </c>
      <c r="H1109" s="22">
        <f t="shared" si="155"/>
        <v>183</v>
      </c>
      <c r="I1109" s="23">
        <f t="shared" si="156"/>
        <v>219600</v>
      </c>
      <c r="J1109" s="23">
        <f t="shared" si="157"/>
        <v>240</v>
      </c>
      <c r="K1109" s="24">
        <f t="shared" si="158"/>
        <v>960</v>
      </c>
      <c r="L1109" s="23">
        <f t="shared" si="159"/>
        <v>250</v>
      </c>
      <c r="M1109" s="23">
        <f t="shared" si="160"/>
        <v>244</v>
      </c>
      <c r="N1109" s="23">
        <f t="shared" si="161"/>
        <v>300000</v>
      </c>
      <c r="O1109" s="25">
        <f t="shared" si="162"/>
        <v>292800</v>
      </c>
      <c r="P1109" t="s">
        <v>24</v>
      </c>
      <c r="Q1109" t="s">
        <v>25</v>
      </c>
      <c r="R1109" t="s">
        <v>2877</v>
      </c>
      <c r="S1109">
        <v>9246</v>
      </c>
      <c r="T1109" s="18">
        <v>45280</v>
      </c>
      <c r="U1109" s="20">
        <v>1200</v>
      </c>
    </row>
    <row r="1110" spans="1:21" x14ac:dyDescent="0.25">
      <c r="A1110" t="s">
        <v>1038</v>
      </c>
      <c r="B1110" s="18">
        <v>45036</v>
      </c>
      <c r="C1110" s="18">
        <v>45045</v>
      </c>
      <c r="D1110" s="19">
        <v>60</v>
      </c>
      <c r="E1110" s="20">
        <v>1395</v>
      </c>
      <c r="F1110" s="21">
        <f t="shared" si="154"/>
        <v>45106</v>
      </c>
      <c r="G1110" s="18">
        <v>45280</v>
      </c>
      <c r="H1110" s="22">
        <f t="shared" si="155"/>
        <v>174</v>
      </c>
      <c r="I1110" s="23">
        <f t="shared" si="156"/>
        <v>242730</v>
      </c>
      <c r="J1110" s="23">
        <f t="shared" si="157"/>
        <v>231</v>
      </c>
      <c r="K1110" s="24">
        <f t="shared" si="158"/>
        <v>1164</v>
      </c>
      <c r="L1110" s="23">
        <f t="shared" si="159"/>
        <v>244</v>
      </c>
      <c r="M1110" s="23">
        <f t="shared" si="160"/>
        <v>235</v>
      </c>
      <c r="N1110" s="23">
        <f t="shared" si="161"/>
        <v>340380</v>
      </c>
      <c r="O1110" s="25">
        <f t="shared" si="162"/>
        <v>327825</v>
      </c>
      <c r="P1110" t="s">
        <v>24</v>
      </c>
      <c r="Q1110" t="s">
        <v>25</v>
      </c>
      <c r="R1110" t="s">
        <v>2877</v>
      </c>
      <c r="S1110">
        <v>9246</v>
      </c>
      <c r="T1110" s="18">
        <v>45280</v>
      </c>
      <c r="U1110" s="20">
        <v>1395</v>
      </c>
    </row>
    <row r="1111" spans="1:21" x14ac:dyDescent="0.25">
      <c r="A1111" t="s">
        <v>1039</v>
      </c>
      <c r="B1111" s="18">
        <v>45036</v>
      </c>
      <c r="C1111" s="18">
        <v>45045</v>
      </c>
      <c r="D1111" s="19">
        <v>60</v>
      </c>
      <c r="E1111">
        <v>480</v>
      </c>
      <c r="F1111" s="21">
        <f t="shared" si="154"/>
        <v>45106</v>
      </c>
      <c r="G1111" s="18">
        <v>45280</v>
      </c>
      <c r="H1111" s="22">
        <f t="shared" si="155"/>
        <v>174</v>
      </c>
      <c r="I1111" s="23">
        <f t="shared" si="156"/>
        <v>83520</v>
      </c>
      <c r="J1111" s="23">
        <f t="shared" si="157"/>
        <v>231</v>
      </c>
      <c r="K1111" s="24">
        <f t="shared" si="158"/>
        <v>249</v>
      </c>
      <c r="L1111" s="23">
        <f t="shared" si="159"/>
        <v>244</v>
      </c>
      <c r="M1111" s="23">
        <f t="shared" si="160"/>
        <v>235</v>
      </c>
      <c r="N1111" s="23">
        <f t="shared" si="161"/>
        <v>117120</v>
      </c>
      <c r="O1111" s="25">
        <f t="shared" si="162"/>
        <v>112800</v>
      </c>
      <c r="P1111" t="s">
        <v>24</v>
      </c>
      <c r="Q1111" t="s">
        <v>25</v>
      </c>
      <c r="R1111" t="s">
        <v>2877</v>
      </c>
      <c r="S1111">
        <v>9246</v>
      </c>
      <c r="T1111" s="18">
        <v>45280</v>
      </c>
      <c r="U1111">
        <v>480</v>
      </c>
    </row>
    <row r="1112" spans="1:21" x14ac:dyDescent="0.25">
      <c r="A1112" t="s">
        <v>1040</v>
      </c>
      <c r="B1112" s="18">
        <v>45036</v>
      </c>
      <c r="C1112" s="18">
        <v>45045</v>
      </c>
      <c r="D1112" s="19">
        <v>60</v>
      </c>
      <c r="E1112" s="20">
        <v>12030</v>
      </c>
      <c r="F1112" s="21">
        <f t="shared" si="154"/>
        <v>45106</v>
      </c>
      <c r="G1112" s="18">
        <v>45280</v>
      </c>
      <c r="H1112" s="22">
        <f t="shared" si="155"/>
        <v>174</v>
      </c>
      <c r="I1112" s="23">
        <f t="shared" si="156"/>
        <v>2093220</v>
      </c>
      <c r="J1112" s="23">
        <f t="shared" si="157"/>
        <v>231</v>
      </c>
      <c r="K1112" s="24">
        <f t="shared" si="158"/>
        <v>11799</v>
      </c>
      <c r="L1112" s="23">
        <f t="shared" si="159"/>
        <v>244</v>
      </c>
      <c r="M1112" s="23">
        <f t="shared" si="160"/>
        <v>235</v>
      </c>
      <c r="N1112" s="23">
        <f t="shared" si="161"/>
        <v>2935320</v>
      </c>
      <c r="O1112" s="25">
        <f t="shared" si="162"/>
        <v>2827050</v>
      </c>
      <c r="P1112" t="s">
        <v>24</v>
      </c>
      <c r="Q1112" t="s">
        <v>25</v>
      </c>
      <c r="R1112" t="s">
        <v>2877</v>
      </c>
      <c r="S1112">
        <v>9246</v>
      </c>
      <c r="T1112" s="18">
        <v>45280</v>
      </c>
      <c r="U1112" s="20">
        <v>12030</v>
      </c>
    </row>
    <row r="1113" spans="1:21" x14ac:dyDescent="0.25">
      <c r="A1113" t="s">
        <v>1041</v>
      </c>
      <c r="B1113" s="18">
        <v>45043</v>
      </c>
      <c r="C1113" s="18">
        <v>45052</v>
      </c>
      <c r="D1113" s="19">
        <v>60</v>
      </c>
      <c r="E1113" s="20">
        <v>4800</v>
      </c>
      <c r="F1113" s="21">
        <f t="shared" si="154"/>
        <v>45113</v>
      </c>
      <c r="G1113" s="18">
        <v>45280</v>
      </c>
      <c r="H1113" s="22">
        <f t="shared" si="155"/>
        <v>167</v>
      </c>
      <c r="I1113" s="23">
        <f t="shared" si="156"/>
        <v>801600</v>
      </c>
      <c r="J1113" s="23">
        <f t="shared" si="157"/>
        <v>224</v>
      </c>
      <c r="K1113" s="24">
        <f t="shared" si="158"/>
        <v>4576</v>
      </c>
      <c r="L1113" s="23">
        <f t="shared" si="159"/>
        <v>237</v>
      </c>
      <c r="M1113" s="23">
        <f t="shared" si="160"/>
        <v>228</v>
      </c>
      <c r="N1113" s="23">
        <f t="shared" si="161"/>
        <v>1137600</v>
      </c>
      <c r="O1113" s="25">
        <f t="shared" si="162"/>
        <v>1094400</v>
      </c>
      <c r="P1113" t="s">
        <v>24</v>
      </c>
      <c r="Q1113" t="s">
        <v>25</v>
      </c>
      <c r="R1113" t="s">
        <v>2877</v>
      </c>
      <c r="S1113">
        <v>9246</v>
      </c>
      <c r="T1113" s="18">
        <v>45280</v>
      </c>
      <c r="U1113" s="20">
        <v>4800</v>
      </c>
    </row>
    <row r="1114" spans="1:21" x14ac:dyDescent="0.25">
      <c r="A1114" t="s">
        <v>1042</v>
      </c>
      <c r="B1114" s="18">
        <v>45044</v>
      </c>
      <c r="C1114" s="18">
        <v>45052</v>
      </c>
      <c r="D1114" s="19">
        <v>60</v>
      </c>
      <c r="E1114" s="20">
        <v>1330</v>
      </c>
      <c r="F1114" s="21">
        <f t="shared" si="154"/>
        <v>45113</v>
      </c>
      <c r="G1114" s="18">
        <v>45280</v>
      </c>
      <c r="H1114" s="22">
        <f t="shared" si="155"/>
        <v>167</v>
      </c>
      <c r="I1114" s="23">
        <f t="shared" si="156"/>
        <v>222110</v>
      </c>
      <c r="J1114" s="23">
        <f t="shared" si="157"/>
        <v>224</v>
      </c>
      <c r="K1114" s="24">
        <f t="shared" si="158"/>
        <v>1106</v>
      </c>
      <c r="L1114" s="23">
        <f t="shared" si="159"/>
        <v>236</v>
      </c>
      <c r="M1114" s="23">
        <f t="shared" si="160"/>
        <v>228</v>
      </c>
      <c r="N1114" s="23">
        <f t="shared" si="161"/>
        <v>313880</v>
      </c>
      <c r="O1114" s="25">
        <f t="shared" si="162"/>
        <v>303240</v>
      </c>
      <c r="P1114" t="s">
        <v>24</v>
      </c>
      <c r="Q1114" t="s">
        <v>25</v>
      </c>
      <c r="R1114" t="s">
        <v>2877</v>
      </c>
      <c r="S1114">
        <v>9246</v>
      </c>
      <c r="T1114" s="18">
        <v>45280</v>
      </c>
      <c r="U1114" s="20">
        <v>1330</v>
      </c>
    </row>
    <row r="1115" spans="1:21" x14ac:dyDescent="0.25">
      <c r="A1115" t="s">
        <v>1043</v>
      </c>
      <c r="B1115" s="18">
        <v>45044</v>
      </c>
      <c r="C1115" s="18">
        <v>45052</v>
      </c>
      <c r="D1115" s="19">
        <v>60</v>
      </c>
      <c r="E1115" s="20">
        <v>1580</v>
      </c>
      <c r="F1115" s="21">
        <f t="shared" si="154"/>
        <v>45113</v>
      </c>
      <c r="G1115" s="18">
        <v>45280</v>
      </c>
      <c r="H1115" s="22">
        <f t="shared" si="155"/>
        <v>167</v>
      </c>
      <c r="I1115" s="23">
        <f t="shared" si="156"/>
        <v>263860</v>
      </c>
      <c r="J1115" s="23">
        <f t="shared" si="157"/>
        <v>224</v>
      </c>
      <c r="K1115" s="24">
        <f t="shared" si="158"/>
        <v>1356</v>
      </c>
      <c r="L1115" s="23">
        <f t="shared" si="159"/>
        <v>236</v>
      </c>
      <c r="M1115" s="23">
        <f t="shared" si="160"/>
        <v>228</v>
      </c>
      <c r="N1115" s="23">
        <f t="shared" si="161"/>
        <v>372880</v>
      </c>
      <c r="O1115" s="25">
        <f t="shared" si="162"/>
        <v>360240</v>
      </c>
      <c r="P1115" t="s">
        <v>24</v>
      </c>
      <c r="Q1115" t="s">
        <v>25</v>
      </c>
      <c r="R1115" t="s">
        <v>2877</v>
      </c>
      <c r="S1115">
        <v>9246</v>
      </c>
      <c r="T1115" s="18">
        <v>45280</v>
      </c>
      <c r="U1115" s="20">
        <v>1580</v>
      </c>
    </row>
    <row r="1116" spans="1:21" x14ac:dyDescent="0.25">
      <c r="A1116" t="s">
        <v>1044</v>
      </c>
      <c r="B1116" s="18">
        <v>45044</v>
      </c>
      <c r="C1116" s="18">
        <v>45052</v>
      </c>
      <c r="D1116" s="19">
        <v>60</v>
      </c>
      <c r="E1116">
        <v>230.02</v>
      </c>
      <c r="F1116" s="21">
        <f t="shared" si="154"/>
        <v>45113</v>
      </c>
      <c r="G1116" s="18">
        <v>45280</v>
      </c>
      <c r="H1116" s="22">
        <f t="shared" si="155"/>
        <v>167</v>
      </c>
      <c r="I1116" s="23">
        <f t="shared" si="156"/>
        <v>38413.340000000004</v>
      </c>
      <c r="J1116" s="23">
        <f t="shared" si="157"/>
        <v>224</v>
      </c>
      <c r="K1116" s="24">
        <f t="shared" si="158"/>
        <v>6.0200000000000102</v>
      </c>
      <c r="L1116" s="23">
        <f t="shared" si="159"/>
        <v>236</v>
      </c>
      <c r="M1116" s="23">
        <f t="shared" si="160"/>
        <v>228</v>
      </c>
      <c r="N1116" s="23">
        <f t="shared" si="161"/>
        <v>54284.72</v>
      </c>
      <c r="O1116" s="25">
        <f t="shared" si="162"/>
        <v>52444.560000000005</v>
      </c>
      <c r="P1116" t="s">
        <v>24</v>
      </c>
      <c r="Q1116" t="s">
        <v>25</v>
      </c>
      <c r="R1116" t="s">
        <v>2877</v>
      </c>
      <c r="S1116">
        <v>9246</v>
      </c>
      <c r="T1116" s="18">
        <v>45280</v>
      </c>
      <c r="U1116">
        <v>230.02</v>
      </c>
    </row>
    <row r="1117" spans="1:21" x14ac:dyDescent="0.25">
      <c r="A1117" t="s">
        <v>1045</v>
      </c>
      <c r="B1117" s="18">
        <v>45050</v>
      </c>
      <c r="C1117" s="18">
        <v>45059</v>
      </c>
      <c r="D1117" s="19">
        <v>60</v>
      </c>
      <c r="E1117" s="20">
        <v>6300</v>
      </c>
      <c r="F1117" s="21">
        <f t="shared" si="154"/>
        <v>45120</v>
      </c>
      <c r="G1117" s="18">
        <v>45280</v>
      </c>
      <c r="H1117" s="22">
        <f t="shared" si="155"/>
        <v>160</v>
      </c>
      <c r="I1117" s="23">
        <f t="shared" si="156"/>
        <v>1008000</v>
      </c>
      <c r="J1117" s="23">
        <f t="shared" si="157"/>
        <v>217</v>
      </c>
      <c r="K1117" s="24">
        <f t="shared" si="158"/>
        <v>6083</v>
      </c>
      <c r="L1117" s="23">
        <f t="shared" si="159"/>
        <v>230</v>
      </c>
      <c r="M1117" s="23">
        <f t="shared" si="160"/>
        <v>221</v>
      </c>
      <c r="N1117" s="23">
        <f t="shared" si="161"/>
        <v>1449000</v>
      </c>
      <c r="O1117" s="25">
        <f t="shared" si="162"/>
        <v>1392300</v>
      </c>
      <c r="P1117" t="s">
        <v>24</v>
      </c>
      <c r="Q1117" t="s">
        <v>25</v>
      </c>
      <c r="R1117" t="s">
        <v>2877</v>
      </c>
      <c r="S1117">
        <v>9246</v>
      </c>
      <c r="T1117" s="18">
        <v>45280</v>
      </c>
      <c r="U1117" s="20">
        <v>6300</v>
      </c>
    </row>
    <row r="1118" spans="1:21" x14ac:dyDescent="0.25">
      <c r="A1118" t="s">
        <v>1046</v>
      </c>
      <c r="B1118" s="18">
        <v>45050</v>
      </c>
      <c r="C1118" s="18">
        <v>45058</v>
      </c>
      <c r="D1118" s="19">
        <v>60</v>
      </c>
      <c r="E1118" s="20">
        <v>5950</v>
      </c>
      <c r="F1118" s="21">
        <f t="shared" si="154"/>
        <v>45119</v>
      </c>
      <c r="G1118" s="18">
        <v>45280</v>
      </c>
      <c r="H1118" s="22">
        <f t="shared" si="155"/>
        <v>161</v>
      </c>
      <c r="I1118" s="23">
        <f t="shared" si="156"/>
        <v>957950</v>
      </c>
      <c r="J1118" s="23">
        <f t="shared" si="157"/>
        <v>218</v>
      </c>
      <c r="K1118" s="24">
        <f t="shared" si="158"/>
        <v>5732</v>
      </c>
      <c r="L1118" s="23">
        <f t="shared" si="159"/>
        <v>230</v>
      </c>
      <c r="M1118" s="23">
        <f t="shared" si="160"/>
        <v>222</v>
      </c>
      <c r="N1118" s="23">
        <f t="shared" si="161"/>
        <v>1368500</v>
      </c>
      <c r="O1118" s="25">
        <f t="shared" si="162"/>
        <v>1320900</v>
      </c>
      <c r="P1118" t="s">
        <v>24</v>
      </c>
      <c r="Q1118" t="s">
        <v>25</v>
      </c>
      <c r="R1118" t="s">
        <v>2877</v>
      </c>
      <c r="S1118">
        <v>9246</v>
      </c>
      <c r="T1118" s="18">
        <v>45280</v>
      </c>
      <c r="U1118" s="20">
        <v>5950</v>
      </c>
    </row>
    <row r="1119" spans="1:21" x14ac:dyDescent="0.25">
      <c r="A1119" t="s">
        <v>1047</v>
      </c>
      <c r="B1119" s="18">
        <v>45050</v>
      </c>
      <c r="C1119" s="18">
        <v>45059</v>
      </c>
      <c r="D1119" s="19">
        <v>60</v>
      </c>
      <c r="E1119" s="20">
        <v>2400</v>
      </c>
      <c r="F1119" s="21">
        <f t="shared" si="154"/>
        <v>45120</v>
      </c>
      <c r="G1119" s="18">
        <v>45280</v>
      </c>
      <c r="H1119" s="22">
        <f t="shared" si="155"/>
        <v>160</v>
      </c>
      <c r="I1119" s="23">
        <f t="shared" si="156"/>
        <v>384000</v>
      </c>
      <c r="J1119" s="23">
        <f t="shared" si="157"/>
        <v>217</v>
      </c>
      <c r="K1119" s="24">
        <f t="shared" si="158"/>
        <v>2183</v>
      </c>
      <c r="L1119" s="23">
        <f t="shared" si="159"/>
        <v>230</v>
      </c>
      <c r="M1119" s="23">
        <f t="shared" si="160"/>
        <v>221</v>
      </c>
      <c r="N1119" s="23">
        <f t="shared" si="161"/>
        <v>552000</v>
      </c>
      <c r="O1119" s="25">
        <f t="shared" si="162"/>
        <v>530400</v>
      </c>
      <c r="P1119" t="s">
        <v>24</v>
      </c>
      <c r="Q1119" t="s">
        <v>25</v>
      </c>
      <c r="R1119" t="s">
        <v>2877</v>
      </c>
      <c r="S1119">
        <v>9246</v>
      </c>
      <c r="T1119" s="18">
        <v>45280</v>
      </c>
      <c r="U1119" s="20">
        <v>2400</v>
      </c>
    </row>
    <row r="1120" spans="1:21" x14ac:dyDescent="0.25">
      <c r="A1120" t="s">
        <v>1048</v>
      </c>
      <c r="B1120" s="18">
        <v>45050</v>
      </c>
      <c r="C1120" s="18">
        <v>45059</v>
      </c>
      <c r="D1120" s="19">
        <v>60</v>
      </c>
      <c r="E1120" s="20">
        <v>8000</v>
      </c>
      <c r="F1120" s="21">
        <f t="shared" si="154"/>
        <v>45120</v>
      </c>
      <c r="G1120" s="18">
        <v>45280</v>
      </c>
      <c r="H1120" s="22">
        <f t="shared" si="155"/>
        <v>160</v>
      </c>
      <c r="I1120" s="23">
        <f t="shared" si="156"/>
        <v>1280000</v>
      </c>
      <c r="J1120" s="23">
        <f t="shared" si="157"/>
        <v>217</v>
      </c>
      <c r="K1120" s="24">
        <f t="shared" si="158"/>
        <v>7783</v>
      </c>
      <c r="L1120" s="23">
        <f t="shared" si="159"/>
        <v>230</v>
      </c>
      <c r="M1120" s="23">
        <f t="shared" si="160"/>
        <v>221</v>
      </c>
      <c r="N1120" s="23">
        <f t="shared" si="161"/>
        <v>1840000</v>
      </c>
      <c r="O1120" s="25">
        <f t="shared" si="162"/>
        <v>1768000</v>
      </c>
      <c r="P1120" t="s">
        <v>24</v>
      </c>
      <c r="Q1120" t="s">
        <v>25</v>
      </c>
      <c r="R1120" t="s">
        <v>2877</v>
      </c>
      <c r="S1120">
        <v>9246</v>
      </c>
      <c r="T1120" s="18">
        <v>45280</v>
      </c>
      <c r="U1120" s="20">
        <v>8000</v>
      </c>
    </row>
    <row r="1121" spans="1:21" x14ac:dyDescent="0.25">
      <c r="A1121" t="s">
        <v>1049</v>
      </c>
      <c r="B1121" s="18">
        <v>45050</v>
      </c>
      <c r="C1121" s="18">
        <v>45059</v>
      </c>
      <c r="D1121" s="19">
        <v>60</v>
      </c>
      <c r="E1121" s="20">
        <v>16200</v>
      </c>
      <c r="F1121" s="21">
        <f t="shared" si="154"/>
        <v>45120</v>
      </c>
      <c r="G1121" s="18">
        <v>45280</v>
      </c>
      <c r="H1121" s="22">
        <f t="shared" si="155"/>
        <v>160</v>
      </c>
      <c r="I1121" s="23">
        <f t="shared" si="156"/>
        <v>2592000</v>
      </c>
      <c r="J1121" s="23">
        <f t="shared" si="157"/>
        <v>217</v>
      </c>
      <c r="K1121" s="24">
        <f t="shared" si="158"/>
        <v>15983</v>
      </c>
      <c r="L1121" s="23">
        <f t="shared" si="159"/>
        <v>230</v>
      </c>
      <c r="M1121" s="23">
        <f t="shared" si="160"/>
        <v>221</v>
      </c>
      <c r="N1121" s="23">
        <f t="shared" si="161"/>
        <v>3726000</v>
      </c>
      <c r="O1121" s="25">
        <f t="shared" si="162"/>
        <v>3580200</v>
      </c>
      <c r="P1121" t="s">
        <v>24</v>
      </c>
      <c r="Q1121" t="s">
        <v>25</v>
      </c>
      <c r="R1121" t="s">
        <v>2877</v>
      </c>
      <c r="S1121">
        <v>9248</v>
      </c>
      <c r="T1121" s="18">
        <v>45280</v>
      </c>
      <c r="U1121" s="20">
        <v>16200</v>
      </c>
    </row>
    <row r="1122" spans="1:21" x14ac:dyDescent="0.25">
      <c r="A1122" t="s">
        <v>1050</v>
      </c>
      <c r="B1122" s="18">
        <v>45050</v>
      </c>
      <c r="C1122" s="18">
        <v>45058</v>
      </c>
      <c r="D1122" s="19">
        <v>60</v>
      </c>
      <c r="E1122" s="20">
        <v>1575</v>
      </c>
      <c r="F1122" s="21">
        <f t="shared" si="154"/>
        <v>45119</v>
      </c>
      <c r="G1122" s="18">
        <v>45280</v>
      </c>
      <c r="H1122" s="22">
        <f t="shared" si="155"/>
        <v>161</v>
      </c>
      <c r="I1122" s="23">
        <f t="shared" si="156"/>
        <v>253575</v>
      </c>
      <c r="J1122" s="23">
        <f t="shared" si="157"/>
        <v>218</v>
      </c>
      <c r="K1122" s="24">
        <f t="shared" si="158"/>
        <v>1357</v>
      </c>
      <c r="L1122" s="23">
        <f t="shared" si="159"/>
        <v>230</v>
      </c>
      <c r="M1122" s="23">
        <f t="shared" si="160"/>
        <v>222</v>
      </c>
      <c r="N1122" s="23">
        <f t="shared" si="161"/>
        <v>362250</v>
      </c>
      <c r="O1122" s="25">
        <f t="shared" si="162"/>
        <v>349650</v>
      </c>
      <c r="P1122" t="s">
        <v>24</v>
      </c>
      <c r="Q1122" t="s">
        <v>25</v>
      </c>
      <c r="R1122" t="s">
        <v>2877</v>
      </c>
      <c r="S1122">
        <v>9248</v>
      </c>
      <c r="T1122" s="18">
        <v>45280</v>
      </c>
      <c r="U1122" s="20">
        <v>1575</v>
      </c>
    </row>
    <row r="1123" spans="1:21" x14ac:dyDescent="0.25">
      <c r="A1123" t="s">
        <v>1051</v>
      </c>
      <c r="B1123" s="18">
        <v>45057</v>
      </c>
      <c r="C1123" s="18">
        <v>45065</v>
      </c>
      <c r="D1123" s="19">
        <v>60</v>
      </c>
      <c r="E1123">
        <v>108</v>
      </c>
      <c r="F1123" s="21">
        <f t="shared" si="154"/>
        <v>45126</v>
      </c>
      <c r="G1123" s="18">
        <v>45280</v>
      </c>
      <c r="H1123" s="22">
        <f t="shared" si="155"/>
        <v>154</v>
      </c>
      <c r="I1123" s="23">
        <f t="shared" si="156"/>
        <v>16632</v>
      </c>
      <c r="J1123" s="23">
        <f t="shared" si="157"/>
        <v>211</v>
      </c>
      <c r="K1123" s="24">
        <f t="shared" si="158"/>
        <v>-103</v>
      </c>
      <c r="L1123" s="23">
        <f t="shared" si="159"/>
        <v>223</v>
      </c>
      <c r="M1123" s="23">
        <f t="shared" si="160"/>
        <v>215</v>
      </c>
      <c r="N1123" s="23">
        <f t="shared" si="161"/>
        <v>24084</v>
      </c>
      <c r="O1123" s="25">
        <f t="shared" si="162"/>
        <v>23220</v>
      </c>
      <c r="P1123" t="s">
        <v>24</v>
      </c>
      <c r="Q1123" t="s">
        <v>25</v>
      </c>
      <c r="R1123" t="s">
        <v>2877</v>
      </c>
      <c r="S1123">
        <v>9248</v>
      </c>
      <c r="T1123" s="18">
        <v>45280</v>
      </c>
      <c r="U1123">
        <v>108</v>
      </c>
    </row>
    <row r="1124" spans="1:21" x14ac:dyDescent="0.25">
      <c r="A1124" t="s">
        <v>1052</v>
      </c>
      <c r="B1124" s="18">
        <v>45057</v>
      </c>
      <c r="C1124" s="18">
        <v>45066</v>
      </c>
      <c r="D1124" s="19">
        <v>60</v>
      </c>
      <c r="E1124" s="20">
        <v>1740</v>
      </c>
      <c r="F1124" s="21">
        <f t="shared" si="154"/>
        <v>45127</v>
      </c>
      <c r="G1124" s="18">
        <v>45280</v>
      </c>
      <c r="H1124" s="22">
        <f t="shared" si="155"/>
        <v>153</v>
      </c>
      <c r="I1124" s="23">
        <f t="shared" si="156"/>
        <v>266220</v>
      </c>
      <c r="J1124" s="23">
        <f t="shared" si="157"/>
        <v>210</v>
      </c>
      <c r="K1124" s="24">
        <f t="shared" si="158"/>
        <v>1530</v>
      </c>
      <c r="L1124" s="23">
        <f t="shared" si="159"/>
        <v>223</v>
      </c>
      <c r="M1124" s="23">
        <f t="shared" si="160"/>
        <v>214</v>
      </c>
      <c r="N1124" s="23">
        <f t="shared" si="161"/>
        <v>388020</v>
      </c>
      <c r="O1124" s="25">
        <f t="shared" si="162"/>
        <v>372360</v>
      </c>
      <c r="P1124" t="s">
        <v>24</v>
      </c>
      <c r="Q1124" t="s">
        <v>25</v>
      </c>
      <c r="R1124" t="s">
        <v>2877</v>
      </c>
      <c r="S1124">
        <v>9248</v>
      </c>
      <c r="T1124" s="18">
        <v>45280</v>
      </c>
      <c r="U1124" s="20">
        <v>1740</v>
      </c>
    </row>
    <row r="1125" spans="1:21" x14ac:dyDescent="0.25">
      <c r="A1125" t="s">
        <v>1053</v>
      </c>
      <c r="B1125" s="18">
        <v>45057</v>
      </c>
      <c r="C1125" s="18">
        <v>45066</v>
      </c>
      <c r="D1125" s="19">
        <v>60</v>
      </c>
      <c r="E1125">
        <v>621</v>
      </c>
      <c r="F1125" s="21">
        <f t="shared" si="154"/>
        <v>45127</v>
      </c>
      <c r="G1125" s="18">
        <v>45280</v>
      </c>
      <c r="H1125" s="22">
        <f t="shared" si="155"/>
        <v>153</v>
      </c>
      <c r="I1125" s="23">
        <f t="shared" si="156"/>
        <v>95013</v>
      </c>
      <c r="J1125" s="23">
        <f t="shared" si="157"/>
        <v>210</v>
      </c>
      <c r="K1125" s="24">
        <f t="shared" si="158"/>
        <v>411</v>
      </c>
      <c r="L1125" s="23">
        <f t="shared" si="159"/>
        <v>223</v>
      </c>
      <c r="M1125" s="23">
        <f t="shared" si="160"/>
        <v>214</v>
      </c>
      <c r="N1125" s="23">
        <f t="shared" si="161"/>
        <v>138483</v>
      </c>
      <c r="O1125" s="25">
        <f t="shared" si="162"/>
        <v>132894</v>
      </c>
      <c r="P1125" t="s">
        <v>24</v>
      </c>
      <c r="Q1125" t="s">
        <v>25</v>
      </c>
      <c r="R1125" t="s">
        <v>2877</v>
      </c>
      <c r="S1125">
        <v>9248</v>
      </c>
      <c r="T1125" s="18">
        <v>45280</v>
      </c>
      <c r="U1125">
        <v>621</v>
      </c>
    </row>
    <row r="1126" spans="1:21" x14ac:dyDescent="0.25">
      <c r="A1126" t="s">
        <v>1054</v>
      </c>
      <c r="B1126" s="18">
        <v>45057</v>
      </c>
      <c r="C1126" s="18">
        <v>45065</v>
      </c>
      <c r="D1126" s="19">
        <v>60</v>
      </c>
      <c r="E1126" s="20">
        <v>1790</v>
      </c>
      <c r="F1126" s="21">
        <f t="shared" si="154"/>
        <v>45126</v>
      </c>
      <c r="G1126" s="18">
        <v>45280</v>
      </c>
      <c r="H1126" s="22">
        <f t="shared" si="155"/>
        <v>154</v>
      </c>
      <c r="I1126" s="23">
        <f t="shared" si="156"/>
        <v>275660</v>
      </c>
      <c r="J1126" s="23">
        <f t="shared" si="157"/>
        <v>211</v>
      </c>
      <c r="K1126" s="24">
        <f t="shared" si="158"/>
        <v>1579</v>
      </c>
      <c r="L1126" s="23">
        <f t="shared" si="159"/>
        <v>223</v>
      </c>
      <c r="M1126" s="23">
        <f t="shared" si="160"/>
        <v>215</v>
      </c>
      <c r="N1126" s="23">
        <f t="shared" si="161"/>
        <v>399170</v>
      </c>
      <c r="O1126" s="25">
        <f t="shared" si="162"/>
        <v>384850</v>
      </c>
      <c r="P1126" t="s">
        <v>24</v>
      </c>
      <c r="Q1126" t="s">
        <v>25</v>
      </c>
      <c r="R1126" t="s">
        <v>2877</v>
      </c>
      <c r="S1126">
        <v>9248</v>
      </c>
      <c r="T1126" s="18">
        <v>45280</v>
      </c>
      <c r="U1126" s="20">
        <v>1790</v>
      </c>
    </row>
    <row r="1127" spans="1:21" x14ac:dyDescent="0.25">
      <c r="A1127" t="s">
        <v>1055</v>
      </c>
      <c r="B1127" s="18">
        <v>45057</v>
      </c>
      <c r="C1127" s="18">
        <v>45065</v>
      </c>
      <c r="D1127" s="19">
        <v>60</v>
      </c>
      <c r="E1127" s="20">
        <v>2520</v>
      </c>
      <c r="F1127" s="21">
        <f t="shared" si="154"/>
        <v>45126</v>
      </c>
      <c r="G1127" s="18">
        <v>45280</v>
      </c>
      <c r="H1127" s="22">
        <f t="shared" si="155"/>
        <v>154</v>
      </c>
      <c r="I1127" s="23">
        <f t="shared" si="156"/>
        <v>388080</v>
      </c>
      <c r="J1127" s="23">
        <f t="shared" si="157"/>
        <v>211</v>
      </c>
      <c r="K1127" s="24">
        <f t="shared" si="158"/>
        <v>2309</v>
      </c>
      <c r="L1127" s="23">
        <f t="shared" si="159"/>
        <v>223</v>
      </c>
      <c r="M1127" s="23">
        <f t="shared" si="160"/>
        <v>215</v>
      </c>
      <c r="N1127" s="23">
        <f t="shared" si="161"/>
        <v>561960</v>
      </c>
      <c r="O1127" s="25">
        <f t="shared" si="162"/>
        <v>541800</v>
      </c>
      <c r="P1127" t="s">
        <v>24</v>
      </c>
      <c r="Q1127" t="s">
        <v>25</v>
      </c>
      <c r="R1127" t="s">
        <v>2877</v>
      </c>
      <c r="S1127">
        <v>9248</v>
      </c>
      <c r="T1127" s="18">
        <v>45280</v>
      </c>
      <c r="U1127" s="20">
        <v>2520</v>
      </c>
    </row>
    <row r="1128" spans="1:21" x14ac:dyDescent="0.25">
      <c r="A1128" t="s">
        <v>1056</v>
      </c>
      <c r="B1128" s="18">
        <v>45058</v>
      </c>
      <c r="C1128" s="18">
        <v>45065</v>
      </c>
      <c r="D1128" s="19">
        <v>60</v>
      </c>
      <c r="E1128">
        <v>200</v>
      </c>
      <c r="F1128" s="21">
        <f t="shared" si="154"/>
        <v>45126</v>
      </c>
      <c r="G1128" s="18">
        <v>45280</v>
      </c>
      <c r="H1128" s="22">
        <f t="shared" si="155"/>
        <v>154</v>
      </c>
      <c r="I1128" s="23">
        <f t="shared" si="156"/>
        <v>30800</v>
      </c>
      <c r="J1128" s="23">
        <f t="shared" si="157"/>
        <v>211</v>
      </c>
      <c r="K1128" s="24">
        <f t="shared" si="158"/>
        <v>-11</v>
      </c>
      <c r="L1128" s="23">
        <f t="shared" si="159"/>
        <v>222</v>
      </c>
      <c r="M1128" s="23">
        <f t="shared" si="160"/>
        <v>215</v>
      </c>
      <c r="N1128" s="23">
        <f t="shared" si="161"/>
        <v>44400</v>
      </c>
      <c r="O1128" s="25">
        <f t="shared" si="162"/>
        <v>43000</v>
      </c>
      <c r="P1128" t="s">
        <v>24</v>
      </c>
      <c r="Q1128" t="s">
        <v>25</v>
      </c>
      <c r="R1128" t="s">
        <v>2877</v>
      </c>
      <c r="S1128">
        <v>9248</v>
      </c>
      <c r="T1128" s="18">
        <v>45280</v>
      </c>
      <c r="U1128">
        <v>200</v>
      </c>
    </row>
    <row r="1129" spans="1:21" x14ac:dyDescent="0.25">
      <c r="A1129" t="s">
        <v>1057</v>
      </c>
      <c r="B1129" s="18">
        <v>45064</v>
      </c>
      <c r="C1129" s="18">
        <v>45072</v>
      </c>
      <c r="D1129" s="19">
        <v>60</v>
      </c>
      <c r="E1129" s="20">
        <v>2500</v>
      </c>
      <c r="F1129" s="21">
        <f t="shared" si="154"/>
        <v>45133</v>
      </c>
      <c r="G1129" s="18">
        <v>45280</v>
      </c>
      <c r="H1129" s="22">
        <f t="shared" si="155"/>
        <v>147</v>
      </c>
      <c r="I1129" s="23">
        <f t="shared" si="156"/>
        <v>367500</v>
      </c>
      <c r="J1129" s="23">
        <f t="shared" si="157"/>
        <v>204</v>
      </c>
      <c r="K1129" s="24">
        <f t="shared" si="158"/>
        <v>2296</v>
      </c>
      <c r="L1129" s="23">
        <f t="shared" si="159"/>
        <v>216</v>
      </c>
      <c r="M1129" s="23">
        <f t="shared" si="160"/>
        <v>208</v>
      </c>
      <c r="N1129" s="23">
        <f t="shared" si="161"/>
        <v>540000</v>
      </c>
      <c r="O1129" s="25">
        <f t="shared" si="162"/>
        <v>520000</v>
      </c>
      <c r="P1129" t="s">
        <v>24</v>
      </c>
      <c r="Q1129" t="s">
        <v>25</v>
      </c>
      <c r="R1129" t="s">
        <v>2877</v>
      </c>
      <c r="S1129">
        <v>9248</v>
      </c>
      <c r="T1129" s="18">
        <v>45280</v>
      </c>
      <c r="U1129" s="20">
        <v>2500</v>
      </c>
    </row>
    <row r="1130" spans="1:21" x14ac:dyDescent="0.25">
      <c r="A1130" t="s">
        <v>1058</v>
      </c>
      <c r="B1130" s="18">
        <v>45064</v>
      </c>
      <c r="C1130" s="18">
        <v>45072</v>
      </c>
      <c r="D1130" s="19">
        <v>60</v>
      </c>
      <c r="E1130">
        <v>231</v>
      </c>
      <c r="F1130" s="21">
        <f t="shared" si="154"/>
        <v>45133</v>
      </c>
      <c r="G1130" s="18">
        <v>45280</v>
      </c>
      <c r="H1130" s="22">
        <f t="shared" si="155"/>
        <v>147</v>
      </c>
      <c r="I1130" s="23">
        <f t="shared" si="156"/>
        <v>33957</v>
      </c>
      <c r="J1130" s="23">
        <f t="shared" si="157"/>
        <v>204</v>
      </c>
      <c r="K1130" s="24">
        <f t="shared" si="158"/>
        <v>27</v>
      </c>
      <c r="L1130" s="23">
        <f t="shared" si="159"/>
        <v>216</v>
      </c>
      <c r="M1130" s="23">
        <f t="shared" si="160"/>
        <v>208</v>
      </c>
      <c r="N1130" s="23">
        <f t="shared" si="161"/>
        <v>49896</v>
      </c>
      <c r="O1130" s="25">
        <f t="shared" si="162"/>
        <v>48048</v>
      </c>
      <c r="P1130" t="s">
        <v>24</v>
      </c>
      <c r="Q1130" t="s">
        <v>25</v>
      </c>
      <c r="R1130" t="s">
        <v>2877</v>
      </c>
      <c r="S1130">
        <v>9248</v>
      </c>
      <c r="T1130" s="18">
        <v>45280</v>
      </c>
      <c r="U1130">
        <v>231</v>
      </c>
    </row>
    <row r="1131" spans="1:21" x14ac:dyDescent="0.25">
      <c r="A1131" t="s">
        <v>1059</v>
      </c>
      <c r="B1131" s="18">
        <v>45064</v>
      </c>
      <c r="C1131" s="18">
        <v>45072</v>
      </c>
      <c r="D1131" s="19">
        <v>60</v>
      </c>
      <c r="E1131" s="20">
        <v>4946.95</v>
      </c>
      <c r="F1131" s="21">
        <f t="shared" si="154"/>
        <v>45133</v>
      </c>
      <c r="G1131" s="18">
        <v>45280</v>
      </c>
      <c r="H1131" s="22">
        <f t="shared" si="155"/>
        <v>147</v>
      </c>
      <c r="I1131" s="23">
        <f t="shared" si="156"/>
        <v>727201.65</v>
      </c>
      <c r="J1131" s="23">
        <f t="shared" si="157"/>
        <v>204</v>
      </c>
      <c r="K1131" s="24">
        <f t="shared" si="158"/>
        <v>4742.95</v>
      </c>
      <c r="L1131" s="23">
        <f t="shared" si="159"/>
        <v>216</v>
      </c>
      <c r="M1131" s="23">
        <f t="shared" si="160"/>
        <v>208</v>
      </c>
      <c r="N1131" s="23">
        <f t="shared" si="161"/>
        <v>1068541.2</v>
      </c>
      <c r="O1131" s="25">
        <f t="shared" si="162"/>
        <v>1028965.6</v>
      </c>
      <c r="P1131" t="s">
        <v>24</v>
      </c>
      <c r="Q1131" t="s">
        <v>25</v>
      </c>
      <c r="R1131" t="s">
        <v>2877</v>
      </c>
      <c r="S1131">
        <v>9248</v>
      </c>
      <c r="T1131" s="18">
        <v>45280</v>
      </c>
      <c r="U1131" s="20">
        <v>4946.95</v>
      </c>
    </row>
    <row r="1132" spans="1:21" x14ac:dyDescent="0.25">
      <c r="A1132" t="s">
        <v>1060</v>
      </c>
      <c r="B1132" s="18">
        <v>45064</v>
      </c>
      <c r="C1132" s="18">
        <v>45072</v>
      </c>
      <c r="D1132" s="19">
        <v>60</v>
      </c>
      <c r="E1132">
        <v>837</v>
      </c>
      <c r="F1132" s="21">
        <f t="shared" si="154"/>
        <v>45133</v>
      </c>
      <c r="G1132" s="18">
        <v>45280</v>
      </c>
      <c r="H1132" s="22">
        <f t="shared" si="155"/>
        <v>147</v>
      </c>
      <c r="I1132" s="23">
        <f t="shared" si="156"/>
        <v>123039</v>
      </c>
      <c r="J1132" s="23">
        <f t="shared" si="157"/>
        <v>204</v>
      </c>
      <c r="K1132" s="24">
        <f t="shared" si="158"/>
        <v>633</v>
      </c>
      <c r="L1132" s="23">
        <f t="shared" si="159"/>
        <v>216</v>
      </c>
      <c r="M1132" s="23">
        <f t="shared" si="160"/>
        <v>208</v>
      </c>
      <c r="N1132" s="23">
        <f t="shared" si="161"/>
        <v>180792</v>
      </c>
      <c r="O1132" s="25">
        <f t="shared" si="162"/>
        <v>174096</v>
      </c>
      <c r="P1132" t="s">
        <v>24</v>
      </c>
      <c r="Q1132" t="s">
        <v>25</v>
      </c>
      <c r="R1132" t="s">
        <v>2877</v>
      </c>
      <c r="S1132">
        <v>9248</v>
      </c>
      <c r="T1132" s="18">
        <v>45280</v>
      </c>
      <c r="U1132">
        <v>837</v>
      </c>
    </row>
    <row r="1133" spans="1:21" x14ac:dyDescent="0.25">
      <c r="A1133" t="s">
        <v>1061</v>
      </c>
      <c r="B1133" s="18">
        <v>45064</v>
      </c>
      <c r="C1133" s="18">
        <v>45072</v>
      </c>
      <c r="D1133" s="19">
        <v>60</v>
      </c>
      <c r="E1133">
        <v>600</v>
      </c>
      <c r="F1133" s="21">
        <f t="shared" si="154"/>
        <v>45133</v>
      </c>
      <c r="G1133" s="18">
        <v>45280</v>
      </c>
      <c r="H1133" s="22">
        <f t="shared" si="155"/>
        <v>147</v>
      </c>
      <c r="I1133" s="23">
        <f t="shared" si="156"/>
        <v>88200</v>
      </c>
      <c r="J1133" s="23">
        <f t="shared" si="157"/>
        <v>204</v>
      </c>
      <c r="K1133" s="24">
        <f t="shared" si="158"/>
        <v>396</v>
      </c>
      <c r="L1133" s="23">
        <f t="shared" si="159"/>
        <v>216</v>
      </c>
      <c r="M1133" s="23">
        <f t="shared" si="160"/>
        <v>208</v>
      </c>
      <c r="N1133" s="23">
        <f t="shared" si="161"/>
        <v>129600</v>
      </c>
      <c r="O1133" s="25">
        <f t="shared" si="162"/>
        <v>124800</v>
      </c>
      <c r="P1133" t="s">
        <v>24</v>
      </c>
      <c r="Q1133" t="s">
        <v>25</v>
      </c>
      <c r="R1133" t="s">
        <v>2877</v>
      </c>
      <c r="S1133">
        <v>9248</v>
      </c>
      <c r="T1133" s="18">
        <v>45280</v>
      </c>
      <c r="U1133">
        <v>600</v>
      </c>
    </row>
    <row r="1134" spans="1:21" x14ac:dyDescent="0.25">
      <c r="A1134" t="s">
        <v>1062</v>
      </c>
      <c r="B1134" s="18">
        <v>45071</v>
      </c>
      <c r="C1134" s="18">
        <v>45078</v>
      </c>
      <c r="D1134" s="19">
        <v>60</v>
      </c>
      <c r="E1134">
        <v>99</v>
      </c>
      <c r="F1134" s="21">
        <f t="shared" si="154"/>
        <v>45139</v>
      </c>
      <c r="G1134" s="18">
        <v>45280</v>
      </c>
      <c r="H1134" s="22">
        <f t="shared" si="155"/>
        <v>141</v>
      </c>
      <c r="I1134" s="23">
        <f t="shared" si="156"/>
        <v>13959</v>
      </c>
      <c r="J1134" s="23">
        <f t="shared" si="157"/>
        <v>199</v>
      </c>
      <c r="K1134" s="24">
        <f t="shared" si="158"/>
        <v>-100</v>
      </c>
      <c r="L1134" s="23">
        <f t="shared" si="159"/>
        <v>209</v>
      </c>
      <c r="M1134" s="23">
        <f t="shared" si="160"/>
        <v>202</v>
      </c>
      <c r="N1134" s="23">
        <f t="shared" si="161"/>
        <v>20691</v>
      </c>
      <c r="O1134" s="25">
        <f t="shared" si="162"/>
        <v>19998</v>
      </c>
      <c r="P1134" t="s">
        <v>24</v>
      </c>
      <c r="Q1134" t="s">
        <v>25</v>
      </c>
      <c r="R1134" t="s">
        <v>2877</v>
      </c>
      <c r="S1134">
        <v>9248</v>
      </c>
      <c r="T1134" s="18">
        <v>45280</v>
      </c>
      <c r="U1134">
        <v>99</v>
      </c>
    </row>
    <row r="1135" spans="1:21" x14ac:dyDescent="0.25">
      <c r="A1135" t="s">
        <v>1063</v>
      </c>
      <c r="B1135" s="18">
        <v>45071</v>
      </c>
      <c r="C1135" s="18">
        <v>45078</v>
      </c>
      <c r="D1135" s="19">
        <v>60</v>
      </c>
      <c r="E1135" s="20">
        <v>1600</v>
      </c>
      <c r="F1135" s="21">
        <f t="shared" si="154"/>
        <v>45139</v>
      </c>
      <c r="G1135" s="18">
        <v>45280</v>
      </c>
      <c r="H1135" s="22">
        <f t="shared" si="155"/>
        <v>141</v>
      </c>
      <c r="I1135" s="23">
        <f t="shared" si="156"/>
        <v>225600</v>
      </c>
      <c r="J1135" s="23">
        <f t="shared" si="157"/>
        <v>199</v>
      </c>
      <c r="K1135" s="24">
        <f t="shared" si="158"/>
        <v>1401</v>
      </c>
      <c r="L1135" s="23">
        <f t="shared" si="159"/>
        <v>209</v>
      </c>
      <c r="M1135" s="23">
        <f t="shared" si="160"/>
        <v>202</v>
      </c>
      <c r="N1135" s="23">
        <f t="shared" si="161"/>
        <v>334400</v>
      </c>
      <c r="O1135" s="25">
        <f t="shared" si="162"/>
        <v>323200</v>
      </c>
      <c r="P1135" t="s">
        <v>24</v>
      </c>
      <c r="Q1135" t="s">
        <v>25</v>
      </c>
      <c r="R1135" t="s">
        <v>2877</v>
      </c>
      <c r="S1135">
        <v>9248</v>
      </c>
      <c r="T1135" s="18">
        <v>45280</v>
      </c>
      <c r="U1135" s="20">
        <v>1600</v>
      </c>
    </row>
    <row r="1136" spans="1:21" x14ac:dyDescent="0.25">
      <c r="A1136" t="s">
        <v>1064</v>
      </c>
      <c r="B1136" s="18">
        <v>45071</v>
      </c>
      <c r="C1136" s="18">
        <v>45079</v>
      </c>
      <c r="D1136" s="19">
        <v>60</v>
      </c>
      <c r="E1136" s="20">
        <v>1332</v>
      </c>
      <c r="F1136" s="21">
        <f t="shared" si="154"/>
        <v>45140</v>
      </c>
      <c r="G1136" s="18">
        <v>45280</v>
      </c>
      <c r="H1136" s="22">
        <f t="shared" si="155"/>
        <v>140</v>
      </c>
      <c r="I1136" s="23">
        <f t="shared" si="156"/>
        <v>186480</v>
      </c>
      <c r="J1136" s="23">
        <f t="shared" si="157"/>
        <v>198</v>
      </c>
      <c r="K1136" s="24">
        <f t="shared" si="158"/>
        <v>1134</v>
      </c>
      <c r="L1136" s="23">
        <f t="shared" si="159"/>
        <v>209</v>
      </c>
      <c r="M1136" s="23">
        <f t="shared" si="160"/>
        <v>201</v>
      </c>
      <c r="N1136" s="23">
        <f t="shared" si="161"/>
        <v>278388</v>
      </c>
      <c r="O1136" s="25">
        <f t="shared" si="162"/>
        <v>267732</v>
      </c>
      <c r="P1136" t="s">
        <v>24</v>
      </c>
      <c r="Q1136" t="s">
        <v>25</v>
      </c>
      <c r="R1136" t="s">
        <v>2877</v>
      </c>
      <c r="S1136">
        <v>9248</v>
      </c>
      <c r="T1136" s="18">
        <v>45280</v>
      </c>
      <c r="U1136" s="20">
        <v>1332</v>
      </c>
    </row>
    <row r="1137" spans="1:21" x14ac:dyDescent="0.25">
      <c r="A1137" t="s">
        <v>1065</v>
      </c>
      <c r="B1137" s="18">
        <v>45071</v>
      </c>
      <c r="C1137" s="18">
        <v>45078</v>
      </c>
      <c r="D1137" s="19">
        <v>60</v>
      </c>
      <c r="E1137" s="20">
        <v>3348</v>
      </c>
      <c r="F1137" s="21">
        <f t="shared" si="154"/>
        <v>45139</v>
      </c>
      <c r="G1137" s="18">
        <v>45280</v>
      </c>
      <c r="H1137" s="22">
        <f t="shared" si="155"/>
        <v>141</v>
      </c>
      <c r="I1137" s="23">
        <f t="shared" si="156"/>
        <v>472068</v>
      </c>
      <c r="J1137" s="23">
        <f t="shared" si="157"/>
        <v>199</v>
      </c>
      <c r="K1137" s="24">
        <f t="shared" si="158"/>
        <v>3149</v>
      </c>
      <c r="L1137" s="23">
        <f t="shared" si="159"/>
        <v>209</v>
      </c>
      <c r="M1137" s="23">
        <f t="shared" si="160"/>
        <v>202</v>
      </c>
      <c r="N1137" s="23">
        <f t="shared" si="161"/>
        <v>699732</v>
      </c>
      <c r="O1137" s="25">
        <f t="shared" si="162"/>
        <v>676296</v>
      </c>
      <c r="P1137" t="s">
        <v>24</v>
      </c>
      <c r="Q1137" t="s">
        <v>25</v>
      </c>
      <c r="R1137" t="s">
        <v>2877</v>
      </c>
      <c r="S1137">
        <v>9248</v>
      </c>
      <c r="T1137" s="18">
        <v>45280</v>
      </c>
      <c r="U1137" s="20">
        <v>3348</v>
      </c>
    </row>
    <row r="1138" spans="1:21" x14ac:dyDescent="0.25">
      <c r="A1138" t="s">
        <v>1066</v>
      </c>
      <c r="B1138" s="18">
        <v>45071</v>
      </c>
      <c r="C1138" s="18">
        <v>45079</v>
      </c>
      <c r="D1138" s="19">
        <v>60</v>
      </c>
      <c r="E1138" s="20">
        <v>2775</v>
      </c>
      <c r="F1138" s="21">
        <f t="shared" si="154"/>
        <v>45140</v>
      </c>
      <c r="G1138" s="18">
        <v>45280</v>
      </c>
      <c r="H1138" s="22">
        <f t="shared" si="155"/>
        <v>140</v>
      </c>
      <c r="I1138" s="23">
        <f t="shared" si="156"/>
        <v>388500</v>
      </c>
      <c r="J1138" s="23">
        <f t="shared" si="157"/>
        <v>198</v>
      </c>
      <c r="K1138" s="24">
        <f t="shared" si="158"/>
        <v>2577</v>
      </c>
      <c r="L1138" s="23">
        <f t="shared" si="159"/>
        <v>209</v>
      </c>
      <c r="M1138" s="23">
        <f t="shared" si="160"/>
        <v>201</v>
      </c>
      <c r="N1138" s="23">
        <f t="shared" si="161"/>
        <v>579975</v>
      </c>
      <c r="O1138" s="25">
        <f t="shared" si="162"/>
        <v>557775</v>
      </c>
      <c r="P1138" t="s">
        <v>24</v>
      </c>
      <c r="Q1138" t="s">
        <v>25</v>
      </c>
      <c r="R1138" t="s">
        <v>2877</v>
      </c>
      <c r="S1138">
        <v>9248</v>
      </c>
      <c r="T1138" s="18">
        <v>45280</v>
      </c>
      <c r="U1138" s="20">
        <v>2775</v>
      </c>
    </row>
    <row r="1139" spans="1:21" x14ac:dyDescent="0.25">
      <c r="A1139" t="s">
        <v>1067</v>
      </c>
      <c r="B1139" s="18">
        <v>45072</v>
      </c>
      <c r="C1139" s="18">
        <v>45079</v>
      </c>
      <c r="D1139" s="19">
        <v>60</v>
      </c>
      <c r="E1139">
        <v>600.16999999999996</v>
      </c>
      <c r="F1139" s="21">
        <f t="shared" si="154"/>
        <v>45140</v>
      </c>
      <c r="G1139" s="18">
        <v>45280</v>
      </c>
      <c r="H1139" s="22">
        <f t="shared" si="155"/>
        <v>140</v>
      </c>
      <c r="I1139" s="23">
        <f t="shared" si="156"/>
        <v>84023.799999999988</v>
      </c>
      <c r="J1139" s="23">
        <f t="shared" si="157"/>
        <v>198</v>
      </c>
      <c r="K1139" s="24">
        <f t="shared" si="158"/>
        <v>402.16999999999996</v>
      </c>
      <c r="L1139" s="23">
        <f t="shared" si="159"/>
        <v>208</v>
      </c>
      <c r="M1139" s="23">
        <f t="shared" si="160"/>
        <v>201</v>
      </c>
      <c r="N1139" s="23">
        <f t="shared" si="161"/>
        <v>124835.35999999999</v>
      </c>
      <c r="O1139" s="25">
        <f t="shared" si="162"/>
        <v>120634.17</v>
      </c>
      <c r="P1139" t="s">
        <v>24</v>
      </c>
      <c r="Q1139" t="s">
        <v>25</v>
      </c>
      <c r="R1139" t="s">
        <v>2877</v>
      </c>
      <c r="S1139">
        <v>9248</v>
      </c>
      <c r="T1139" s="18">
        <v>45280</v>
      </c>
      <c r="U1139">
        <v>600.16999999999996</v>
      </c>
    </row>
    <row r="1140" spans="1:21" x14ac:dyDescent="0.25">
      <c r="A1140" t="s">
        <v>1068</v>
      </c>
      <c r="B1140" s="18">
        <v>45077</v>
      </c>
      <c r="C1140" s="18">
        <v>45086</v>
      </c>
      <c r="D1140" s="19">
        <v>60</v>
      </c>
      <c r="E1140">
        <v>218</v>
      </c>
      <c r="F1140" s="21">
        <f t="shared" si="154"/>
        <v>45147</v>
      </c>
      <c r="G1140" s="18">
        <v>45280</v>
      </c>
      <c r="H1140" s="22">
        <f t="shared" si="155"/>
        <v>133</v>
      </c>
      <c r="I1140" s="23">
        <f t="shared" si="156"/>
        <v>28994</v>
      </c>
      <c r="J1140" s="23">
        <f t="shared" si="157"/>
        <v>191</v>
      </c>
      <c r="K1140" s="24">
        <f t="shared" si="158"/>
        <v>27</v>
      </c>
      <c r="L1140" s="23">
        <f t="shared" si="159"/>
        <v>203</v>
      </c>
      <c r="M1140" s="23">
        <f t="shared" si="160"/>
        <v>194</v>
      </c>
      <c r="N1140" s="23">
        <f t="shared" si="161"/>
        <v>44254</v>
      </c>
      <c r="O1140" s="25">
        <f t="shared" si="162"/>
        <v>42292</v>
      </c>
      <c r="P1140" t="s">
        <v>24</v>
      </c>
      <c r="Q1140" t="s">
        <v>25</v>
      </c>
      <c r="R1140" t="s">
        <v>2877</v>
      </c>
      <c r="S1140">
        <v>9248</v>
      </c>
      <c r="T1140" s="18">
        <v>45280</v>
      </c>
      <c r="U1140">
        <v>218</v>
      </c>
    </row>
    <row r="1141" spans="1:21" x14ac:dyDescent="0.25">
      <c r="A1141" t="s">
        <v>1069</v>
      </c>
      <c r="B1141" s="18">
        <v>45077</v>
      </c>
      <c r="C1141" s="18">
        <v>45086</v>
      </c>
      <c r="D1141" s="19">
        <v>60</v>
      </c>
      <c r="E1141" s="20">
        <v>1790</v>
      </c>
      <c r="F1141" s="21">
        <f t="shared" si="154"/>
        <v>45147</v>
      </c>
      <c r="G1141" s="18">
        <v>45280</v>
      </c>
      <c r="H1141" s="22">
        <f t="shared" si="155"/>
        <v>133</v>
      </c>
      <c r="I1141" s="23">
        <f t="shared" si="156"/>
        <v>238070</v>
      </c>
      <c r="J1141" s="23">
        <f t="shared" si="157"/>
        <v>191</v>
      </c>
      <c r="K1141" s="24">
        <f t="shared" si="158"/>
        <v>1599</v>
      </c>
      <c r="L1141" s="23">
        <f t="shared" si="159"/>
        <v>203</v>
      </c>
      <c r="M1141" s="23">
        <f t="shared" si="160"/>
        <v>194</v>
      </c>
      <c r="N1141" s="23">
        <f t="shared" si="161"/>
        <v>363370</v>
      </c>
      <c r="O1141" s="25">
        <f t="shared" si="162"/>
        <v>347260</v>
      </c>
      <c r="P1141" t="s">
        <v>24</v>
      </c>
      <c r="Q1141" t="s">
        <v>25</v>
      </c>
      <c r="R1141" t="s">
        <v>2877</v>
      </c>
      <c r="S1141">
        <v>9248</v>
      </c>
      <c r="T1141" s="18">
        <v>45280</v>
      </c>
      <c r="U1141" s="20">
        <v>1790</v>
      </c>
    </row>
    <row r="1142" spans="1:21" x14ac:dyDescent="0.25">
      <c r="A1142" t="s">
        <v>1070</v>
      </c>
      <c r="B1142" s="18">
        <v>45077</v>
      </c>
      <c r="C1142" s="18">
        <v>45086</v>
      </c>
      <c r="D1142" s="19">
        <v>60</v>
      </c>
      <c r="E1142">
        <v>480</v>
      </c>
      <c r="F1142" s="21">
        <f t="shared" si="154"/>
        <v>45147</v>
      </c>
      <c r="G1142" s="18">
        <v>45280</v>
      </c>
      <c r="H1142" s="22">
        <f t="shared" si="155"/>
        <v>133</v>
      </c>
      <c r="I1142" s="23">
        <f t="shared" si="156"/>
        <v>63840</v>
      </c>
      <c r="J1142" s="23">
        <f t="shared" si="157"/>
        <v>191</v>
      </c>
      <c r="K1142" s="24">
        <f t="shared" si="158"/>
        <v>289</v>
      </c>
      <c r="L1142" s="23">
        <f t="shared" si="159"/>
        <v>203</v>
      </c>
      <c r="M1142" s="23">
        <f t="shared" si="160"/>
        <v>194</v>
      </c>
      <c r="N1142" s="23">
        <f t="shared" si="161"/>
        <v>97440</v>
      </c>
      <c r="O1142" s="25">
        <f t="shared" si="162"/>
        <v>93120</v>
      </c>
      <c r="P1142" t="s">
        <v>24</v>
      </c>
      <c r="Q1142" t="s">
        <v>25</v>
      </c>
      <c r="R1142" t="s">
        <v>2877</v>
      </c>
      <c r="S1142">
        <v>9248</v>
      </c>
      <c r="T1142" s="18">
        <v>45280</v>
      </c>
      <c r="U1142">
        <v>480</v>
      </c>
    </row>
    <row r="1143" spans="1:21" x14ac:dyDescent="0.25">
      <c r="A1143" t="s">
        <v>1071</v>
      </c>
      <c r="B1143" s="18">
        <v>45282</v>
      </c>
      <c r="C1143" s="18">
        <v>45283</v>
      </c>
      <c r="D1143" s="19">
        <v>60</v>
      </c>
      <c r="E1143" s="20">
        <v>113900</v>
      </c>
      <c r="F1143" s="21">
        <f t="shared" si="154"/>
        <v>45345</v>
      </c>
      <c r="G1143" s="18">
        <v>45288</v>
      </c>
      <c r="H1143" s="22">
        <f t="shared" si="155"/>
        <v>-57</v>
      </c>
      <c r="I1143" s="23">
        <f t="shared" si="156"/>
        <v>-6492300</v>
      </c>
      <c r="J1143" s="23">
        <f t="shared" si="157"/>
        <v>5</v>
      </c>
      <c r="K1143" s="24">
        <f t="shared" si="158"/>
        <v>113895</v>
      </c>
      <c r="L1143" s="23">
        <f t="shared" si="159"/>
        <v>6</v>
      </c>
      <c r="M1143" s="23">
        <f t="shared" si="160"/>
        <v>5</v>
      </c>
      <c r="N1143" s="23">
        <f t="shared" si="161"/>
        <v>683400</v>
      </c>
      <c r="O1143" s="25">
        <f t="shared" si="162"/>
        <v>569500</v>
      </c>
      <c r="P1143" t="s">
        <v>24</v>
      </c>
      <c r="Q1143" t="s">
        <v>25</v>
      </c>
      <c r="R1143" t="s">
        <v>2877</v>
      </c>
      <c r="S1143">
        <v>9439</v>
      </c>
      <c r="T1143" s="18">
        <v>45288</v>
      </c>
      <c r="U1143" s="20">
        <v>113900</v>
      </c>
    </row>
    <row r="1144" spans="1:21" x14ac:dyDescent="0.25">
      <c r="A1144" t="s">
        <v>631</v>
      </c>
      <c r="B1144" s="18">
        <v>45140</v>
      </c>
      <c r="C1144" s="18">
        <v>45142</v>
      </c>
      <c r="D1144" s="19">
        <v>60</v>
      </c>
      <c r="E1144">
        <v>563.29999999999995</v>
      </c>
      <c r="F1144" s="21">
        <f t="shared" si="154"/>
        <v>45203</v>
      </c>
      <c r="G1144" s="18">
        <v>45243</v>
      </c>
      <c r="H1144" s="22">
        <f t="shared" si="155"/>
        <v>40</v>
      </c>
      <c r="I1144" s="23">
        <f t="shared" si="156"/>
        <v>22532</v>
      </c>
      <c r="J1144" s="23">
        <f t="shared" si="157"/>
        <v>99</v>
      </c>
      <c r="K1144" s="24">
        <f t="shared" si="158"/>
        <v>464.29999999999995</v>
      </c>
      <c r="L1144" s="23">
        <f t="shared" si="159"/>
        <v>103</v>
      </c>
      <c r="M1144" s="23">
        <f t="shared" si="160"/>
        <v>101</v>
      </c>
      <c r="N1144" s="23">
        <f t="shared" si="161"/>
        <v>58019.899999999994</v>
      </c>
      <c r="O1144" s="25">
        <f t="shared" si="162"/>
        <v>56893.299999999996</v>
      </c>
      <c r="P1144" t="s">
        <v>24</v>
      </c>
      <c r="Q1144" t="s">
        <v>25</v>
      </c>
      <c r="R1144" t="s">
        <v>2878</v>
      </c>
      <c r="S1144">
        <v>7834</v>
      </c>
      <c r="T1144" s="18">
        <v>45243</v>
      </c>
      <c r="U1144">
        <v>563.29999999999995</v>
      </c>
    </row>
    <row r="1145" spans="1:21" x14ac:dyDescent="0.25">
      <c r="A1145" t="s">
        <v>532</v>
      </c>
      <c r="B1145" s="18">
        <v>45145</v>
      </c>
      <c r="C1145" s="18">
        <v>45145</v>
      </c>
      <c r="D1145" s="19">
        <v>60</v>
      </c>
      <c r="E1145">
        <v>142.80000000000001</v>
      </c>
      <c r="F1145" s="21">
        <f t="shared" si="154"/>
        <v>45206</v>
      </c>
      <c r="G1145" s="18">
        <v>45243</v>
      </c>
      <c r="H1145" s="22">
        <f t="shared" si="155"/>
        <v>37</v>
      </c>
      <c r="I1145" s="23">
        <f t="shared" si="156"/>
        <v>5283.6</v>
      </c>
      <c r="J1145" s="23">
        <f t="shared" si="157"/>
        <v>96</v>
      </c>
      <c r="K1145" s="24">
        <f t="shared" si="158"/>
        <v>46.800000000000011</v>
      </c>
      <c r="L1145" s="23">
        <f t="shared" si="159"/>
        <v>98</v>
      </c>
      <c r="M1145" s="23">
        <f t="shared" si="160"/>
        <v>98</v>
      </c>
      <c r="N1145" s="23">
        <f t="shared" si="161"/>
        <v>13994.400000000001</v>
      </c>
      <c r="O1145" s="25">
        <f t="shared" si="162"/>
        <v>13994.400000000001</v>
      </c>
      <c r="P1145" t="s">
        <v>24</v>
      </c>
      <c r="Q1145" t="s">
        <v>25</v>
      </c>
      <c r="R1145" t="s">
        <v>2878</v>
      </c>
      <c r="S1145">
        <v>7834</v>
      </c>
      <c r="T1145" s="18">
        <v>45243</v>
      </c>
      <c r="U1145">
        <v>142.80000000000001</v>
      </c>
    </row>
    <row r="1146" spans="1:21" x14ac:dyDescent="0.25">
      <c r="A1146" t="s">
        <v>533</v>
      </c>
      <c r="B1146" s="18">
        <v>45173</v>
      </c>
      <c r="C1146" s="18">
        <v>45174</v>
      </c>
      <c r="D1146" s="19">
        <v>60</v>
      </c>
      <c r="E1146" s="20">
        <v>1437.8</v>
      </c>
      <c r="F1146" s="21">
        <f t="shared" si="154"/>
        <v>45235</v>
      </c>
      <c r="G1146" s="18">
        <v>45253</v>
      </c>
      <c r="H1146" s="22">
        <f t="shared" si="155"/>
        <v>18</v>
      </c>
      <c r="I1146" s="23">
        <f t="shared" si="156"/>
        <v>25880.399999999998</v>
      </c>
      <c r="J1146" s="23">
        <f t="shared" si="157"/>
        <v>78</v>
      </c>
      <c r="K1146" s="24">
        <f t="shared" si="158"/>
        <v>1359.8</v>
      </c>
      <c r="L1146" s="23">
        <f t="shared" si="159"/>
        <v>80</v>
      </c>
      <c r="M1146" s="23">
        <f t="shared" si="160"/>
        <v>79</v>
      </c>
      <c r="N1146" s="23">
        <f t="shared" si="161"/>
        <v>115024</v>
      </c>
      <c r="O1146" s="25">
        <f t="shared" si="162"/>
        <v>113586.2</v>
      </c>
      <c r="P1146" t="s">
        <v>24</v>
      </c>
      <c r="Q1146" t="s">
        <v>25</v>
      </c>
      <c r="R1146" t="s">
        <v>2878</v>
      </c>
      <c r="S1146">
        <v>8163</v>
      </c>
      <c r="T1146" s="18">
        <v>45253</v>
      </c>
      <c r="U1146" s="20">
        <v>1437.8</v>
      </c>
    </row>
    <row r="1147" spans="1:21" x14ac:dyDescent="0.25">
      <c r="A1147" t="s">
        <v>534</v>
      </c>
      <c r="B1147" s="18">
        <v>45176</v>
      </c>
      <c r="C1147" s="18">
        <v>45176</v>
      </c>
      <c r="D1147" s="19">
        <v>60</v>
      </c>
      <c r="E1147">
        <v>94.25</v>
      </c>
      <c r="F1147" s="21">
        <f t="shared" si="154"/>
        <v>45237</v>
      </c>
      <c r="G1147" s="18">
        <v>45253</v>
      </c>
      <c r="H1147" s="22">
        <f t="shared" si="155"/>
        <v>16</v>
      </c>
      <c r="I1147" s="23">
        <f t="shared" si="156"/>
        <v>1508</v>
      </c>
      <c r="J1147" s="23">
        <f t="shared" si="157"/>
        <v>76</v>
      </c>
      <c r="K1147" s="24">
        <f t="shared" si="158"/>
        <v>18.25</v>
      </c>
      <c r="L1147" s="23">
        <f t="shared" si="159"/>
        <v>77</v>
      </c>
      <c r="M1147" s="23">
        <f t="shared" si="160"/>
        <v>77</v>
      </c>
      <c r="N1147" s="23">
        <f t="shared" si="161"/>
        <v>7257.25</v>
      </c>
      <c r="O1147" s="25">
        <f t="shared" si="162"/>
        <v>7257.25</v>
      </c>
      <c r="P1147" t="s">
        <v>24</v>
      </c>
      <c r="Q1147" t="s">
        <v>25</v>
      </c>
      <c r="R1147" t="s">
        <v>2878</v>
      </c>
      <c r="S1147">
        <v>8163</v>
      </c>
      <c r="T1147" s="18">
        <v>45253</v>
      </c>
      <c r="U1147">
        <v>94.25</v>
      </c>
    </row>
    <row r="1148" spans="1:21" x14ac:dyDescent="0.25">
      <c r="A1148" t="s">
        <v>537</v>
      </c>
      <c r="B1148" s="18">
        <v>45203</v>
      </c>
      <c r="C1148" s="18">
        <v>45206</v>
      </c>
      <c r="D1148" s="19">
        <v>60</v>
      </c>
      <c r="E1148">
        <v>955.2</v>
      </c>
      <c r="F1148" s="21">
        <f t="shared" si="154"/>
        <v>45267</v>
      </c>
      <c r="G1148" s="18">
        <v>45278</v>
      </c>
      <c r="H1148" s="22">
        <f t="shared" si="155"/>
        <v>11</v>
      </c>
      <c r="I1148" s="23">
        <f t="shared" si="156"/>
        <v>10507.2</v>
      </c>
      <c r="J1148" s="23">
        <f t="shared" si="157"/>
        <v>71</v>
      </c>
      <c r="K1148" s="24">
        <f t="shared" si="158"/>
        <v>884.2</v>
      </c>
      <c r="L1148" s="23">
        <f t="shared" si="159"/>
        <v>75</v>
      </c>
      <c r="M1148" s="23">
        <f t="shared" si="160"/>
        <v>72</v>
      </c>
      <c r="N1148" s="23">
        <f t="shared" si="161"/>
        <v>71640</v>
      </c>
      <c r="O1148" s="25">
        <f t="shared" si="162"/>
        <v>68774.400000000009</v>
      </c>
      <c r="P1148" t="s">
        <v>24</v>
      </c>
      <c r="Q1148" t="s">
        <v>25</v>
      </c>
      <c r="R1148" t="s">
        <v>2878</v>
      </c>
      <c r="S1148">
        <v>9063</v>
      </c>
      <c r="T1148" s="18">
        <v>45278</v>
      </c>
      <c r="U1148">
        <v>955.2</v>
      </c>
    </row>
    <row r="1149" spans="1:21" x14ac:dyDescent="0.25">
      <c r="A1149" t="s">
        <v>556</v>
      </c>
      <c r="B1149" s="18">
        <v>45205</v>
      </c>
      <c r="C1149" s="18">
        <v>45207</v>
      </c>
      <c r="D1149" s="19">
        <v>60</v>
      </c>
      <c r="E1149">
        <v>298.45</v>
      </c>
      <c r="F1149" s="21">
        <f t="shared" si="154"/>
        <v>45268</v>
      </c>
      <c r="G1149" s="18">
        <v>45278</v>
      </c>
      <c r="H1149" s="22">
        <f t="shared" si="155"/>
        <v>10</v>
      </c>
      <c r="I1149" s="23">
        <f t="shared" si="156"/>
        <v>2984.5</v>
      </c>
      <c r="J1149" s="23">
        <f t="shared" si="157"/>
        <v>70</v>
      </c>
      <c r="K1149" s="24">
        <f t="shared" si="158"/>
        <v>228.45</v>
      </c>
      <c r="L1149" s="23">
        <f t="shared" si="159"/>
        <v>73</v>
      </c>
      <c r="M1149" s="23">
        <f t="shared" si="160"/>
        <v>71</v>
      </c>
      <c r="N1149" s="23">
        <f t="shared" si="161"/>
        <v>21786.85</v>
      </c>
      <c r="O1149" s="25">
        <f t="shared" si="162"/>
        <v>21189.95</v>
      </c>
      <c r="P1149" t="s">
        <v>24</v>
      </c>
      <c r="Q1149" t="s">
        <v>25</v>
      </c>
      <c r="R1149" t="s">
        <v>2878</v>
      </c>
      <c r="S1149">
        <v>9063</v>
      </c>
      <c r="T1149" s="18">
        <v>45278</v>
      </c>
      <c r="U1149">
        <v>298.45</v>
      </c>
    </row>
    <row r="1150" spans="1:21" x14ac:dyDescent="0.25">
      <c r="A1150" t="s">
        <v>182</v>
      </c>
      <c r="B1150" s="18">
        <v>45104</v>
      </c>
      <c r="C1150" s="18">
        <v>45121</v>
      </c>
      <c r="D1150" s="19">
        <v>60</v>
      </c>
      <c r="E1150" s="20">
        <v>1715.4</v>
      </c>
      <c r="F1150" s="21">
        <f t="shared" si="154"/>
        <v>45183</v>
      </c>
      <c r="G1150" s="18">
        <v>45278</v>
      </c>
      <c r="H1150" s="22">
        <f t="shared" si="155"/>
        <v>95</v>
      </c>
      <c r="I1150" s="23">
        <f t="shared" si="156"/>
        <v>162963</v>
      </c>
      <c r="J1150" s="23">
        <f t="shared" si="157"/>
        <v>154</v>
      </c>
      <c r="K1150" s="24">
        <f t="shared" si="158"/>
        <v>1561.4</v>
      </c>
      <c r="L1150" s="23">
        <f t="shared" si="159"/>
        <v>174</v>
      </c>
      <c r="M1150" s="23">
        <f t="shared" si="160"/>
        <v>157</v>
      </c>
      <c r="N1150" s="23">
        <f t="shared" si="161"/>
        <v>298479.60000000003</v>
      </c>
      <c r="O1150" s="25">
        <f t="shared" si="162"/>
        <v>269317.8</v>
      </c>
      <c r="P1150" t="s">
        <v>24</v>
      </c>
      <c r="Q1150" t="s">
        <v>25</v>
      </c>
      <c r="R1150" t="s">
        <v>2879</v>
      </c>
      <c r="S1150">
        <v>9077</v>
      </c>
      <c r="T1150" s="18">
        <v>45278</v>
      </c>
      <c r="U1150" s="20">
        <v>1715.4</v>
      </c>
    </row>
    <row r="1151" spans="1:21" x14ac:dyDescent="0.25">
      <c r="A1151" t="s">
        <v>669</v>
      </c>
      <c r="B1151" s="18">
        <v>45104</v>
      </c>
      <c r="C1151" s="18">
        <v>45121</v>
      </c>
      <c r="D1151" s="19">
        <v>60</v>
      </c>
      <c r="E1151" s="20">
        <v>3852</v>
      </c>
      <c r="F1151" s="21">
        <f t="shared" si="154"/>
        <v>45183</v>
      </c>
      <c r="G1151" s="18">
        <v>45278</v>
      </c>
      <c r="H1151" s="22">
        <f t="shared" si="155"/>
        <v>95</v>
      </c>
      <c r="I1151" s="23">
        <f t="shared" si="156"/>
        <v>365940</v>
      </c>
      <c r="J1151" s="23">
        <f t="shared" si="157"/>
        <v>154</v>
      </c>
      <c r="K1151" s="24">
        <f t="shared" si="158"/>
        <v>3698</v>
      </c>
      <c r="L1151" s="23">
        <f t="shared" si="159"/>
        <v>174</v>
      </c>
      <c r="M1151" s="23">
        <f t="shared" si="160"/>
        <v>157</v>
      </c>
      <c r="N1151" s="23">
        <f t="shared" si="161"/>
        <v>670248</v>
      </c>
      <c r="O1151" s="25">
        <f t="shared" si="162"/>
        <v>604764</v>
      </c>
      <c r="P1151" t="s">
        <v>24</v>
      </c>
      <c r="Q1151" t="s">
        <v>25</v>
      </c>
      <c r="R1151" t="s">
        <v>2879</v>
      </c>
      <c r="S1151">
        <v>9077</v>
      </c>
      <c r="T1151" s="18">
        <v>45278</v>
      </c>
      <c r="U1151" s="20">
        <v>3852</v>
      </c>
    </row>
    <row r="1152" spans="1:21" x14ac:dyDescent="0.25">
      <c r="A1152" t="s">
        <v>746</v>
      </c>
      <c r="B1152" s="18">
        <v>45145</v>
      </c>
      <c r="C1152" s="18">
        <v>45146</v>
      </c>
      <c r="D1152" s="19">
        <v>60</v>
      </c>
      <c r="E1152" s="20">
        <v>3209.6</v>
      </c>
      <c r="F1152" s="21">
        <f t="shared" si="154"/>
        <v>45207</v>
      </c>
      <c r="G1152" s="18">
        <v>45243</v>
      </c>
      <c r="H1152" s="22">
        <f t="shared" si="155"/>
        <v>36</v>
      </c>
      <c r="I1152" s="23">
        <f t="shared" si="156"/>
        <v>115545.59999999999</v>
      </c>
      <c r="J1152" s="23">
        <f t="shared" si="157"/>
        <v>95</v>
      </c>
      <c r="K1152" s="24">
        <f t="shared" si="158"/>
        <v>3114.6</v>
      </c>
      <c r="L1152" s="23">
        <f t="shared" si="159"/>
        <v>98</v>
      </c>
      <c r="M1152" s="23">
        <f t="shared" si="160"/>
        <v>97</v>
      </c>
      <c r="N1152" s="23">
        <f t="shared" si="161"/>
        <v>314540.79999999999</v>
      </c>
      <c r="O1152" s="25">
        <f t="shared" si="162"/>
        <v>311331.20000000001</v>
      </c>
      <c r="P1152" t="s">
        <v>24</v>
      </c>
      <c r="Q1152" t="s">
        <v>25</v>
      </c>
      <c r="R1152" t="s">
        <v>2879</v>
      </c>
      <c r="S1152">
        <v>7845</v>
      </c>
      <c r="T1152" s="18">
        <v>45243</v>
      </c>
      <c r="U1152" s="20">
        <v>3209.6</v>
      </c>
    </row>
    <row r="1153" spans="1:21" x14ac:dyDescent="0.25">
      <c r="A1153" t="s">
        <v>747</v>
      </c>
      <c r="B1153" s="18">
        <v>45145</v>
      </c>
      <c r="C1153" s="18">
        <v>45145</v>
      </c>
      <c r="D1153" s="19">
        <v>60</v>
      </c>
      <c r="E1153" s="20">
        <v>1191.3499999999999</v>
      </c>
      <c r="F1153" s="21">
        <f t="shared" si="154"/>
        <v>45206</v>
      </c>
      <c r="G1153" s="18">
        <v>45243</v>
      </c>
      <c r="H1153" s="22">
        <f t="shared" si="155"/>
        <v>37</v>
      </c>
      <c r="I1153" s="23">
        <f t="shared" si="156"/>
        <v>44079.95</v>
      </c>
      <c r="J1153" s="23">
        <f t="shared" si="157"/>
        <v>96</v>
      </c>
      <c r="K1153" s="24">
        <f t="shared" si="158"/>
        <v>1095.3499999999999</v>
      </c>
      <c r="L1153" s="23">
        <f t="shared" si="159"/>
        <v>98</v>
      </c>
      <c r="M1153" s="23">
        <f t="shared" si="160"/>
        <v>98</v>
      </c>
      <c r="N1153" s="23">
        <f t="shared" si="161"/>
        <v>116752.29999999999</v>
      </c>
      <c r="O1153" s="25">
        <f t="shared" si="162"/>
        <v>116752.29999999999</v>
      </c>
      <c r="P1153" t="s">
        <v>24</v>
      </c>
      <c r="Q1153" t="s">
        <v>25</v>
      </c>
      <c r="R1153" t="s">
        <v>2879</v>
      </c>
      <c r="S1153">
        <v>7845</v>
      </c>
      <c r="T1153" s="18">
        <v>45243</v>
      </c>
      <c r="U1153" s="20">
        <v>1191.3499999999999</v>
      </c>
    </row>
    <row r="1154" spans="1:21" x14ac:dyDescent="0.25">
      <c r="A1154" t="s">
        <v>186</v>
      </c>
      <c r="B1154" s="18">
        <v>45145</v>
      </c>
      <c r="C1154" s="18">
        <v>45146</v>
      </c>
      <c r="D1154" s="19">
        <v>60</v>
      </c>
      <c r="E1154" s="20">
        <v>2067.46</v>
      </c>
      <c r="F1154" s="21">
        <f t="shared" si="154"/>
        <v>45207</v>
      </c>
      <c r="G1154" s="18">
        <v>45243</v>
      </c>
      <c r="H1154" s="22">
        <f t="shared" si="155"/>
        <v>36</v>
      </c>
      <c r="I1154" s="23">
        <f t="shared" si="156"/>
        <v>74428.56</v>
      </c>
      <c r="J1154" s="23">
        <f t="shared" si="157"/>
        <v>95</v>
      </c>
      <c r="K1154" s="24">
        <f t="shared" si="158"/>
        <v>1972.46</v>
      </c>
      <c r="L1154" s="23">
        <f t="shared" si="159"/>
        <v>98</v>
      </c>
      <c r="M1154" s="23">
        <f t="shared" si="160"/>
        <v>97</v>
      </c>
      <c r="N1154" s="23">
        <f t="shared" si="161"/>
        <v>202611.08000000002</v>
      </c>
      <c r="O1154" s="25">
        <f t="shared" si="162"/>
        <v>200543.62</v>
      </c>
      <c r="P1154" t="s">
        <v>24</v>
      </c>
      <c r="Q1154" t="s">
        <v>25</v>
      </c>
      <c r="R1154" t="s">
        <v>2879</v>
      </c>
      <c r="S1154">
        <v>7845</v>
      </c>
      <c r="T1154" s="18">
        <v>45243</v>
      </c>
      <c r="U1154" s="20">
        <v>2067.46</v>
      </c>
    </row>
    <row r="1155" spans="1:21" x14ac:dyDescent="0.25">
      <c r="A1155" t="s">
        <v>187</v>
      </c>
      <c r="B1155" s="18">
        <v>45175</v>
      </c>
      <c r="C1155" s="18">
        <v>45185</v>
      </c>
      <c r="D1155" s="19">
        <v>60</v>
      </c>
      <c r="E1155" s="20">
        <v>3275.4</v>
      </c>
      <c r="F1155" s="21">
        <f t="shared" si="154"/>
        <v>45246</v>
      </c>
      <c r="G1155" s="18">
        <v>45253</v>
      </c>
      <c r="H1155" s="22">
        <f t="shared" si="155"/>
        <v>7</v>
      </c>
      <c r="I1155" s="23">
        <f t="shared" si="156"/>
        <v>22927.8</v>
      </c>
      <c r="J1155" s="23">
        <f t="shared" si="157"/>
        <v>67</v>
      </c>
      <c r="K1155" s="24">
        <f t="shared" si="158"/>
        <v>3208.4</v>
      </c>
      <c r="L1155" s="23">
        <f t="shared" si="159"/>
        <v>78</v>
      </c>
      <c r="M1155" s="23">
        <f t="shared" si="160"/>
        <v>68</v>
      </c>
      <c r="N1155" s="23">
        <f t="shared" si="161"/>
        <v>255481.2</v>
      </c>
      <c r="O1155" s="25">
        <f t="shared" si="162"/>
        <v>222727.2</v>
      </c>
      <c r="P1155" t="s">
        <v>24</v>
      </c>
      <c r="Q1155" t="s">
        <v>25</v>
      </c>
      <c r="R1155" t="s">
        <v>2879</v>
      </c>
      <c r="S1155">
        <v>8175</v>
      </c>
      <c r="T1155" s="18">
        <v>45253</v>
      </c>
      <c r="U1155" s="20">
        <v>3275.4</v>
      </c>
    </row>
    <row r="1156" spans="1:21" x14ac:dyDescent="0.25">
      <c r="A1156" t="s">
        <v>188</v>
      </c>
      <c r="B1156" s="18">
        <v>45175</v>
      </c>
      <c r="C1156" s="18">
        <v>45175</v>
      </c>
      <c r="D1156" s="19">
        <v>60</v>
      </c>
      <c r="E1156" s="20">
        <v>1155.6400000000001</v>
      </c>
      <c r="F1156" s="21">
        <f t="shared" si="154"/>
        <v>45236</v>
      </c>
      <c r="G1156" s="18">
        <v>45253</v>
      </c>
      <c r="H1156" s="22">
        <f t="shared" si="155"/>
        <v>17</v>
      </c>
      <c r="I1156" s="23">
        <f t="shared" si="156"/>
        <v>19645.88</v>
      </c>
      <c r="J1156" s="23">
        <f t="shared" si="157"/>
        <v>77</v>
      </c>
      <c r="K1156" s="24">
        <f t="shared" si="158"/>
        <v>1078.6400000000001</v>
      </c>
      <c r="L1156" s="23">
        <f t="shared" si="159"/>
        <v>78</v>
      </c>
      <c r="M1156" s="23">
        <f t="shared" si="160"/>
        <v>78</v>
      </c>
      <c r="N1156" s="23">
        <f t="shared" si="161"/>
        <v>90139.920000000013</v>
      </c>
      <c r="O1156" s="25">
        <f t="shared" si="162"/>
        <v>90139.920000000013</v>
      </c>
      <c r="P1156" t="s">
        <v>24</v>
      </c>
      <c r="Q1156" t="s">
        <v>25</v>
      </c>
      <c r="R1156" t="s">
        <v>2879</v>
      </c>
      <c r="S1156">
        <v>8175</v>
      </c>
      <c r="T1156" s="18">
        <v>45253</v>
      </c>
      <c r="U1156" s="20">
        <v>1155.6400000000001</v>
      </c>
    </row>
    <row r="1157" spans="1:21" x14ac:dyDescent="0.25">
      <c r="A1157" t="s">
        <v>1072</v>
      </c>
      <c r="B1157" s="18">
        <v>45175</v>
      </c>
      <c r="C1157" s="18">
        <v>45175</v>
      </c>
      <c r="D1157" s="19">
        <v>60</v>
      </c>
      <c r="E1157" s="20">
        <v>1744.65</v>
      </c>
      <c r="F1157" s="21">
        <f t="shared" si="154"/>
        <v>45236</v>
      </c>
      <c r="G1157" s="18">
        <v>45253</v>
      </c>
      <c r="H1157" s="22">
        <f t="shared" si="155"/>
        <v>17</v>
      </c>
      <c r="I1157" s="23">
        <f t="shared" si="156"/>
        <v>29659.050000000003</v>
      </c>
      <c r="J1157" s="23">
        <f t="shared" si="157"/>
        <v>77</v>
      </c>
      <c r="K1157" s="24">
        <f t="shared" si="158"/>
        <v>1667.65</v>
      </c>
      <c r="L1157" s="23">
        <f t="shared" si="159"/>
        <v>78</v>
      </c>
      <c r="M1157" s="23">
        <f t="shared" si="160"/>
        <v>78</v>
      </c>
      <c r="N1157" s="23">
        <f t="shared" si="161"/>
        <v>136082.70000000001</v>
      </c>
      <c r="O1157" s="25">
        <f t="shared" si="162"/>
        <v>136082.70000000001</v>
      </c>
      <c r="P1157" t="s">
        <v>24</v>
      </c>
      <c r="Q1157" t="s">
        <v>25</v>
      </c>
      <c r="R1157" t="s">
        <v>2879</v>
      </c>
      <c r="S1157">
        <v>8175</v>
      </c>
      <c r="T1157" s="18">
        <v>45253</v>
      </c>
      <c r="U1157" s="20">
        <v>1744.65</v>
      </c>
    </row>
    <row r="1158" spans="1:21" x14ac:dyDescent="0.25">
      <c r="A1158" t="s">
        <v>1073</v>
      </c>
      <c r="B1158" s="18">
        <v>45205</v>
      </c>
      <c r="C1158" s="18">
        <v>45205</v>
      </c>
      <c r="D1158" s="19">
        <v>60</v>
      </c>
      <c r="E1158" s="20">
        <v>2864</v>
      </c>
      <c r="F1158" s="21">
        <f t="shared" si="154"/>
        <v>45266</v>
      </c>
      <c r="G1158" s="18">
        <v>45278</v>
      </c>
      <c r="H1158" s="22">
        <f t="shared" si="155"/>
        <v>12</v>
      </c>
      <c r="I1158" s="23">
        <f t="shared" si="156"/>
        <v>34368</v>
      </c>
      <c r="J1158" s="23">
        <f t="shared" si="157"/>
        <v>72</v>
      </c>
      <c r="K1158" s="24">
        <f t="shared" si="158"/>
        <v>2792</v>
      </c>
      <c r="L1158" s="23">
        <f t="shared" si="159"/>
        <v>73</v>
      </c>
      <c r="M1158" s="23">
        <f t="shared" si="160"/>
        <v>73</v>
      </c>
      <c r="N1158" s="23">
        <f t="shared" si="161"/>
        <v>209072</v>
      </c>
      <c r="O1158" s="25">
        <f t="shared" si="162"/>
        <v>209072</v>
      </c>
      <c r="P1158" t="s">
        <v>24</v>
      </c>
      <c r="Q1158" t="s">
        <v>25</v>
      </c>
      <c r="R1158" t="s">
        <v>2879</v>
      </c>
      <c r="S1158">
        <v>9076</v>
      </c>
      <c r="T1158" s="18">
        <v>45278</v>
      </c>
      <c r="U1158" s="20">
        <v>2864</v>
      </c>
    </row>
    <row r="1159" spans="1:21" x14ac:dyDescent="0.25">
      <c r="A1159" t="s">
        <v>1074</v>
      </c>
      <c r="B1159" s="18">
        <v>45205</v>
      </c>
      <c r="C1159" s="18">
        <v>45206</v>
      </c>
      <c r="D1159" s="19">
        <v>60</v>
      </c>
      <c r="E1159" s="20">
        <v>1154.5999999999999</v>
      </c>
      <c r="F1159" s="21">
        <f t="shared" ref="F1159:F1222" si="163">EDATE(C1159,2)</f>
        <v>45267</v>
      </c>
      <c r="G1159" s="18">
        <v>45278</v>
      </c>
      <c r="H1159" s="22">
        <f t="shared" si="155"/>
        <v>11</v>
      </c>
      <c r="I1159" s="23">
        <f t="shared" si="156"/>
        <v>12700.599999999999</v>
      </c>
      <c r="J1159" s="23">
        <f t="shared" si="157"/>
        <v>71</v>
      </c>
      <c r="K1159" s="24">
        <f t="shared" si="158"/>
        <v>1083.5999999999999</v>
      </c>
      <c r="L1159" s="23">
        <f t="shared" si="159"/>
        <v>73</v>
      </c>
      <c r="M1159" s="23">
        <f t="shared" si="160"/>
        <v>72</v>
      </c>
      <c r="N1159" s="23">
        <f t="shared" si="161"/>
        <v>84285.799999999988</v>
      </c>
      <c r="O1159" s="25">
        <f t="shared" si="162"/>
        <v>83131.199999999997</v>
      </c>
      <c r="P1159" t="s">
        <v>24</v>
      </c>
      <c r="Q1159" t="s">
        <v>25</v>
      </c>
      <c r="R1159" t="s">
        <v>2879</v>
      </c>
      <c r="S1159">
        <v>9076</v>
      </c>
      <c r="T1159" s="18">
        <v>45278</v>
      </c>
      <c r="U1159" s="20">
        <v>1154.5999999999999</v>
      </c>
    </row>
    <row r="1160" spans="1:21" x14ac:dyDescent="0.25">
      <c r="A1160" t="s">
        <v>1075</v>
      </c>
      <c r="B1160" s="18">
        <v>45205</v>
      </c>
      <c r="C1160" s="18">
        <v>45205</v>
      </c>
      <c r="D1160" s="19">
        <v>60</v>
      </c>
      <c r="E1160" s="20">
        <v>2436.83</v>
      </c>
      <c r="F1160" s="21">
        <f t="shared" si="163"/>
        <v>45266</v>
      </c>
      <c r="G1160" s="18">
        <v>45278</v>
      </c>
      <c r="H1160" s="22">
        <f t="shared" ref="H1160:H1223" si="164">G1160-F1160</f>
        <v>12</v>
      </c>
      <c r="I1160" s="23">
        <f t="shared" ref="I1160:I1223" si="165">E1160*H1160</f>
        <v>29241.96</v>
      </c>
      <c r="J1160" s="23">
        <f t="shared" ref="J1160:J1223" si="166">DAYS360(C1160,G1160)</f>
        <v>72</v>
      </c>
      <c r="K1160" s="24">
        <f t="shared" ref="K1160:K1223" si="167">E1160-J1160</f>
        <v>2364.83</v>
      </c>
      <c r="L1160" s="23">
        <f t="shared" ref="L1160:L1223" si="168">G1160-B1160</f>
        <v>73</v>
      </c>
      <c r="M1160" s="23">
        <f t="shared" ref="M1160:M1223" si="169">G1160-C1160</f>
        <v>73</v>
      </c>
      <c r="N1160" s="23">
        <f t="shared" ref="N1160:N1223" si="170">E1160*L1160</f>
        <v>177888.59</v>
      </c>
      <c r="O1160" s="25">
        <f t="shared" ref="O1160:O1223" si="171">E1160*M1160</f>
        <v>177888.59</v>
      </c>
      <c r="P1160" t="s">
        <v>24</v>
      </c>
      <c r="Q1160" t="s">
        <v>25</v>
      </c>
      <c r="R1160" t="s">
        <v>2879</v>
      </c>
      <c r="S1160">
        <v>9076</v>
      </c>
      <c r="T1160" s="18">
        <v>45278</v>
      </c>
      <c r="U1160" s="20">
        <v>2436.83</v>
      </c>
    </row>
    <row r="1161" spans="1:21" x14ac:dyDescent="0.25">
      <c r="A1161" t="s">
        <v>1076</v>
      </c>
      <c r="B1161" s="18">
        <v>44951</v>
      </c>
      <c r="C1161" s="18">
        <v>44951</v>
      </c>
      <c r="D1161" s="19">
        <v>60</v>
      </c>
      <c r="E1161">
        <v>297</v>
      </c>
      <c r="F1161" s="21">
        <f t="shared" si="163"/>
        <v>45010</v>
      </c>
      <c r="G1161" s="18">
        <v>45253</v>
      </c>
      <c r="H1161" s="22">
        <f t="shared" si="164"/>
        <v>243</v>
      </c>
      <c r="I1161" s="23">
        <f t="shared" si="165"/>
        <v>72171</v>
      </c>
      <c r="J1161" s="23">
        <f t="shared" si="166"/>
        <v>298</v>
      </c>
      <c r="K1161" s="24">
        <f t="shared" si="167"/>
        <v>-1</v>
      </c>
      <c r="L1161" s="23">
        <f t="shared" si="168"/>
        <v>302</v>
      </c>
      <c r="M1161" s="23">
        <f t="shared" si="169"/>
        <v>302</v>
      </c>
      <c r="N1161" s="23">
        <f t="shared" si="170"/>
        <v>89694</v>
      </c>
      <c r="O1161" s="25">
        <f t="shared" si="171"/>
        <v>89694</v>
      </c>
      <c r="P1161" t="s">
        <v>24</v>
      </c>
      <c r="Q1161" t="s">
        <v>25</v>
      </c>
      <c r="R1161" t="s">
        <v>2880</v>
      </c>
      <c r="S1161">
        <v>8189</v>
      </c>
      <c r="T1161" s="18">
        <v>45253</v>
      </c>
      <c r="U1161">
        <v>297</v>
      </c>
    </row>
    <row r="1162" spans="1:21" x14ac:dyDescent="0.25">
      <c r="A1162" t="s">
        <v>532</v>
      </c>
      <c r="B1162" s="18">
        <v>45145</v>
      </c>
      <c r="C1162" s="18">
        <v>45145</v>
      </c>
      <c r="D1162" s="19">
        <v>60</v>
      </c>
      <c r="E1162" s="20">
        <v>2140.6</v>
      </c>
      <c r="F1162" s="21">
        <f t="shared" si="163"/>
        <v>45206</v>
      </c>
      <c r="G1162" s="18">
        <v>45243</v>
      </c>
      <c r="H1162" s="22">
        <f t="shared" si="164"/>
        <v>37</v>
      </c>
      <c r="I1162" s="23">
        <f t="shared" si="165"/>
        <v>79202.2</v>
      </c>
      <c r="J1162" s="23">
        <f t="shared" si="166"/>
        <v>96</v>
      </c>
      <c r="K1162" s="24">
        <f t="shared" si="167"/>
        <v>2044.6</v>
      </c>
      <c r="L1162" s="23">
        <f t="shared" si="168"/>
        <v>98</v>
      </c>
      <c r="M1162" s="23">
        <f t="shared" si="169"/>
        <v>98</v>
      </c>
      <c r="N1162" s="23">
        <f t="shared" si="170"/>
        <v>209778.8</v>
      </c>
      <c r="O1162" s="25">
        <f t="shared" si="171"/>
        <v>209778.8</v>
      </c>
      <c r="P1162" t="s">
        <v>24</v>
      </c>
      <c r="Q1162" t="s">
        <v>25</v>
      </c>
      <c r="R1162" t="s">
        <v>2880</v>
      </c>
      <c r="S1162">
        <v>7859</v>
      </c>
      <c r="T1162" s="18">
        <v>45243</v>
      </c>
      <c r="U1162" s="20">
        <v>2140.6</v>
      </c>
    </row>
    <row r="1163" spans="1:21" x14ac:dyDescent="0.25">
      <c r="A1163" t="s">
        <v>533</v>
      </c>
      <c r="B1163" s="18">
        <v>45145</v>
      </c>
      <c r="C1163" s="18">
        <v>45146</v>
      </c>
      <c r="D1163" s="19">
        <v>60</v>
      </c>
      <c r="E1163" s="20">
        <v>1395.52</v>
      </c>
      <c r="F1163" s="21">
        <f t="shared" si="163"/>
        <v>45207</v>
      </c>
      <c r="G1163" s="18">
        <v>45243</v>
      </c>
      <c r="H1163" s="22">
        <f t="shared" si="164"/>
        <v>36</v>
      </c>
      <c r="I1163" s="23">
        <f t="shared" si="165"/>
        <v>50238.720000000001</v>
      </c>
      <c r="J1163" s="23">
        <f t="shared" si="166"/>
        <v>95</v>
      </c>
      <c r="K1163" s="24">
        <f t="shared" si="167"/>
        <v>1300.52</v>
      </c>
      <c r="L1163" s="23">
        <f t="shared" si="168"/>
        <v>98</v>
      </c>
      <c r="M1163" s="23">
        <f t="shared" si="169"/>
        <v>97</v>
      </c>
      <c r="N1163" s="23">
        <f t="shared" si="170"/>
        <v>136760.95999999999</v>
      </c>
      <c r="O1163" s="25">
        <f t="shared" si="171"/>
        <v>135365.44</v>
      </c>
      <c r="P1163" t="s">
        <v>24</v>
      </c>
      <c r="Q1163" t="s">
        <v>25</v>
      </c>
      <c r="R1163" t="s">
        <v>2880</v>
      </c>
      <c r="S1163">
        <v>7859</v>
      </c>
      <c r="T1163" s="18">
        <v>45243</v>
      </c>
      <c r="U1163" s="20">
        <v>1395.52</v>
      </c>
    </row>
    <row r="1164" spans="1:21" x14ac:dyDescent="0.25">
      <c r="A1164" t="s">
        <v>534</v>
      </c>
      <c r="B1164" s="18">
        <v>45175</v>
      </c>
      <c r="C1164" s="18">
        <v>45175</v>
      </c>
      <c r="D1164" s="19">
        <v>60</v>
      </c>
      <c r="E1164" s="20">
        <v>2289.6</v>
      </c>
      <c r="F1164" s="21">
        <f t="shared" si="163"/>
        <v>45236</v>
      </c>
      <c r="G1164" s="18">
        <v>45253</v>
      </c>
      <c r="H1164" s="22">
        <f t="shared" si="164"/>
        <v>17</v>
      </c>
      <c r="I1164" s="23">
        <f t="shared" si="165"/>
        <v>38923.199999999997</v>
      </c>
      <c r="J1164" s="23">
        <f t="shared" si="166"/>
        <v>77</v>
      </c>
      <c r="K1164" s="24">
        <f t="shared" si="167"/>
        <v>2212.6</v>
      </c>
      <c r="L1164" s="23">
        <f t="shared" si="168"/>
        <v>78</v>
      </c>
      <c r="M1164" s="23">
        <f t="shared" si="169"/>
        <v>78</v>
      </c>
      <c r="N1164" s="23">
        <f t="shared" si="170"/>
        <v>178588.79999999999</v>
      </c>
      <c r="O1164" s="25">
        <f t="shared" si="171"/>
        <v>178588.79999999999</v>
      </c>
      <c r="P1164" t="s">
        <v>24</v>
      </c>
      <c r="Q1164" t="s">
        <v>25</v>
      </c>
      <c r="R1164" t="s">
        <v>2880</v>
      </c>
      <c r="S1164">
        <v>8188</v>
      </c>
      <c r="T1164" s="18">
        <v>45253</v>
      </c>
      <c r="U1164" s="20">
        <v>2289.6</v>
      </c>
    </row>
    <row r="1165" spans="1:21" x14ac:dyDescent="0.25">
      <c r="A1165" t="s">
        <v>535</v>
      </c>
      <c r="B1165" s="18">
        <v>45175</v>
      </c>
      <c r="C1165" s="18">
        <v>45175</v>
      </c>
      <c r="D1165" s="19">
        <v>60</v>
      </c>
      <c r="E1165">
        <v>695.28</v>
      </c>
      <c r="F1165" s="21">
        <f t="shared" si="163"/>
        <v>45236</v>
      </c>
      <c r="G1165" s="18">
        <v>45253</v>
      </c>
      <c r="H1165" s="22">
        <f t="shared" si="164"/>
        <v>17</v>
      </c>
      <c r="I1165" s="23">
        <f t="shared" si="165"/>
        <v>11819.76</v>
      </c>
      <c r="J1165" s="23">
        <f t="shared" si="166"/>
        <v>77</v>
      </c>
      <c r="K1165" s="24">
        <f t="shared" si="167"/>
        <v>618.28</v>
      </c>
      <c r="L1165" s="23">
        <f t="shared" si="168"/>
        <v>78</v>
      </c>
      <c r="M1165" s="23">
        <f t="shared" si="169"/>
        <v>78</v>
      </c>
      <c r="N1165" s="23">
        <f t="shared" si="170"/>
        <v>54231.839999999997</v>
      </c>
      <c r="O1165" s="25">
        <f t="shared" si="171"/>
        <v>54231.839999999997</v>
      </c>
      <c r="P1165" t="s">
        <v>24</v>
      </c>
      <c r="Q1165" t="s">
        <v>25</v>
      </c>
      <c r="R1165" t="s">
        <v>2880</v>
      </c>
      <c r="S1165">
        <v>8188</v>
      </c>
      <c r="T1165" s="18">
        <v>45253</v>
      </c>
      <c r="U1165">
        <v>695.28</v>
      </c>
    </row>
    <row r="1166" spans="1:21" x14ac:dyDescent="0.25">
      <c r="A1166" t="s">
        <v>555</v>
      </c>
      <c r="B1166" s="18">
        <v>45204</v>
      </c>
      <c r="C1166" s="18">
        <v>45206</v>
      </c>
      <c r="D1166" s="19">
        <v>60</v>
      </c>
      <c r="E1166" s="20">
        <v>2327.8000000000002</v>
      </c>
      <c r="F1166" s="21">
        <f t="shared" si="163"/>
        <v>45267</v>
      </c>
      <c r="G1166" s="18">
        <v>45278</v>
      </c>
      <c r="H1166" s="22">
        <f t="shared" si="164"/>
        <v>11</v>
      </c>
      <c r="I1166" s="23">
        <f t="shared" si="165"/>
        <v>25605.800000000003</v>
      </c>
      <c r="J1166" s="23">
        <f t="shared" si="166"/>
        <v>71</v>
      </c>
      <c r="K1166" s="24">
        <f t="shared" si="167"/>
        <v>2256.8000000000002</v>
      </c>
      <c r="L1166" s="23">
        <f t="shared" si="168"/>
        <v>74</v>
      </c>
      <c r="M1166" s="23">
        <f t="shared" si="169"/>
        <v>72</v>
      </c>
      <c r="N1166" s="23">
        <f t="shared" si="170"/>
        <v>172257.2</v>
      </c>
      <c r="O1166" s="25">
        <f t="shared" si="171"/>
        <v>167601.60000000001</v>
      </c>
      <c r="P1166" t="s">
        <v>24</v>
      </c>
      <c r="Q1166" t="s">
        <v>25</v>
      </c>
      <c r="R1166" t="s">
        <v>2880</v>
      </c>
      <c r="S1166">
        <v>9094</v>
      </c>
      <c r="T1166" s="18">
        <v>45278</v>
      </c>
      <c r="U1166" s="20">
        <v>2327.8000000000002</v>
      </c>
    </row>
    <row r="1167" spans="1:21" x14ac:dyDescent="0.25">
      <c r="A1167" t="s">
        <v>536</v>
      </c>
      <c r="B1167" s="18">
        <v>45204</v>
      </c>
      <c r="C1167" s="18">
        <v>45206</v>
      </c>
      <c r="D1167" s="19">
        <v>60</v>
      </c>
      <c r="E1167">
        <v>993.82</v>
      </c>
      <c r="F1167" s="21">
        <f t="shared" si="163"/>
        <v>45267</v>
      </c>
      <c r="G1167" s="18">
        <v>45278</v>
      </c>
      <c r="H1167" s="22">
        <f t="shared" si="164"/>
        <v>11</v>
      </c>
      <c r="I1167" s="23">
        <f t="shared" si="165"/>
        <v>10932.02</v>
      </c>
      <c r="J1167" s="23">
        <f t="shared" si="166"/>
        <v>71</v>
      </c>
      <c r="K1167" s="24">
        <f t="shared" si="167"/>
        <v>922.82</v>
      </c>
      <c r="L1167" s="23">
        <f t="shared" si="168"/>
        <v>74</v>
      </c>
      <c r="M1167" s="23">
        <f t="shared" si="169"/>
        <v>72</v>
      </c>
      <c r="N1167" s="23">
        <f t="shared" si="170"/>
        <v>73542.680000000008</v>
      </c>
      <c r="O1167" s="25">
        <f t="shared" si="171"/>
        <v>71555.040000000008</v>
      </c>
      <c r="P1167" t="s">
        <v>24</v>
      </c>
      <c r="Q1167" t="s">
        <v>25</v>
      </c>
      <c r="R1167" t="s">
        <v>2880</v>
      </c>
      <c r="S1167">
        <v>9094</v>
      </c>
      <c r="T1167" s="18">
        <v>45278</v>
      </c>
      <c r="U1167">
        <v>993.82</v>
      </c>
    </row>
    <row r="1168" spans="1:21" x14ac:dyDescent="0.25">
      <c r="A1168" t="s">
        <v>533</v>
      </c>
      <c r="B1168" s="18">
        <v>45139</v>
      </c>
      <c r="C1168" s="18">
        <v>45139</v>
      </c>
      <c r="D1168" s="19">
        <v>60</v>
      </c>
      <c r="E1168" s="20">
        <v>1344.4</v>
      </c>
      <c r="F1168" s="21">
        <f t="shared" si="163"/>
        <v>45200</v>
      </c>
      <c r="G1168" s="18">
        <v>45243</v>
      </c>
      <c r="H1168" s="22">
        <f t="shared" si="164"/>
        <v>43</v>
      </c>
      <c r="I1168" s="23">
        <f t="shared" si="165"/>
        <v>57809.200000000004</v>
      </c>
      <c r="J1168" s="23">
        <f t="shared" si="166"/>
        <v>102</v>
      </c>
      <c r="K1168" s="24">
        <f t="shared" si="167"/>
        <v>1242.4000000000001</v>
      </c>
      <c r="L1168" s="23">
        <f t="shared" si="168"/>
        <v>104</v>
      </c>
      <c r="M1168" s="23">
        <f t="shared" si="169"/>
        <v>104</v>
      </c>
      <c r="N1168" s="23">
        <f t="shared" si="170"/>
        <v>139817.60000000001</v>
      </c>
      <c r="O1168" s="25">
        <f t="shared" si="171"/>
        <v>139817.60000000001</v>
      </c>
      <c r="P1168" t="s">
        <v>24</v>
      </c>
      <c r="Q1168" t="s">
        <v>25</v>
      </c>
      <c r="R1168" t="s">
        <v>2881</v>
      </c>
      <c r="S1168">
        <v>7826</v>
      </c>
      <c r="T1168" s="18">
        <v>45243</v>
      </c>
      <c r="U1168" s="20">
        <v>1344.4</v>
      </c>
    </row>
    <row r="1169" spans="1:21" x14ac:dyDescent="0.25">
      <c r="A1169" t="s">
        <v>534</v>
      </c>
      <c r="B1169" s="18">
        <v>45140</v>
      </c>
      <c r="C1169" s="18">
        <v>45141</v>
      </c>
      <c r="D1169" s="19">
        <v>60</v>
      </c>
      <c r="E1169">
        <v>478.4</v>
      </c>
      <c r="F1169" s="21">
        <f t="shared" si="163"/>
        <v>45202</v>
      </c>
      <c r="G1169" s="18">
        <v>45243</v>
      </c>
      <c r="H1169" s="22">
        <f t="shared" si="164"/>
        <v>41</v>
      </c>
      <c r="I1169" s="23">
        <f t="shared" si="165"/>
        <v>19614.399999999998</v>
      </c>
      <c r="J1169" s="23">
        <f t="shared" si="166"/>
        <v>100</v>
      </c>
      <c r="K1169" s="24">
        <f t="shared" si="167"/>
        <v>378.4</v>
      </c>
      <c r="L1169" s="23">
        <f t="shared" si="168"/>
        <v>103</v>
      </c>
      <c r="M1169" s="23">
        <f t="shared" si="169"/>
        <v>102</v>
      </c>
      <c r="N1169" s="23">
        <f t="shared" si="170"/>
        <v>49275.199999999997</v>
      </c>
      <c r="O1169" s="25">
        <f t="shared" si="171"/>
        <v>48796.799999999996</v>
      </c>
      <c r="P1169" t="s">
        <v>24</v>
      </c>
      <c r="Q1169" t="s">
        <v>25</v>
      </c>
      <c r="R1169" t="s">
        <v>2881</v>
      </c>
      <c r="S1169">
        <v>7826</v>
      </c>
      <c r="T1169" s="18">
        <v>45243</v>
      </c>
      <c r="U1169">
        <v>478.4</v>
      </c>
    </row>
    <row r="1170" spans="1:21" x14ac:dyDescent="0.25">
      <c r="A1170" t="s">
        <v>535</v>
      </c>
      <c r="B1170" s="18">
        <v>45171</v>
      </c>
      <c r="C1170" s="18">
        <v>45172</v>
      </c>
      <c r="D1170" s="19">
        <v>60</v>
      </c>
      <c r="E1170" s="20">
        <v>1297.8</v>
      </c>
      <c r="F1170" s="21">
        <f t="shared" si="163"/>
        <v>45233</v>
      </c>
      <c r="G1170" s="18">
        <v>45253</v>
      </c>
      <c r="H1170" s="22">
        <f t="shared" si="164"/>
        <v>20</v>
      </c>
      <c r="I1170" s="23">
        <f t="shared" si="165"/>
        <v>25956</v>
      </c>
      <c r="J1170" s="23">
        <f t="shared" si="166"/>
        <v>80</v>
      </c>
      <c r="K1170" s="24">
        <f t="shared" si="167"/>
        <v>1217.8</v>
      </c>
      <c r="L1170" s="23">
        <f t="shared" si="168"/>
        <v>82</v>
      </c>
      <c r="M1170" s="23">
        <f t="shared" si="169"/>
        <v>81</v>
      </c>
      <c r="N1170" s="23">
        <f t="shared" si="170"/>
        <v>106419.59999999999</v>
      </c>
      <c r="O1170" s="25">
        <f t="shared" si="171"/>
        <v>105121.8</v>
      </c>
      <c r="P1170" t="s">
        <v>24</v>
      </c>
      <c r="Q1170" t="s">
        <v>25</v>
      </c>
      <c r="R1170" t="s">
        <v>2881</v>
      </c>
      <c r="S1170">
        <v>8155</v>
      </c>
      <c r="T1170" s="18">
        <v>45253</v>
      </c>
      <c r="U1170" s="20">
        <v>1297.8</v>
      </c>
    </row>
    <row r="1171" spans="1:21" x14ac:dyDescent="0.25">
      <c r="A1171" t="s">
        <v>555</v>
      </c>
      <c r="B1171" s="18">
        <v>45171</v>
      </c>
      <c r="C1171" s="18">
        <v>45174</v>
      </c>
      <c r="D1171" s="19">
        <v>60</v>
      </c>
      <c r="E1171">
        <v>503.96</v>
      </c>
      <c r="F1171" s="21">
        <f t="shared" si="163"/>
        <v>45235</v>
      </c>
      <c r="G1171" s="18">
        <v>45253</v>
      </c>
      <c r="H1171" s="22">
        <f t="shared" si="164"/>
        <v>18</v>
      </c>
      <c r="I1171" s="23">
        <f t="shared" si="165"/>
        <v>9071.2799999999988</v>
      </c>
      <c r="J1171" s="23">
        <f t="shared" si="166"/>
        <v>78</v>
      </c>
      <c r="K1171" s="24">
        <f t="shared" si="167"/>
        <v>425.96</v>
      </c>
      <c r="L1171" s="23">
        <f t="shared" si="168"/>
        <v>82</v>
      </c>
      <c r="M1171" s="23">
        <f t="shared" si="169"/>
        <v>79</v>
      </c>
      <c r="N1171" s="23">
        <f t="shared" si="170"/>
        <v>41324.720000000001</v>
      </c>
      <c r="O1171" s="25">
        <f t="shared" si="171"/>
        <v>39812.839999999997</v>
      </c>
      <c r="P1171" t="s">
        <v>24</v>
      </c>
      <c r="Q1171" t="s">
        <v>25</v>
      </c>
      <c r="R1171" t="s">
        <v>2881</v>
      </c>
      <c r="S1171">
        <v>8155</v>
      </c>
      <c r="T1171" s="18">
        <v>45253</v>
      </c>
      <c r="U1171">
        <v>503.96</v>
      </c>
    </row>
    <row r="1172" spans="1:21" x14ac:dyDescent="0.25">
      <c r="A1172" t="s">
        <v>536</v>
      </c>
      <c r="B1172" s="18">
        <v>45199</v>
      </c>
      <c r="C1172" s="18">
        <v>45201</v>
      </c>
      <c r="D1172" s="19">
        <v>60</v>
      </c>
      <c r="E1172" s="20">
        <v>1080.5999999999999</v>
      </c>
      <c r="F1172" s="21">
        <f t="shared" si="163"/>
        <v>45262</v>
      </c>
      <c r="G1172" s="18">
        <v>45278</v>
      </c>
      <c r="H1172" s="22">
        <f t="shared" si="164"/>
        <v>16</v>
      </c>
      <c r="I1172" s="23">
        <f t="shared" si="165"/>
        <v>17289.599999999999</v>
      </c>
      <c r="J1172" s="23">
        <f t="shared" si="166"/>
        <v>76</v>
      </c>
      <c r="K1172" s="24">
        <f t="shared" si="167"/>
        <v>1004.5999999999999</v>
      </c>
      <c r="L1172" s="23">
        <f t="shared" si="168"/>
        <v>79</v>
      </c>
      <c r="M1172" s="23">
        <f t="shared" si="169"/>
        <v>77</v>
      </c>
      <c r="N1172" s="23">
        <f t="shared" si="170"/>
        <v>85367.4</v>
      </c>
      <c r="O1172" s="25">
        <f t="shared" si="171"/>
        <v>83206.2</v>
      </c>
      <c r="P1172" t="s">
        <v>24</v>
      </c>
      <c r="Q1172" t="s">
        <v>25</v>
      </c>
      <c r="R1172" t="s">
        <v>2881</v>
      </c>
      <c r="S1172">
        <v>9055</v>
      </c>
      <c r="T1172" s="18">
        <v>45278</v>
      </c>
      <c r="U1172" s="20">
        <v>1080.5999999999999</v>
      </c>
    </row>
    <row r="1173" spans="1:21" x14ac:dyDescent="0.25">
      <c r="A1173" t="s">
        <v>537</v>
      </c>
      <c r="B1173" s="18">
        <v>45201</v>
      </c>
      <c r="C1173" s="18">
        <v>45204</v>
      </c>
      <c r="D1173" s="19">
        <v>60</v>
      </c>
      <c r="E1173">
        <v>686.69</v>
      </c>
      <c r="F1173" s="21">
        <f t="shared" si="163"/>
        <v>45265</v>
      </c>
      <c r="G1173" s="18">
        <v>45278</v>
      </c>
      <c r="H1173" s="22">
        <f t="shared" si="164"/>
        <v>13</v>
      </c>
      <c r="I1173" s="23">
        <f t="shared" si="165"/>
        <v>8926.9700000000012</v>
      </c>
      <c r="J1173" s="23">
        <f t="shared" si="166"/>
        <v>73</v>
      </c>
      <c r="K1173" s="24">
        <f t="shared" si="167"/>
        <v>613.69000000000005</v>
      </c>
      <c r="L1173" s="23">
        <f t="shared" si="168"/>
        <v>77</v>
      </c>
      <c r="M1173" s="23">
        <f t="shared" si="169"/>
        <v>74</v>
      </c>
      <c r="N1173" s="23">
        <f t="shared" si="170"/>
        <v>52875.130000000005</v>
      </c>
      <c r="O1173" s="25">
        <f t="shared" si="171"/>
        <v>50815.060000000005</v>
      </c>
      <c r="P1173" t="s">
        <v>24</v>
      </c>
      <c r="Q1173" t="s">
        <v>25</v>
      </c>
      <c r="R1173" t="s">
        <v>2881</v>
      </c>
      <c r="S1173">
        <v>9055</v>
      </c>
      <c r="T1173" s="18">
        <v>45278</v>
      </c>
      <c r="U1173">
        <v>686.69</v>
      </c>
    </row>
    <row r="1174" spans="1:21" x14ac:dyDescent="0.25">
      <c r="A1174" t="s">
        <v>1077</v>
      </c>
      <c r="B1174" s="18">
        <v>45281</v>
      </c>
      <c r="C1174" s="18">
        <v>45281</v>
      </c>
      <c r="D1174" s="19">
        <v>60</v>
      </c>
      <c r="E1174" s="20">
        <v>140000</v>
      </c>
      <c r="F1174" s="21">
        <f t="shared" si="163"/>
        <v>45343</v>
      </c>
      <c r="G1174" s="18">
        <v>45282</v>
      </c>
      <c r="H1174" s="22">
        <f t="shared" si="164"/>
        <v>-61</v>
      </c>
      <c r="I1174" s="23">
        <f t="shared" si="165"/>
        <v>-8540000</v>
      </c>
      <c r="J1174" s="23">
        <f t="shared" si="166"/>
        <v>1</v>
      </c>
      <c r="K1174" s="24">
        <f t="shared" si="167"/>
        <v>139999</v>
      </c>
      <c r="L1174" s="23">
        <f t="shared" si="168"/>
        <v>1</v>
      </c>
      <c r="M1174" s="23">
        <f t="shared" si="169"/>
        <v>1</v>
      </c>
      <c r="N1174" s="23">
        <f t="shared" si="170"/>
        <v>140000</v>
      </c>
      <c r="O1174" s="25">
        <f t="shared" si="171"/>
        <v>140000</v>
      </c>
      <c r="P1174" t="s">
        <v>24</v>
      </c>
      <c r="Q1174" t="s">
        <v>25</v>
      </c>
      <c r="R1174" t="s">
        <v>2882</v>
      </c>
      <c r="S1174">
        <v>9391</v>
      </c>
      <c r="T1174" s="18">
        <v>45282</v>
      </c>
      <c r="U1174" s="20">
        <v>140000</v>
      </c>
    </row>
    <row r="1175" spans="1:21" x14ac:dyDescent="0.25">
      <c r="A1175" t="s">
        <v>1078</v>
      </c>
      <c r="B1175" s="18">
        <v>45119</v>
      </c>
      <c r="C1175" s="18">
        <v>45125</v>
      </c>
      <c r="D1175" s="19">
        <v>60</v>
      </c>
      <c r="E1175" s="20">
        <v>52139.35</v>
      </c>
      <c r="F1175" s="21">
        <f t="shared" si="163"/>
        <v>45187</v>
      </c>
      <c r="G1175" s="18">
        <v>45233</v>
      </c>
      <c r="H1175" s="22">
        <f t="shared" si="164"/>
        <v>46</v>
      </c>
      <c r="I1175" s="23">
        <f t="shared" si="165"/>
        <v>2398410.1</v>
      </c>
      <c r="J1175" s="23">
        <f t="shared" si="166"/>
        <v>105</v>
      </c>
      <c r="K1175" s="24">
        <f t="shared" si="167"/>
        <v>52034.35</v>
      </c>
      <c r="L1175" s="23">
        <f t="shared" si="168"/>
        <v>114</v>
      </c>
      <c r="M1175" s="23">
        <f t="shared" si="169"/>
        <v>108</v>
      </c>
      <c r="N1175" s="23">
        <f t="shared" si="170"/>
        <v>5943885.8999999994</v>
      </c>
      <c r="O1175" s="25">
        <f t="shared" si="171"/>
        <v>5631049.7999999998</v>
      </c>
      <c r="P1175" t="s">
        <v>24</v>
      </c>
      <c r="Q1175" t="s">
        <v>25</v>
      </c>
      <c r="R1175" t="s">
        <v>2883</v>
      </c>
      <c r="S1175">
        <v>7512</v>
      </c>
      <c r="T1175" s="18">
        <v>45233</v>
      </c>
      <c r="U1175" s="20">
        <v>52139.35</v>
      </c>
    </row>
    <row r="1176" spans="1:21" x14ac:dyDescent="0.25">
      <c r="A1176" t="s">
        <v>1079</v>
      </c>
      <c r="B1176" s="18">
        <v>45230</v>
      </c>
      <c r="C1176" s="18">
        <v>45231</v>
      </c>
      <c r="D1176" s="19">
        <v>60</v>
      </c>
      <c r="E1176" s="20">
        <v>52139.35</v>
      </c>
      <c r="F1176" s="21">
        <f t="shared" si="163"/>
        <v>45292</v>
      </c>
      <c r="G1176" s="18">
        <v>45238</v>
      </c>
      <c r="H1176" s="22">
        <f t="shared" si="164"/>
        <v>-54</v>
      </c>
      <c r="I1176" s="23">
        <f t="shared" si="165"/>
        <v>-2815524.9</v>
      </c>
      <c r="J1176" s="23">
        <f t="shared" si="166"/>
        <v>7</v>
      </c>
      <c r="K1176" s="24">
        <f t="shared" si="167"/>
        <v>52132.35</v>
      </c>
      <c r="L1176" s="23">
        <f t="shared" si="168"/>
        <v>8</v>
      </c>
      <c r="M1176" s="23">
        <f t="shared" si="169"/>
        <v>7</v>
      </c>
      <c r="N1176" s="23">
        <f t="shared" si="170"/>
        <v>417114.8</v>
      </c>
      <c r="O1176" s="25">
        <f t="shared" si="171"/>
        <v>364975.45</v>
      </c>
      <c r="P1176" t="s">
        <v>24</v>
      </c>
      <c r="Q1176" t="s">
        <v>25</v>
      </c>
      <c r="R1176" t="s">
        <v>2883</v>
      </c>
      <c r="S1176">
        <v>7649</v>
      </c>
      <c r="T1176" s="18">
        <v>45238</v>
      </c>
      <c r="U1176" s="20">
        <v>52139.35</v>
      </c>
    </row>
    <row r="1177" spans="1:21" x14ac:dyDescent="0.25">
      <c r="A1177" t="s">
        <v>1080</v>
      </c>
      <c r="B1177" s="18">
        <v>45230</v>
      </c>
      <c r="C1177" s="18">
        <v>45231</v>
      </c>
      <c r="D1177" s="19">
        <v>60</v>
      </c>
      <c r="E1177" s="20">
        <v>52139.35</v>
      </c>
      <c r="F1177" s="21">
        <f t="shared" si="163"/>
        <v>45292</v>
      </c>
      <c r="G1177" s="18">
        <v>45258</v>
      </c>
      <c r="H1177" s="22">
        <f t="shared" si="164"/>
        <v>-34</v>
      </c>
      <c r="I1177" s="23">
        <f t="shared" si="165"/>
        <v>-1772737.9</v>
      </c>
      <c r="J1177" s="23">
        <f t="shared" si="166"/>
        <v>27</v>
      </c>
      <c r="K1177" s="24">
        <f t="shared" si="167"/>
        <v>52112.35</v>
      </c>
      <c r="L1177" s="23">
        <f t="shared" si="168"/>
        <v>28</v>
      </c>
      <c r="M1177" s="23">
        <f t="shared" si="169"/>
        <v>27</v>
      </c>
      <c r="N1177" s="23">
        <f t="shared" si="170"/>
        <v>1459901.8</v>
      </c>
      <c r="O1177" s="25">
        <f t="shared" si="171"/>
        <v>1407762.45</v>
      </c>
      <c r="P1177" t="s">
        <v>24</v>
      </c>
      <c r="Q1177" t="s">
        <v>25</v>
      </c>
      <c r="R1177" t="s">
        <v>2883</v>
      </c>
      <c r="S1177">
        <v>8410</v>
      </c>
      <c r="T1177" s="18">
        <v>45258</v>
      </c>
      <c r="U1177" s="20">
        <v>52139.35</v>
      </c>
    </row>
    <row r="1178" spans="1:21" x14ac:dyDescent="0.25">
      <c r="A1178" t="s">
        <v>1081</v>
      </c>
      <c r="B1178" s="18">
        <v>45230</v>
      </c>
      <c r="C1178" s="18">
        <v>45231</v>
      </c>
      <c r="D1178" s="19">
        <v>60</v>
      </c>
      <c r="E1178" s="20">
        <v>52139.35</v>
      </c>
      <c r="F1178" s="21">
        <f t="shared" si="163"/>
        <v>45292</v>
      </c>
      <c r="G1178" s="18">
        <v>45275</v>
      </c>
      <c r="H1178" s="22">
        <f t="shared" si="164"/>
        <v>-17</v>
      </c>
      <c r="I1178" s="23">
        <f t="shared" si="165"/>
        <v>-886368.95</v>
      </c>
      <c r="J1178" s="23">
        <f t="shared" si="166"/>
        <v>44</v>
      </c>
      <c r="K1178" s="24">
        <f t="shared" si="167"/>
        <v>52095.35</v>
      </c>
      <c r="L1178" s="23">
        <f t="shared" si="168"/>
        <v>45</v>
      </c>
      <c r="M1178" s="23">
        <f t="shared" si="169"/>
        <v>44</v>
      </c>
      <c r="N1178" s="23">
        <f t="shared" si="170"/>
        <v>2346270.75</v>
      </c>
      <c r="O1178" s="25">
        <f t="shared" si="171"/>
        <v>2294131.4</v>
      </c>
      <c r="P1178" t="s">
        <v>24</v>
      </c>
      <c r="Q1178" t="s">
        <v>25</v>
      </c>
      <c r="R1178" t="s">
        <v>2883</v>
      </c>
      <c r="S1178">
        <v>8845</v>
      </c>
      <c r="T1178" s="18">
        <v>45275</v>
      </c>
      <c r="U1178" s="20">
        <v>52139.35</v>
      </c>
    </row>
    <row r="1179" spans="1:21" x14ac:dyDescent="0.25">
      <c r="A1179" t="s">
        <v>1082</v>
      </c>
      <c r="B1179" s="18">
        <v>45032</v>
      </c>
      <c r="C1179" s="18">
        <v>45034</v>
      </c>
      <c r="D1179" s="19">
        <v>60</v>
      </c>
      <c r="E1179" s="20">
        <v>6249.6</v>
      </c>
      <c r="F1179" s="21">
        <f t="shared" si="163"/>
        <v>45095</v>
      </c>
      <c r="G1179" s="18">
        <v>45215</v>
      </c>
      <c r="H1179" s="22">
        <f t="shared" si="164"/>
        <v>120</v>
      </c>
      <c r="I1179" s="23">
        <f t="shared" si="165"/>
        <v>749952</v>
      </c>
      <c r="J1179" s="23">
        <f t="shared" si="166"/>
        <v>178</v>
      </c>
      <c r="K1179" s="24">
        <f t="shared" si="167"/>
        <v>6071.6</v>
      </c>
      <c r="L1179" s="23">
        <f t="shared" si="168"/>
        <v>183</v>
      </c>
      <c r="M1179" s="23">
        <f t="shared" si="169"/>
        <v>181</v>
      </c>
      <c r="N1179" s="23">
        <f t="shared" si="170"/>
        <v>1143676.8</v>
      </c>
      <c r="O1179" s="25">
        <f t="shared" si="171"/>
        <v>1131177.6000000001</v>
      </c>
      <c r="P1179" t="s">
        <v>24</v>
      </c>
      <c r="Q1179" t="s">
        <v>25</v>
      </c>
      <c r="R1179" t="s">
        <v>2884</v>
      </c>
      <c r="S1179">
        <v>7199</v>
      </c>
      <c r="T1179" s="18">
        <v>45215</v>
      </c>
      <c r="U1179" s="20">
        <v>6249.6</v>
      </c>
    </row>
    <row r="1180" spans="1:21" x14ac:dyDescent="0.25">
      <c r="A1180" t="s">
        <v>1083</v>
      </c>
      <c r="B1180" s="18">
        <v>45062</v>
      </c>
      <c r="C1180" s="18">
        <v>45065</v>
      </c>
      <c r="D1180" s="19">
        <v>60</v>
      </c>
      <c r="E1180" s="20">
        <v>6048</v>
      </c>
      <c r="F1180" s="21">
        <f t="shared" si="163"/>
        <v>45126</v>
      </c>
      <c r="G1180" s="18">
        <v>45215</v>
      </c>
      <c r="H1180" s="22">
        <f t="shared" si="164"/>
        <v>89</v>
      </c>
      <c r="I1180" s="23">
        <f t="shared" si="165"/>
        <v>538272</v>
      </c>
      <c r="J1180" s="23">
        <f t="shared" si="166"/>
        <v>147</v>
      </c>
      <c r="K1180" s="24">
        <f t="shared" si="167"/>
        <v>5901</v>
      </c>
      <c r="L1180" s="23">
        <f t="shared" si="168"/>
        <v>153</v>
      </c>
      <c r="M1180" s="23">
        <f t="shared" si="169"/>
        <v>150</v>
      </c>
      <c r="N1180" s="23">
        <f t="shared" si="170"/>
        <v>925344</v>
      </c>
      <c r="O1180" s="25">
        <f t="shared" si="171"/>
        <v>907200</v>
      </c>
      <c r="P1180" t="s">
        <v>24</v>
      </c>
      <c r="Q1180" t="s">
        <v>25</v>
      </c>
      <c r="R1180" t="s">
        <v>2884</v>
      </c>
      <c r="S1180">
        <v>7218</v>
      </c>
      <c r="T1180" s="18">
        <v>45215</v>
      </c>
      <c r="U1180" s="20">
        <v>6048</v>
      </c>
    </row>
    <row r="1181" spans="1:21" x14ac:dyDescent="0.25">
      <c r="A1181" t="s">
        <v>1084</v>
      </c>
      <c r="B1181" s="18">
        <v>44659</v>
      </c>
      <c r="C1181" s="18">
        <v>44659</v>
      </c>
      <c r="D1181" s="19">
        <v>60</v>
      </c>
      <c r="E1181" s="20">
        <v>24895.02</v>
      </c>
      <c r="F1181" s="21">
        <f t="shared" si="163"/>
        <v>44720</v>
      </c>
      <c r="G1181" s="18">
        <v>45236</v>
      </c>
      <c r="H1181" s="22">
        <f t="shared" si="164"/>
        <v>516</v>
      </c>
      <c r="I1181" s="23">
        <f t="shared" si="165"/>
        <v>12845830.32</v>
      </c>
      <c r="J1181" s="23">
        <f t="shared" si="166"/>
        <v>568</v>
      </c>
      <c r="K1181" s="24">
        <f t="shared" si="167"/>
        <v>24327.02</v>
      </c>
      <c r="L1181" s="23">
        <f t="shared" si="168"/>
        <v>577</v>
      </c>
      <c r="M1181" s="23">
        <f t="shared" si="169"/>
        <v>577</v>
      </c>
      <c r="N1181" s="23">
        <f t="shared" si="170"/>
        <v>14364426.540000001</v>
      </c>
      <c r="O1181" s="25">
        <f t="shared" si="171"/>
        <v>14364426.540000001</v>
      </c>
      <c r="P1181" t="s">
        <v>24</v>
      </c>
      <c r="Q1181" t="s">
        <v>25</v>
      </c>
      <c r="R1181" t="s">
        <v>2885</v>
      </c>
      <c r="S1181">
        <v>7586</v>
      </c>
      <c r="T1181" s="18">
        <v>45236</v>
      </c>
      <c r="U1181" s="20">
        <v>24895.02</v>
      </c>
    </row>
    <row r="1182" spans="1:21" x14ac:dyDescent="0.25">
      <c r="A1182" t="s">
        <v>1085</v>
      </c>
      <c r="B1182" s="18">
        <v>44659</v>
      </c>
      <c r="C1182" s="18">
        <v>44659</v>
      </c>
      <c r="D1182" s="19">
        <v>60</v>
      </c>
      <c r="E1182" s="20">
        <v>4580.63</v>
      </c>
      <c r="F1182" s="21">
        <f t="shared" si="163"/>
        <v>44720</v>
      </c>
      <c r="G1182" s="18">
        <v>45236</v>
      </c>
      <c r="H1182" s="22">
        <f t="shared" si="164"/>
        <v>516</v>
      </c>
      <c r="I1182" s="23">
        <f t="shared" si="165"/>
        <v>2363605.08</v>
      </c>
      <c r="J1182" s="23">
        <f t="shared" si="166"/>
        <v>568</v>
      </c>
      <c r="K1182" s="24">
        <f t="shared" si="167"/>
        <v>4012.63</v>
      </c>
      <c r="L1182" s="23">
        <f t="shared" si="168"/>
        <v>577</v>
      </c>
      <c r="M1182" s="23">
        <f t="shared" si="169"/>
        <v>577</v>
      </c>
      <c r="N1182" s="23">
        <f t="shared" si="170"/>
        <v>2643023.5100000002</v>
      </c>
      <c r="O1182" s="25">
        <f t="shared" si="171"/>
        <v>2643023.5100000002</v>
      </c>
      <c r="P1182" t="s">
        <v>24</v>
      </c>
      <c r="Q1182" t="s">
        <v>25</v>
      </c>
      <c r="R1182" t="s">
        <v>2885</v>
      </c>
      <c r="S1182">
        <v>7586</v>
      </c>
      <c r="T1182" s="18">
        <v>45236</v>
      </c>
      <c r="U1182" s="20">
        <v>4580.63</v>
      </c>
    </row>
    <row r="1183" spans="1:21" x14ac:dyDescent="0.25">
      <c r="A1183" t="s">
        <v>1086</v>
      </c>
      <c r="B1183" s="18">
        <v>44666</v>
      </c>
      <c r="C1183" s="18">
        <v>44668</v>
      </c>
      <c r="D1183" s="19">
        <v>60</v>
      </c>
      <c r="E1183">
        <v>833.36</v>
      </c>
      <c r="F1183" s="21">
        <f t="shared" si="163"/>
        <v>44729</v>
      </c>
      <c r="G1183" s="18">
        <v>45236</v>
      </c>
      <c r="H1183" s="22">
        <f t="shared" si="164"/>
        <v>507</v>
      </c>
      <c r="I1183" s="23">
        <f t="shared" si="165"/>
        <v>422513.52</v>
      </c>
      <c r="J1183" s="23">
        <f t="shared" si="166"/>
        <v>559</v>
      </c>
      <c r="K1183" s="24">
        <f t="shared" si="167"/>
        <v>274.36</v>
      </c>
      <c r="L1183" s="23">
        <f t="shared" si="168"/>
        <v>570</v>
      </c>
      <c r="M1183" s="23">
        <f t="shared" si="169"/>
        <v>568</v>
      </c>
      <c r="N1183" s="23">
        <f t="shared" si="170"/>
        <v>475015.2</v>
      </c>
      <c r="O1183" s="25">
        <f t="shared" si="171"/>
        <v>473348.48</v>
      </c>
      <c r="P1183" t="s">
        <v>24</v>
      </c>
      <c r="Q1183" t="s">
        <v>25</v>
      </c>
      <c r="R1183" t="s">
        <v>2885</v>
      </c>
      <c r="S1183">
        <v>7586</v>
      </c>
      <c r="T1183" s="18">
        <v>45236</v>
      </c>
      <c r="U1183">
        <v>833.36</v>
      </c>
    </row>
    <row r="1184" spans="1:21" x14ac:dyDescent="0.25">
      <c r="A1184" t="s">
        <v>1087</v>
      </c>
      <c r="B1184" s="18">
        <v>44671</v>
      </c>
      <c r="C1184" s="18">
        <v>44671</v>
      </c>
      <c r="D1184" s="19">
        <v>60</v>
      </c>
      <c r="E1184" s="20">
        <v>1000.36</v>
      </c>
      <c r="F1184" s="21">
        <f t="shared" si="163"/>
        <v>44732</v>
      </c>
      <c r="G1184" s="18">
        <v>45236</v>
      </c>
      <c r="H1184" s="22">
        <f t="shared" si="164"/>
        <v>504</v>
      </c>
      <c r="I1184" s="23">
        <f t="shared" si="165"/>
        <v>504181.44</v>
      </c>
      <c r="J1184" s="23">
        <f t="shared" si="166"/>
        <v>556</v>
      </c>
      <c r="K1184" s="24">
        <f t="shared" si="167"/>
        <v>444.36</v>
      </c>
      <c r="L1184" s="23">
        <f t="shared" si="168"/>
        <v>565</v>
      </c>
      <c r="M1184" s="23">
        <f t="shared" si="169"/>
        <v>565</v>
      </c>
      <c r="N1184" s="23">
        <f t="shared" si="170"/>
        <v>565203.4</v>
      </c>
      <c r="O1184" s="25">
        <f t="shared" si="171"/>
        <v>565203.4</v>
      </c>
      <c r="P1184" t="s">
        <v>24</v>
      </c>
      <c r="Q1184" t="s">
        <v>25</v>
      </c>
      <c r="R1184" t="s">
        <v>2885</v>
      </c>
      <c r="S1184">
        <v>7586</v>
      </c>
      <c r="T1184" s="18">
        <v>45236</v>
      </c>
      <c r="U1184" s="20">
        <v>1000.36</v>
      </c>
    </row>
    <row r="1185" spans="1:21" x14ac:dyDescent="0.25">
      <c r="A1185" t="s">
        <v>1088</v>
      </c>
      <c r="B1185" s="18">
        <v>44673</v>
      </c>
      <c r="C1185" s="18">
        <v>44673</v>
      </c>
      <c r="D1185" s="19">
        <v>60</v>
      </c>
      <c r="E1185" s="20">
        <v>4580.63</v>
      </c>
      <c r="F1185" s="21">
        <f t="shared" si="163"/>
        <v>44734</v>
      </c>
      <c r="G1185" s="18">
        <v>45236</v>
      </c>
      <c r="H1185" s="22">
        <f t="shared" si="164"/>
        <v>502</v>
      </c>
      <c r="I1185" s="23">
        <f t="shared" si="165"/>
        <v>2299476.2600000002</v>
      </c>
      <c r="J1185" s="23">
        <f t="shared" si="166"/>
        <v>554</v>
      </c>
      <c r="K1185" s="24">
        <f t="shared" si="167"/>
        <v>4026.63</v>
      </c>
      <c r="L1185" s="23">
        <f t="shared" si="168"/>
        <v>563</v>
      </c>
      <c r="M1185" s="23">
        <f t="shared" si="169"/>
        <v>563</v>
      </c>
      <c r="N1185" s="23">
        <f t="shared" si="170"/>
        <v>2578894.69</v>
      </c>
      <c r="O1185" s="25">
        <f t="shared" si="171"/>
        <v>2578894.69</v>
      </c>
      <c r="P1185" t="s">
        <v>24</v>
      </c>
      <c r="Q1185" t="s">
        <v>25</v>
      </c>
      <c r="R1185" t="s">
        <v>2885</v>
      </c>
      <c r="S1185">
        <v>7586</v>
      </c>
      <c r="T1185" s="18">
        <v>45236</v>
      </c>
      <c r="U1185" s="20">
        <v>4580.63</v>
      </c>
    </row>
    <row r="1186" spans="1:21" x14ac:dyDescent="0.25">
      <c r="A1186" t="s">
        <v>1089</v>
      </c>
      <c r="B1186" s="18">
        <v>44673</v>
      </c>
      <c r="C1186" s="18">
        <v>44673</v>
      </c>
      <c r="D1186" s="19">
        <v>60</v>
      </c>
      <c r="E1186" s="20">
        <v>23046.240000000002</v>
      </c>
      <c r="F1186" s="21">
        <f t="shared" si="163"/>
        <v>44734</v>
      </c>
      <c r="G1186" s="18">
        <v>45236</v>
      </c>
      <c r="H1186" s="22">
        <f t="shared" si="164"/>
        <v>502</v>
      </c>
      <c r="I1186" s="23">
        <f t="shared" si="165"/>
        <v>11569212.48</v>
      </c>
      <c r="J1186" s="23">
        <f t="shared" si="166"/>
        <v>554</v>
      </c>
      <c r="K1186" s="24">
        <f t="shared" si="167"/>
        <v>22492.240000000002</v>
      </c>
      <c r="L1186" s="23">
        <f t="shared" si="168"/>
        <v>563</v>
      </c>
      <c r="M1186" s="23">
        <f t="shared" si="169"/>
        <v>563</v>
      </c>
      <c r="N1186" s="23">
        <f t="shared" si="170"/>
        <v>12975033.120000001</v>
      </c>
      <c r="O1186" s="25">
        <f t="shared" si="171"/>
        <v>12975033.120000001</v>
      </c>
      <c r="P1186" t="s">
        <v>24</v>
      </c>
      <c r="Q1186" t="s">
        <v>25</v>
      </c>
      <c r="R1186" t="s">
        <v>2885</v>
      </c>
      <c r="S1186">
        <v>7586</v>
      </c>
      <c r="T1186" s="18">
        <v>45236</v>
      </c>
      <c r="U1186" s="20">
        <v>23046.240000000002</v>
      </c>
    </row>
    <row r="1187" spans="1:21" x14ac:dyDescent="0.25">
      <c r="A1187" t="s">
        <v>1090</v>
      </c>
      <c r="B1187" s="18">
        <v>44673</v>
      </c>
      <c r="C1187" s="18">
        <v>44673</v>
      </c>
      <c r="D1187" s="19">
        <v>60</v>
      </c>
      <c r="E1187">
        <v>555.58000000000004</v>
      </c>
      <c r="F1187" s="21">
        <f t="shared" si="163"/>
        <v>44734</v>
      </c>
      <c r="G1187" s="18">
        <v>45236</v>
      </c>
      <c r="H1187" s="22">
        <f t="shared" si="164"/>
        <v>502</v>
      </c>
      <c r="I1187" s="23">
        <f t="shared" si="165"/>
        <v>278901.16000000003</v>
      </c>
      <c r="J1187" s="23">
        <f t="shared" si="166"/>
        <v>554</v>
      </c>
      <c r="K1187" s="24">
        <f t="shared" si="167"/>
        <v>1.5800000000000409</v>
      </c>
      <c r="L1187" s="23">
        <f t="shared" si="168"/>
        <v>563</v>
      </c>
      <c r="M1187" s="23">
        <f t="shared" si="169"/>
        <v>563</v>
      </c>
      <c r="N1187" s="23">
        <f t="shared" si="170"/>
        <v>312791.54000000004</v>
      </c>
      <c r="O1187" s="25">
        <f t="shared" si="171"/>
        <v>312791.54000000004</v>
      </c>
      <c r="P1187" t="s">
        <v>24</v>
      </c>
      <c r="Q1187" t="s">
        <v>25</v>
      </c>
      <c r="R1187" t="s">
        <v>2885</v>
      </c>
      <c r="S1187">
        <v>7586</v>
      </c>
      <c r="T1187" s="18">
        <v>45236</v>
      </c>
      <c r="U1187">
        <v>555.58000000000004</v>
      </c>
    </row>
    <row r="1188" spans="1:21" x14ac:dyDescent="0.25">
      <c r="A1188" t="s">
        <v>1091</v>
      </c>
      <c r="B1188" s="18">
        <v>44679</v>
      </c>
      <c r="C1188" s="18">
        <v>44679</v>
      </c>
      <c r="D1188" s="19">
        <v>60</v>
      </c>
      <c r="E1188" s="20">
        <v>14644.4</v>
      </c>
      <c r="F1188" s="21">
        <f t="shared" si="163"/>
        <v>44740</v>
      </c>
      <c r="G1188" s="18">
        <v>45236</v>
      </c>
      <c r="H1188" s="22">
        <f t="shared" si="164"/>
        <v>496</v>
      </c>
      <c r="I1188" s="23">
        <f t="shared" si="165"/>
        <v>7263622.3999999994</v>
      </c>
      <c r="J1188" s="23">
        <f t="shared" si="166"/>
        <v>548</v>
      </c>
      <c r="K1188" s="24">
        <f t="shared" si="167"/>
        <v>14096.4</v>
      </c>
      <c r="L1188" s="23">
        <f t="shared" si="168"/>
        <v>557</v>
      </c>
      <c r="M1188" s="23">
        <f t="shared" si="169"/>
        <v>557</v>
      </c>
      <c r="N1188" s="23">
        <f t="shared" si="170"/>
        <v>8156930.7999999998</v>
      </c>
      <c r="O1188" s="25">
        <f t="shared" si="171"/>
        <v>8156930.7999999998</v>
      </c>
      <c r="P1188" t="s">
        <v>24</v>
      </c>
      <c r="Q1188" t="s">
        <v>25</v>
      </c>
      <c r="R1188" t="s">
        <v>2885</v>
      </c>
      <c r="S1188">
        <v>7586</v>
      </c>
      <c r="T1188" s="18">
        <v>45236</v>
      </c>
      <c r="U1188" s="20">
        <v>14644.4</v>
      </c>
    </row>
    <row r="1189" spans="1:21" x14ac:dyDescent="0.25">
      <c r="A1189" t="s">
        <v>631</v>
      </c>
      <c r="B1189" s="18">
        <v>45142</v>
      </c>
      <c r="C1189" s="18">
        <v>45142</v>
      </c>
      <c r="D1189" s="19">
        <v>60</v>
      </c>
      <c r="E1189" s="20">
        <v>1072.5</v>
      </c>
      <c r="F1189" s="21">
        <f t="shared" si="163"/>
        <v>45203</v>
      </c>
      <c r="G1189" s="18">
        <v>45243</v>
      </c>
      <c r="H1189" s="22">
        <f t="shared" si="164"/>
        <v>40</v>
      </c>
      <c r="I1189" s="23">
        <f t="shared" si="165"/>
        <v>42900</v>
      </c>
      <c r="J1189" s="23">
        <f t="shared" si="166"/>
        <v>99</v>
      </c>
      <c r="K1189" s="24">
        <f t="shared" si="167"/>
        <v>973.5</v>
      </c>
      <c r="L1189" s="23">
        <f t="shared" si="168"/>
        <v>101</v>
      </c>
      <c r="M1189" s="23">
        <f t="shared" si="169"/>
        <v>101</v>
      </c>
      <c r="N1189" s="23">
        <f t="shared" si="170"/>
        <v>108322.5</v>
      </c>
      <c r="O1189" s="25">
        <f t="shared" si="171"/>
        <v>108322.5</v>
      </c>
      <c r="P1189" t="s">
        <v>24</v>
      </c>
      <c r="Q1189" t="s">
        <v>25</v>
      </c>
      <c r="R1189" t="s">
        <v>2886</v>
      </c>
      <c r="S1189">
        <v>7830</v>
      </c>
      <c r="T1189" s="18">
        <v>45243</v>
      </c>
      <c r="U1189" s="20">
        <v>1072.5</v>
      </c>
    </row>
    <row r="1190" spans="1:21" x14ac:dyDescent="0.25">
      <c r="A1190" t="s">
        <v>532</v>
      </c>
      <c r="B1190" s="18">
        <v>45142</v>
      </c>
      <c r="C1190" s="18">
        <v>45142</v>
      </c>
      <c r="D1190" s="19">
        <v>60</v>
      </c>
      <c r="E1190">
        <v>690.65</v>
      </c>
      <c r="F1190" s="21">
        <f t="shared" si="163"/>
        <v>45203</v>
      </c>
      <c r="G1190" s="18">
        <v>45243</v>
      </c>
      <c r="H1190" s="22">
        <f t="shared" si="164"/>
        <v>40</v>
      </c>
      <c r="I1190" s="23">
        <f t="shared" si="165"/>
        <v>27626</v>
      </c>
      <c r="J1190" s="23">
        <f t="shared" si="166"/>
        <v>99</v>
      </c>
      <c r="K1190" s="24">
        <f t="shared" si="167"/>
        <v>591.65</v>
      </c>
      <c r="L1190" s="23">
        <f t="shared" si="168"/>
        <v>101</v>
      </c>
      <c r="M1190" s="23">
        <f t="shared" si="169"/>
        <v>101</v>
      </c>
      <c r="N1190" s="23">
        <f t="shared" si="170"/>
        <v>69755.649999999994</v>
      </c>
      <c r="O1190" s="25">
        <f t="shared" si="171"/>
        <v>69755.649999999994</v>
      </c>
      <c r="P1190" t="s">
        <v>24</v>
      </c>
      <c r="Q1190" t="s">
        <v>25</v>
      </c>
      <c r="R1190" t="s">
        <v>2886</v>
      </c>
      <c r="S1190">
        <v>7830</v>
      </c>
      <c r="T1190" s="18">
        <v>45243</v>
      </c>
      <c r="U1190">
        <v>690.65</v>
      </c>
    </row>
    <row r="1191" spans="1:21" x14ac:dyDescent="0.25">
      <c r="A1191" t="s">
        <v>533</v>
      </c>
      <c r="B1191" s="18">
        <v>45174</v>
      </c>
      <c r="C1191" s="18">
        <v>45174</v>
      </c>
      <c r="D1191" s="19">
        <v>60</v>
      </c>
      <c r="E1191" s="20">
        <v>1215.5</v>
      </c>
      <c r="F1191" s="21">
        <f t="shared" si="163"/>
        <v>45235</v>
      </c>
      <c r="G1191" s="18">
        <v>45253</v>
      </c>
      <c r="H1191" s="22">
        <f t="shared" si="164"/>
        <v>18</v>
      </c>
      <c r="I1191" s="23">
        <f t="shared" si="165"/>
        <v>21879</v>
      </c>
      <c r="J1191" s="23">
        <f t="shared" si="166"/>
        <v>78</v>
      </c>
      <c r="K1191" s="24">
        <f t="shared" si="167"/>
        <v>1137.5</v>
      </c>
      <c r="L1191" s="23">
        <f t="shared" si="168"/>
        <v>79</v>
      </c>
      <c r="M1191" s="23">
        <f t="shared" si="169"/>
        <v>79</v>
      </c>
      <c r="N1191" s="23">
        <f t="shared" si="170"/>
        <v>96024.5</v>
      </c>
      <c r="O1191" s="25">
        <f t="shared" si="171"/>
        <v>96024.5</v>
      </c>
      <c r="P1191" t="s">
        <v>24</v>
      </c>
      <c r="Q1191" t="s">
        <v>25</v>
      </c>
      <c r="R1191" t="s">
        <v>2886</v>
      </c>
      <c r="S1191">
        <v>8159</v>
      </c>
      <c r="T1191" s="18">
        <v>45253</v>
      </c>
      <c r="U1191" s="20">
        <v>1215.5</v>
      </c>
    </row>
    <row r="1192" spans="1:21" x14ac:dyDescent="0.25">
      <c r="A1192" t="s">
        <v>534</v>
      </c>
      <c r="B1192" s="18">
        <v>45174</v>
      </c>
      <c r="C1192" s="18">
        <v>45174</v>
      </c>
      <c r="D1192" s="19">
        <v>60</v>
      </c>
      <c r="E1192">
        <v>550.73</v>
      </c>
      <c r="F1192" s="21">
        <f t="shared" si="163"/>
        <v>45235</v>
      </c>
      <c r="G1192" s="18">
        <v>45253</v>
      </c>
      <c r="H1192" s="22">
        <f t="shared" si="164"/>
        <v>18</v>
      </c>
      <c r="I1192" s="23">
        <f t="shared" si="165"/>
        <v>9913.14</v>
      </c>
      <c r="J1192" s="23">
        <f t="shared" si="166"/>
        <v>78</v>
      </c>
      <c r="K1192" s="24">
        <f t="shared" si="167"/>
        <v>472.73</v>
      </c>
      <c r="L1192" s="23">
        <f t="shared" si="168"/>
        <v>79</v>
      </c>
      <c r="M1192" s="23">
        <f t="shared" si="169"/>
        <v>79</v>
      </c>
      <c r="N1192" s="23">
        <f t="shared" si="170"/>
        <v>43507.67</v>
      </c>
      <c r="O1192" s="25">
        <f t="shared" si="171"/>
        <v>43507.67</v>
      </c>
      <c r="P1192" t="s">
        <v>24</v>
      </c>
      <c r="Q1192" t="s">
        <v>25</v>
      </c>
      <c r="R1192" t="s">
        <v>2886</v>
      </c>
      <c r="S1192">
        <v>8159</v>
      </c>
      <c r="T1192" s="18">
        <v>45253</v>
      </c>
      <c r="U1192">
        <v>550.73</v>
      </c>
    </row>
    <row r="1193" spans="1:21" x14ac:dyDescent="0.25">
      <c r="A1193" t="s">
        <v>535</v>
      </c>
      <c r="B1193" s="18">
        <v>45203</v>
      </c>
      <c r="C1193" s="18">
        <v>45203</v>
      </c>
      <c r="D1193" s="19">
        <v>60</v>
      </c>
      <c r="E1193" s="20">
        <v>1326</v>
      </c>
      <c r="F1193" s="21">
        <f t="shared" si="163"/>
        <v>45264</v>
      </c>
      <c r="G1193" s="18">
        <v>45278</v>
      </c>
      <c r="H1193" s="22">
        <f t="shared" si="164"/>
        <v>14</v>
      </c>
      <c r="I1193" s="23">
        <f t="shared" si="165"/>
        <v>18564</v>
      </c>
      <c r="J1193" s="23">
        <f t="shared" si="166"/>
        <v>74</v>
      </c>
      <c r="K1193" s="24">
        <f t="shared" si="167"/>
        <v>1252</v>
      </c>
      <c r="L1193" s="23">
        <f t="shared" si="168"/>
        <v>75</v>
      </c>
      <c r="M1193" s="23">
        <f t="shared" si="169"/>
        <v>75</v>
      </c>
      <c r="N1193" s="23">
        <f t="shared" si="170"/>
        <v>99450</v>
      </c>
      <c r="O1193" s="25">
        <f t="shared" si="171"/>
        <v>99450</v>
      </c>
      <c r="P1193" t="s">
        <v>24</v>
      </c>
      <c r="Q1193" t="s">
        <v>25</v>
      </c>
      <c r="R1193" t="s">
        <v>2886</v>
      </c>
      <c r="S1193">
        <v>9059</v>
      </c>
      <c r="T1193" s="18">
        <v>45278</v>
      </c>
      <c r="U1193" s="20">
        <v>1326</v>
      </c>
    </row>
    <row r="1194" spans="1:21" x14ac:dyDescent="0.25">
      <c r="A1194" t="s">
        <v>555</v>
      </c>
      <c r="B1194" s="18">
        <v>45203</v>
      </c>
      <c r="C1194" s="18">
        <v>45205</v>
      </c>
      <c r="D1194" s="19">
        <v>60</v>
      </c>
      <c r="E1194">
        <v>636.9</v>
      </c>
      <c r="F1194" s="21">
        <f t="shared" si="163"/>
        <v>45266</v>
      </c>
      <c r="G1194" s="18">
        <v>45278</v>
      </c>
      <c r="H1194" s="22">
        <f t="shared" si="164"/>
        <v>12</v>
      </c>
      <c r="I1194" s="23">
        <f t="shared" si="165"/>
        <v>7642.7999999999993</v>
      </c>
      <c r="J1194" s="23">
        <f t="shared" si="166"/>
        <v>72</v>
      </c>
      <c r="K1194" s="24">
        <f t="shared" si="167"/>
        <v>564.9</v>
      </c>
      <c r="L1194" s="23">
        <f t="shared" si="168"/>
        <v>75</v>
      </c>
      <c r="M1194" s="23">
        <f t="shared" si="169"/>
        <v>73</v>
      </c>
      <c r="N1194" s="23">
        <f t="shared" si="170"/>
        <v>47767.5</v>
      </c>
      <c r="O1194" s="25">
        <f t="shared" si="171"/>
        <v>46493.7</v>
      </c>
      <c r="P1194" t="s">
        <v>24</v>
      </c>
      <c r="Q1194" t="s">
        <v>25</v>
      </c>
      <c r="R1194" t="s">
        <v>2886</v>
      </c>
      <c r="S1194">
        <v>9059</v>
      </c>
      <c r="T1194" s="18">
        <v>45278</v>
      </c>
      <c r="U1194">
        <v>636.9</v>
      </c>
    </row>
    <row r="1195" spans="1:21" x14ac:dyDescent="0.25">
      <c r="A1195" t="s">
        <v>1092</v>
      </c>
      <c r="B1195" s="18">
        <v>45142</v>
      </c>
      <c r="C1195" s="18">
        <v>45144</v>
      </c>
      <c r="D1195" s="19">
        <v>60</v>
      </c>
      <c r="E1195">
        <v>84.5</v>
      </c>
      <c r="F1195" s="21">
        <f t="shared" si="163"/>
        <v>45205</v>
      </c>
      <c r="G1195" s="18">
        <v>45243</v>
      </c>
      <c r="H1195" s="22">
        <f t="shared" si="164"/>
        <v>38</v>
      </c>
      <c r="I1195" s="23">
        <f t="shared" si="165"/>
        <v>3211</v>
      </c>
      <c r="J1195" s="23">
        <f t="shared" si="166"/>
        <v>97</v>
      </c>
      <c r="K1195" s="24">
        <f t="shared" si="167"/>
        <v>-12.5</v>
      </c>
      <c r="L1195" s="23">
        <f t="shared" si="168"/>
        <v>101</v>
      </c>
      <c r="M1195" s="23">
        <f t="shared" si="169"/>
        <v>99</v>
      </c>
      <c r="N1195" s="23">
        <f t="shared" si="170"/>
        <v>8534.5</v>
      </c>
      <c r="O1195" s="25">
        <f t="shared" si="171"/>
        <v>8365.5</v>
      </c>
      <c r="P1195" t="s">
        <v>24</v>
      </c>
      <c r="Q1195" t="s">
        <v>25</v>
      </c>
      <c r="R1195" t="s">
        <v>2887</v>
      </c>
      <c r="S1195">
        <v>7852</v>
      </c>
      <c r="T1195" s="18">
        <v>45243</v>
      </c>
      <c r="U1195">
        <v>84.5</v>
      </c>
    </row>
    <row r="1196" spans="1:21" x14ac:dyDescent="0.25">
      <c r="A1196" t="s">
        <v>1093</v>
      </c>
      <c r="B1196" s="18">
        <v>45142</v>
      </c>
      <c r="C1196" s="18">
        <v>45144</v>
      </c>
      <c r="D1196" s="19">
        <v>60</v>
      </c>
      <c r="E1196">
        <v>245.57</v>
      </c>
      <c r="F1196" s="21">
        <f t="shared" si="163"/>
        <v>45205</v>
      </c>
      <c r="G1196" s="18">
        <v>45243</v>
      </c>
      <c r="H1196" s="22">
        <f t="shared" si="164"/>
        <v>38</v>
      </c>
      <c r="I1196" s="23">
        <f t="shared" si="165"/>
        <v>9331.66</v>
      </c>
      <c r="J1196" s="23">
        <f t="shared" si="166"/>
        <v>97</v>
      </c>
      <c r="K1196" s="24">
        <f t="shared" si="167"/>
        <v>148.57</v>
      </c>
      <c r="L1196" s="23">
        <f t="shared" si="168"/>
        <v>101</v>
      </c>
      <c r="M1196" s="23">
        <f t="shared" si="169"/>
        <v>99</v>
      </c>
      <c r="N1196" s="23">
        <f t="shared" si="170"/>
        <v>24802.57</v>
      </c>
      <c r="O1196" s="25">
        <f t="shared" si="171"/>
        <v>24311.43</v>
      </c>
      <c r="P1196" t="s">
        <v>24</v>
      </c>
      <c r="Q1196" t="s">
        <v>25</v>
      </c>
      <c r="R1196" t="s">
        <v>2887</v>
      </c>
      <c r="S1196">
        <v>7852</v>
      </c>
      <c r="T1196" s="18">
        <v>45243</v>
      </c>
      <c r="U1196">
        <v>245.57</v>
      </c>
    </row>
    <row r="1197" spans="1:21" x14ac:dyDescent="0.25">
      <c r="A1197" t="s">
        <v>631</v>
      </c>
      <c r="B1197" s="18">
        <v>45175</v>
      </c>
      <c r="C1197" s="18">
        <v>45175</v>
      </c>
      <c r="D1197" s="19">
        <v>60</v>
      </c>
      <c r="E1197">
        <v>91</v>
      </c>
      <c r="F1197" s="21">
        <f t="shared" si="163"/>
        <v>45236</v>
      </c>
      <c r="G1197" s="18">
        <v>45253</v>
      </c>
      <c r="H1197" s="22">
        <f t="shared" si="164"/>
        <v>17</v>
      </c>
      <c r="I1197" s="23">
        <f t="shared" si="165"/>
        <v>1547</v>
      </c>
      <c r="J1197" s="23">
        <f t="shared" si="166"/>
        <v>77</v>
      </c>
      <c r="K1197" s="24">
        <f t="shared" si="167"/>
        <v>14</v>
      </c>
      <c r="L1197" s="23">
        <f t="shared" si="168"/>
        <v>78</v>
      </c>
      <c r="M1197" s="23">
        <f t="shared" si="169"/>
        <v>78</v>
      </c>
      <c r="N1197" s="23">
        <f t="shared" si="170"/>
        <v>7098</v>
      </c>
      <c r="O1197" s="25">
        <f t="shared" si="171"/>
        <v>7098</v>
      </c>
      <c r="P1197" t="s">
        <v>24</v>
      </c>
      <c r="Q1197" t="s">
        <v>25</v>
      </c>
      <c r="R1197" t="s">
        <v>2887</v>
      </c>
      <c r="S1197">
        <v>8181</v>
      </c>
      <c r="T1197" s="18">
        <v>45253</v>
      </c>
      <c r="U1197">
        <v>91</v>
      </c>
    </row>
    <row r="1198" spans="1:21" x14ac:dyDescent="0.25">
      <c r="A1198" t="s">
        <v>532</v>
      </c>
      <c r="B1198" s="18">
        <v>45175</v>
      </c>
      <c r="C1198" s="18">
        <v>45175</v>
      </c>
      <c r="D1198" s="19">
        <v>60</v>
      </c>
      <c r="E1198">
        <v>139.94999999999999</v>
      </c>
      <c r="F1198" s="21">
        <f t="shared" si="163"/>
        <v>45236</v>
      </c>
      <c r="G1198" s="18">
        <v>45253</v>
      </c>
      <c r="H1198" s="22">
        <f t="shared" si="164"/>
        <v>17</v>
      </c>
      <c r="I1198" s="23">
        <f t="shared" si="165"/>
        <v>2379.1499999999996</v>
      </c>
      <c r="J1198" s="23">
        <f t="shared" si="166"/>
        <v>77</v>
      </c>
      <c r="K1198" s="24">
        <f t="shared" si="167"/>
        <v>62.949999999999989</v>
      </c>
      <c r="L1198" s="23">
        <f t="shared" si="168"/>
        <v>78</v>
      </c>
      <c r="M1198" s="23">
        <f t="shared" si="169"/>
        <v>78</v>
      </c>
      <c r="N1198" s="23">
        <f t="shared" si="170"/>
        <v>10916.099999999999</v>
      </c>
      <c r="O1198" s="25">
        <f t="shared" si="171"/>
        <v>10916.099999999999</v>
      </c>
      <c r="P1198" t="s">
        <v>24</v>
      </c>
      <c r="Q1198" t="s">
        <v>25</v>
      </c>
      <c r="R1198" t="s">
        <v>2887</v>
      </c>
      <c r="S1198">
        <v>8181</v>
      </c>
      <c r="T1198" s="18">
        <v>45253</v>
      </c>
      <c r="U1198">
        <v>139.94999999999999</v>
      </c>
    </row>
    <row r="1199" spans="1:21" x14ac:dyDescent="0.25">
      <c r="A1199" t="s">
        <v>533</v>
      </c>
      <c r="B1199" s="18">
        <v>45202</v>
      </c>
      <c r="C1199" s="18">
        <v>45202</v>
      </c>
      <c r="D1199" s="19">
        <v>60</v>
      </c>
      <c r="E1199">
        <v>136.5</v>
      </c>
      <c r="F1199" s="21">
        <f t="shared" si="163"/>
        <v>45263</v>
      </c>
      <c r="G1199" s="18">
        <v>45278</v>
      </c>
      <c r="H1199" s="22">
        <f t="shared" si="164"/>
        <v>15</v>
      </c>
      <c r="I1199" s="23">
        <f t="shared" si="165"/>
        <v>2047.5</v>
      </c>
      <c r="J1199" s="23">
        <f t="shared" si="166"/>
        <v>75</v>
      </c>
      <c r="K1199" s="24">
        <f t="shared" si="167"/>
        <v>61.5</v>
      </c>
      <c r="L1199" s="23">
        <f t="shared" si="168"/>
        <v>76</v>
      </c>
      <c r="M1199" s="23">
        <f t="shared" si="169"/>
        <v>76</v>
      </c>
      <c r="N1199" s="23">
        <f t="shared" si="170"/>
        <v>10374</v>
      </c>
      <c r="O1199" s="25">
        <f t="shared" si="171"/>
        <v>10374</v>
      </c>
      <c r="P1199" t="s">
        <v>24</v>
      </c>
      <c r="Q1199" t="s">
        <v>25</v>
      </c>
      <c r="R1199" t="s">
        <v>2887</v>
      </c>
      <c r="S1199">
        <v>9085</v>
      </c>
      <c r="T1199" s="18">
        <v>45278</v>
      </c>
      <c r="U1199">
        <v>136.5</v>
      </c>
    </row>
    <row r="1200" spans="1:21" x14ac:dyDescent="0.25">
      <c r="A1200" t="s">
        <v>534</v>
      </c>
      <c r="B1200" s="18">
        <v>45202</v>
      </c>
      <c r="C1200" s="18">
        <v>45203</v>
      </c>
      <c r="D1200" s="19">
        <v>60</v>
      </c>
      <c r="E1200">
        <v>143.16</v>
      </c>
      <c r="F1200" s="21">
        <f t="shared" si="163"/>
        <v>45264</v>
      </c>
      <c r="G1200" s="18">
        <v>45278</v>
      </c>
      <c r="H1200" s="22">
        <f t="shared" si="164"/>
        <v>14</v>
      </c>
      <c r="I1200" s="23">
        <f t="shared" si="165"/>
        <v>2004.24</v>
      </c>
      <c r="J1200" s="23">
        <f t="shared" si="166"/>
        <v>74</v>
      </c>
      <c r="K1200" s="24">
        <f t="shared" si="167"/>
        <v>69.16</v>
      </c>
      <c r="L1200" s="23">
        <f t="shared" si="168"/>
        <v>76</v>
      </c>
      <c r="M1200" s="23">
        <f t="shared" si="169"/>
        <v>75</v>
      </c>
      <c r="N1200" s="23">
        <f t="shared" si="170"/>
        <v>10880.16</v>
      </c>
      <c r="O1200" s="25">
        <f t="shared" si="171"/>
        <v>10737</v>
      </c>
      <c r="P1200" t="s">
        <v>24</v>
      </c>
      <c r="Q1200" t="s">
        <v>25</v>
      </c>
      <c r="R1200" t="s">
        <v>2887</v>
      </c>
      <c r="S1200">
        <v>9085</v>
      </c>
      <c r="T1200" s="18">
        <v>45278</v>
      </c>
      <c r="U1200">
        <v>143.16</v>
      </c>
    </row>
    <row r="1201" spans="1:21" x14ac:dyDescent="0.25">
      <c r="A1201" t="s">
        <v>1094</v>
      </c>
      <c r="B1201" s="18">
        <v>45022</v>
      </c>
      <c r="C1201" s="18">
        <v>45024</v>
      </c>
      <c r="D1201" s="19">
        <v>60</v>
      </c>
      <c r="E1201" s="20">
        <v>3404</v>
      </c>
      <c r="F1201" s="21">
        <f t="shared" si="163"/>
        <v>45085</v>
      </c>
      <c r="G1201" s="18">
        <v>45273</v>
      </c>
      <c r="H1201" s="22">
        <f t="shared" si="164"/>
        <v>188</v>
      </c>
      <c r="I1201" s="23">
        <f t="shared" si="165"/>
        <v>639952</v>
      </c>
      <c r="J1201" s="23">
        <f t="shared" si="166"/>
        <v>245</v>
      </c>
      <c r="K1201" s="24">
        <f t="shared" si="167"/>
        <v>3159</v>
      </c>
      <c r="L1201" s="23">
        <f t="shared" si="168"/>
        <v>251</v>
      </c>
      <c r="M1201" s="23">
        <f t="shared" si="169"/>
        <v>249</v>
      </c>
      <c r="N1201" s="23">
        <f t="shared" si="170"/>
        <v>854404</v>
      </c>
      <c r="O1201" s="25">
        <f t="shared" si="171"/>
        <v>847596</v>
      </c>
      <c r="P1201" t="s">
        <v>24</v>
      </c>
      <c r="Q1201" t="s">
        <v>25</v>
      </c>
      <c r="R1201" t="s">
        <v>2888</v>
      </c>
      <c r="S1201">
        <v>8805</v>
      </c>
      <c r="T1201" s="18">
        <v>45273</v>
      </c>
      <c r="U1201" s="20">
        <v>3404</v>
      </c>
    </row>
    <row r="1202" spans="1:21" x14ac:dyDescent="0.25">
      <c r="A1202" t="s">
        <v>1095</v>
      </c>
      <c r="B1202" s="18">
        <v>45030</v>
      </c>
      <c r="C1202" s="18">
        <v>45030</v>
      </c>
      <c r="D1202" s="19">
        <v>60</v>
      </c>
      <c r="E1202" s="20">
        <v>11248</v>
      </c>
      <c r="F1202" s="21">
        <f t="shared" si="163"/>
        <v>45091</v>
      </c>
      <c r="G1202" s="18">
        <v>45273</v>
      </c>
      <c r="H1202" s="22">
        <f t="shared" si="164"/>
        <v>182</v>
      </c>
      <c r="I1202" s="23">
        <f t="shared" si="165"/>
        <v>2047136</v>
      </c>
      <c r="J1202" s="23">
        <f t="shared" si="166"/>
        <v>239</v>
      </c>
      <c r="K1202" s="24">
        <f t="shared" si="167"/>
        <v>11009</v>
      </c>
      <c r="L1202" s="23">
        <f t="shared" si="168"/>
        <v>243</v>
      </c>
      <c r="M1202" s="23">
        <f t="shared" si="169"/>
        <v>243</v>
      </c>
      <c r="N1202" s="23">
        <f t="shared" si="170"/>
        <v>2733264</v>
      </c>
      <c r="O1202" s="25">
        <f t="shared" si="171"/>
        <v>2733264</v>
      </c>
      <c r="P1202" t="s">
        <v>24</v>
      </c>
      <c r="Q1202" t="s">
        <v>25</v>
      </c>
      <c r="R1202" t="s">
        <v>2888</v>
      </c>
      <c r="S1202">
        <v>8805</v>
      </c>
      <c r="T1202" s="18">
        <v>45273</v>
      </c>
      <c r="U1202" s="20">
        <v>11248</v>
      </c>
    </row>
    <row r="1203" spans="1:21" x14ac:dyDescent="0.25">
      <c r="A1203" t="s">
        <v>1096</v>
      </c>
      <c r="B1203" s="18">
        <v>45288</v>
      </c>
      <c r="C1203" s="18">
        <v>45288</v>
      </c>
      <c r="D1203" s="19">
        <v>60</v>
      </c>
      <c r="E1203" s="20">
        <v>130000</v>
      </c>
      <c r="F1203" s="21">
        <f t="shared" si="163"/>
        <v>45350</v>
      </c>
      <c r="G1203" s="18">
        <v>45288</v>
      </c>
      <c r="H1203" s="22">
        <f t="shared" si="164"/>
        <v>-62</v>
      </c>
      <c r="I1203" s="23">
        <f t="shared" si="165"/>
        <v>-8060000</v>
      </c>
      <c r="J1203" s="23">
        <f t="shared" si="166"/>
        <v>0</v>
      </c>
      <c r="K1203" s="24">
        <f t="shared" si="167"/>
        <v>130000</v>
      </c>
      <c r="L1203" s="23">
        <f t="shared" si="168"/>
        <v>0</v>
      </c>
      <c r="M1203" s="23">
        <f t="shared" si="169"/>
        <v>0</v>
      </c>
      <c r="N1203" s="23">
        <f t="shared" si="170"/>
        <v>0</v>
      </c>
      <c r="O1203" s="25">
        <f t="shared" si="171"/>
        <v>0</v>
      </c>
      <c r="P1203" t="s">
        <v>24</v>
      </c>
      <c r="Q1203" t="s">
        <v>25</v>
      </c>
      <c r="R1203" t="s">
        <v>2888</v>
      </c>
      <c r="S1203">
        <v>9434</v>
      </c>
      <c r="T1203" s="18">
        <v>45288</v>
      </c>
      <c r="U1203" s="20">
        <v>130000</v>
      </c>
    </row>
    <row r="1204" spans="1:21" x14ac:dyDescent="0.25">
      <c r="A1204" t="s">
        <v>1097</v>
      </c>
      <c r="B1204" s="18">
        <v>45204</v>
      </c>
      <c r="C1204" s="18">
        <v>45204</v>
      </c>
      <c r="D1204" s="19">
        <v>60</v>
      </c>
      <c r="E1204" s="20">
        <v>39168.18</v>
      </c>
      <c r="F1204" s="21">
        <f t="shared" si="163"/>
        <v>45265</v>
      </c>
      <c r="G1204" s="18">
        <v>45233</v>
      </c>
      <c r="H1204" s="22">
        <f t="shared" si="164"/>
        <v>-32</v>
      </c>
      <c r="I1204" s="23">
        <f t="shared" si="165"/>
        <v>-1253381.76</v>
      </c>
      <c r="J1204" s="23">
        <f t="shared" si="166"/>
        <v>28</v>
      </c>
      <c r="K1204" s="24">
        <f t="shared" si="167"/>
        <v>39140.18</v>
      </c>
      <c r="L1204" s="23">
        <f t="shared" si="168"/>
        <v>29</v>
      </c>
      <c r="M1204" s="23">
        <f t="shared" si="169"/>
        <v>29</v>
      </c>
      <c r="N1204" s="23">
        <f t="shared" si="170"/>
        <v>1135877.22</v>
      </c>
      <c r="O1204" s="25">
        <f t="shared" si="171"/>
        <v>1135877.22</v>
      </c>
      <c r="P1204" t="s">
        <v>24</v>
      </c>
      <c r="Q1204" t="s">
        <v>25</v>
      </c>
      <c r="R1204" t="s">
        <v>2889</v>
      </c>
      <c r="S1204">
        <v>7509</v>
      </c>
      <c r="T1204" s="18">
        <v>45233</v>
      </c>
      <c r="U1204" s="20">
        <v>39168.18</v>
      </c>
    </row>
    <row r="1205" spans="1:21" x14ac:dyDescent="0.25">
      <c r="A1205" t="s">
        <v>1098</v>
      </c>
      <c r="B1205" s="18">
        <v>45140</v>
      </c>
      <c r="C1205" s="18">
        <v>45145</v>
      </c>
      <c r="D1205" s="19">
        <v>60</v>
      </c>
      <c r="E1205">
        <v>16.22</v>
      </c>
      <c r="F1205" s="21">
        <f t="shared" si="163"/>
        <v>45206</v>
      </c>
      <c r="G1205" s="18">
        <v>45253</v>
      </c>
      <c r="H1205" s="22">
        <f t="shared" si="164"/>
        <v>47</v>
      </c>
      <c r="I1205" s="23">
        <f t="shared" si="165"/>
        <v>762.33999999999992</v>
      </c>
      <c r="J1205" s="23">
        <f t="shared" si="166"/>
        <v>106</v>
      </c>
      <c r="K1205" s="24">
        <f t="shared" si="167"/>
        <v>-89.78</v>
      </c>
      <c r="L1205" s="23">
        <f t="shared" si="168"/>
        <v>113</v>
      </c>
      <c r="M1205" s="23">
        <f t="shared" si="169"/>
        <v>108</v>
      </c>
      <c r="N1205" s="23">
        <f t="shared" si="170"/>
        <v>1832.86</v>
      </c>
      <c r="O1205" s="25">
        <f t="shared" si="171"/>
        <v>1751.7599999999998</v>
      </c>
      <c r="P1205" t="s">
        <v>24</v>
      </c>
      <c r="Q1205" t="s">
        <v>25</v>
      </c>
      <c r="R1205" t="s">
        <v>2890</v>
      </c>
      <c r="S1205">
        <v>8219</v>
      </c>
      <c r="T1205" s="18">
        <v>45253</v>
      </c>
      <c r="U1205">
        <v>16.22</v>
      </c>
    </row>
    <row r="1206" spans="1:21" x14ac:dyDescent="0.25">
      <c r="A1206" t="s">
        <v>1099</v>
      </c>
      <c r="B1206" s="18">
        <v>44957</v>
      </c>
      <c r="C1206" s="18">
        <v>44961</v>
      </c>
      <c r="D1206" s="19">
        <v>60</v>
      </c>
      <c r="E1206">
        <v>300</v>
      </c>
      <c r="F1206" s="21">
        <f t="shared" si="163"/>
        <v>45020</v>
      </c>
      <c r="G1206" s="18">
        <v>45217</v>
      </c>
      <c r="H1206" s="22">
        <f t="shared" si="164"/>
        <v>197</v>
      </c>
      <c r="I1206" s="23">
        <f t="shared" si="165"/>
        <v>59100</v>
      </c>
      <c r="J1206" s="23">
        <f t="shared" si="166"/>
        <v>254</v>
      </c>
      <c r="K1206" s="24">
        <f t="shared" si="167"/>
        <v>46</v>
      </c>
      <c r="L1206" s="23">
        <f t="shared" si="168"/>
        <v>260</v>
      </c>
      <c r="M1206" s="23">
        <f t="shared" si="169"/>
        <v>256</v>
      </c>
      <c r="N1206" s="23">
        <f t="shared" si="170"/>
        <v>78000</v>
      </c>
      <c r="O1206" s="25">
        <f t="shared" si="171"/>
        <v>76800</v>
      </c>
      <c r="P1206" t="s">
        <v>24</v>
      </c>
      <c r="Q1206" t="s">
        <v>25</v>
      </c>
      <c r="R1206" t="s">
        <v>2891</v>
      </c>
      <c r="S1206">
        <v>7290</v>
      </c>
      <c r="T1206" s="18">
        <v>45217</v>
      </c>
      <c r="U1206">
        <v>300</v>
      </c>
    </row>
    <row r="1207" spans="1:21" x14ac:dyDescent="0.25">
      <c r="A1207" t="s">
        <v>1100</v>
      </c>
      <c r="B1207" s="18">
        <v>45016</v>
      </c>
      <c r="C1207" s="18">
        <v>45022</v>
      </c>
      <c r="D1207" s="19">
        <v>60</v>
      </c>
      <c r="E1207">
        <v>300</v>
      </c>
      <c r="F1207" s="21">
        <f t="shared" si="163"/>
        <v>45083</v>
      </c>
      <c r="G1207" s="18">
        <v>45217</v>
      </c>
      <c r="H1207" s="22">
        <f t="shared" si="164"/>
        <v>134</v>
      </c>
      <c r="I1207" s="23">
        <f t="shared" si="165"/>
        <v>40200</v>
      </c>
      <c r="J1207" s="23">
        <f t="shared" si="166"/>
        <v>192</v>
      </c>
      <c r="K1207" s="24">
        <f t="shared" si="167"/>
        <v>108</v>
      </c>
      <c r="L1207" s="23">
        <f t="shared" si="168"/>
        <v>201</v>
      </c>
      <c r="M1207" s="23">
        <f t="shared" si="169"/>
        <v>195</v>
      </c>
      <c r="N1207" s="23">
        <f t="shared" si="170"/>
        <v>60300</v>
      </c>
      <c r="O1207" s="25">
        <f t="shared" si="171"/>
        <v>58500</v>
      </c>
      <c r="P1207" t="s">
        <v>24</v>
      </c>
      <c r="Q1207" t="s">
        <v>25</v>
      </c>
      <c r="R1207" t="s">
        <v>2891</v>
      </c>
      <c r="S1207">
        <v>7290</v>
      </c>
      <c r="T1207" s="18">
        <v>45217</v>
      </c>
      <c r="U1207">
        <v>300</v>
      </c>
    </row>
    <row r="1208" spans="1:21" x14ac:dyDescent="0.25">
      <c r="A1208" t="s">
        <v>1101</v>
      </c>
      <c r="B1208" s="18">
        <v>45016</v>
      </c>
      <c r="C1208" s="18">
        <v>45022</v>
      </c>
      <c r="D1208" s="19">
        <v>60</v>
      </c>
      <c r="E1208">
        <v>300</v>
      </c>
      <c r="F1208" s="21">
        <f t="shared" si="163"/>
        <v>45083</v>
      </c>
      <c r="G1208" s="18">
        <v>45217</v>
      </c>
      <c r="H1208" s="22">
        <f t="shared" si="164"/>
        <v>134</v>
      </c>
      <c r="I1208" s="23">
        <f t="shared" si="165"/>
        <v>40200</v>
      </c>
      <c r="J1208" s="23">
        <f t="shared" si="166"/>
        <v>192</v>
      </c>
      <c r="K1208" s="24">
        <f t="shared" si="167"/>
        <v>108</v>
      </c>
      <c r="L1208" s="23">
        <f t="shared" si="168"/>
        <v>201</v>
      </c>
      <c r="M1208" s="23">
        <f t="shared" si="169"/>
        <v>195</v>
      </c>
      <c r="N1208" s="23">
        <f t="shared" si="170"/>
        <v>60300</v>
      </c>
      <c r="O1208" s="25">
        <f t="shared" si="171"/>
        <v>58500</v>
      </c>
      <c r="P1208" t="s">
        <v>24</v>
      </c>
      <c r="Q1208" t="s">
        <v>25</v>
      </c>
      <c r="R1208" t="s">
        <v>2891</v>
      </c>
      <c r="S1208">
        <v>7290</v>
      </c>
      <c r="T1208" s="18">
        <v>45217</v>
      </c>
      <c r="U1208">
        <v>300</v>
      </c>
    </row>
    <row r="1209" spans="1:21" x14ac:dyDescent="0.25">
      <c r="A1209" t="s">
        <v>1102</v>
      </c>
      <c r="B1209" s="18">
        <v>45138</v>
      </c>
      <c r="C1209" s="18">
        <v>45141</v>
      </c>
      <c r="D1209" s="19">
        <v>60</v>
      </c>
      <c r="E1209">
        <v>300</v>
      </c>
      <c r="F1209" s="21">
        <f t="shared" si="163"/>
        <v>45202</v>
      </c>
      <c r="G1209" s="18">
        <v>45217</v>
      </c>
      <c r="H1209" s="22">
        <f t="shared" si="164"/>
        <v>15</v>
      </c>
      <c r="I1209" s="23">
        <f t="shared" si="165"/>
        <v>4500</v>
      </c>
      <c r="J1209" s="23">
        <f t="shared" si="166"/>
        <v>75</v>
      </c>
      <c r="K1209" s="24">
        <f t="shared" si="167"/>
        <v>225</v>
      </c>
      <c r="L1209" s="23">
        <f t="shared" si="168"/>
        <v>79</v>
      </c>
      <c r="M1209" s="23">
        <f t="shared" si="169"/>
        <v>76</v>
      </c>
      <c r="N1209" s="23">
        <f t="shared" si="170"/>
        <v>23700</v>
      </c>
      <c r="O1209" s="25">
        <f t="shared" si="171"/>
        <v>22800</v>
      </c>
      <c r="P1209" t="s">
        <v>24</v>
      </c>
      <c r="Q1209" t="s">
        <v>25</v>
      </c>
      <c r="R1209" t="s">
        <v>2891</v>
      </c>
      <c r="S1209">
        <v>7290</v>
      </c>
      <c r="T1209" s="18">
        <v>45217</v>
      </c>
      <c r="U1209">
        <v>300</v>
      </c>
    </row>
    <row r="1210" spans="1:21" x14ac:dyDescent="0.25">
      <c r="A1210" t="s">
        <v>1103</v>
      </c>
      <c r="B1210" s="18">
        <v>45138</v>
      </c>
      <c r="C1210" s="18">
        <v>45143</v>
      </c>
      <c r="D1210" s="19">
        <v>60</v>
      </c>
      <c r="E1210">
        <v>135</v>
      </c>
      <c r="F1210" s="21">
        <f t="shared" si="163"/>
        <v>45204</v>
      </c>
      <c r="G1210" s="18">
        <v>45217</v>
      </c>
      <c r="H1210" s="22">
        <f t="shared" si="164"/>
        <v>13</v>
      </c>
      <c r="I1210" s="23">
        <f t="shared" si="165"/>
        <v>1755</v>
      </c>
      <c r="J1210" s="23">
        <f t="shared" si="166"/>
        <v>73</v>
      </c>
      <c r="K1210" s="24">
        <f t="shared" si="167"/>
        <v>62</v>
      </c>
      <c r="L1210" s="23">
        <f t="shared" si="168"/>
        <v>79</v>
      </c>
      <c r="M1210" s="23">
        <f t="shared" si="169"/>
        <v>74</v>
      </c>
      <c r="N1210" s="23">
        <f t="shared" si="170"/>
        <v>10665</v>
      </c>
      <c r="O1210" s="25">
        <f t="shared" si="171"/>
        <v>9990</v>
      </c>
      <c r="P1210" t="s">
        <v>24</v>
      </c>
      <c r="Q1210" t="s">
        <v>25</v>
      </c>
      <c r="R1210" t="s">
        <v>2891</v>
      </c>
      <c r="S1210">
        <v>7290</v>
      </c>
      <c r="T1210" s="18">
        <v>45217</v>
      </c>
      <c r="U1210">
        <v>135</v>
      </c>
    </row>
    <row r="1211" spans="1:21" x14ac:dyDescent="0.25">
      <c r="A1211" t="s">
        <v>1104</v>
      </c>
      <c r="B1211" s="18">
        <v>44770</v>
      </c>
      <c r="C1211" s="18">
        <v>44783</v>
      </c>
      <c r="D1211" s="19">
        <v>60</v>
      </c>
      <c r="E1211" s="20">
        <v>7480</v>
      </c>
      <c r="F1211" s="21">
        <f t="shared" si="163"/>
        <v>44844</v>
      </c>
      <c r="G1211" s="18">
        <v>45236</v>
      </c>
      <c r="H1211" s="22">
        <f t="shared" si="164"/>
        <v>392</v>
      </c>
      <c r="I1211" s="23">
        <f t="shared" si="165"/>
        <v>2932160</v>
      </c>
      <c r="J1211" s="23">
        <f t="shared" si="166"/>
        <v>446</v>
      </c>
      <c r="K1211" s="24">
        <f t="shared" si="167"/>
        <v>7034</v>
      </c>
      <c r="L1211" s="23">
        <f t="shared" si="168"/>
        <v>466</v>
      </c>
      <c r="M1211" s="23">
        <f t="shared" si="169"/>
        <v>453</v>
      </c>
      <c r="N1211" s="23">
        <f t="shared" si="170"/>
        <v>3485680</v>
      </c>
      <c r="O1211" s="25">
        <f t="shared" si="171"/>
        <v>3388440</v>
      </c>
      <c r="P1211" t="s">
        <v>24</v>
      </c>
      <c r="Q1211" t="s">
        <v>25</v>
      </c>
      <c r="R1211" t="s">
        <v>2892</v>
      </c>
      <c r="S1211">
        <v>7610</v>
      </c>
      <c r="T1211" s="18">
        <v>45236</v>
      </c>
      <c r="U1211" s="20">
        <v>7480</v>
      </c>
    </row>
    <row r="1212" spans="1:21" x14ac:dyDescent="0.25">
      <c r="A1212" t="s">
        <v>1105</v>
      </c>
      <c r="B1212" s="18">
        <v>45091</v>
      </c>
      <c r="C1212" s="18">
        <v>45094</v>
      </c>
      <c r="D1212" s="19">
        <v>60</v>
      </c>
      <c r="E1212" s="20">
        <v>6104.23</v>
      </c>
      <c r="F1212" s="21">
        <f t="shared" si="163"/>
        <v>45155</v>
      </c>
      <c r="G1212" s="18">
        <v>45280</v>
      </c>
      <c r="H1212" s="22">
        <f t="shared" si="164"/>
        <v>125</v>
      </c>
      <c r="I1212" s="23">
        <f t="shared" si="165"/>
        <v>763028.75</v>
      </c>
      <c r="J1212" s="23">
        <f t="shared" si="166"/>
        <v>183</v>
      </c>
      <c r="K1212" s="24">
        <f t="shared" si="167"/>
        <v>5921.23</v>
      </c>
      <c r="L1212" s="23">
        <f t="shared" si="168"/>
        <v>189</v>
      </c>
      <c r="M1212" s="23">
        <f t="shared" si="169"/>
        <v>186</v>
      </c>
      <c r="N1212" s="23">
        <f t="shared" si="170"/>
        <v>1153699.47</v>
      </c>
      <c r="O1212" s="25">
        <f t="shared" si="171"/>
        <v>1135386.78</v>
      </c>
      <c r="P1212" t="s">
        <v>24</v>
      </c>
      <c r="Q1212" t="s">
        <v>25</v>
      </c>
      <c r="R1212" t="s">
        <v>2893</v>
      </c>
      <c r="S1212">
        <v>9272</v>
      </c>
      <c r="T1212" s="18">
        <v>45280</v>
      </c>
      <c r="U1212" s="20">
        <v>6104.23</v>
      </c>
    </row>
    <row r="1213" spans="1:21" x14ac:dyDescent="0.25">
      <c r="A1213" t="s">
        <v>1106</v>
      </c>
      <c r="B1213" s="18">
        <v>45097</v>
      </c>
      <c r="C1213" s="18">
        <v>45098</v>
      </c>
      <c r="D1213" s="19">
        <v>60</v>
      </c>
      <c r="E1213" s="20">
        <v>1305</v>
      </c>
      <c r="F1213" s="21">
        <f t="shared" si="163"/>
        <v>45159</v>
      </c>
      <c r="G1213" s="18">
        <v>45280</v>
      </c>
      <c r="H1213" s="22">
        <f t="shared" si="164"/>
        <v>121</v>
      </c>
      <c r="I1213" s="23">
        <f t="shared" si="165"/>
        <v>157905</v>
      </c>
      <c r="J1213" s="23">
        <f t="shared" si="166"/>
        <v>179</v>
      </c>
      <c r="K1213" s="24">
        <f t="shared" si="167"/>
        <v>1126</v>
      </c>
      <c r="L1213" s="23">
        <f t="shared" si="168"/>
        <v>183</v>
      </c>
      <c r="M1213" s="23">
        <f t="shared" si="169"/>
        <v>182</v>
      </c>
      <c r="N1213" s="23">
        <f t="shared" si="170"/>
        <v>238815</v>
      </c>
      <c r="O1213" s="25">
        <f t="shared" si="171"/>
        <v>237510</v>
      </c>
      <c r="P1213" t="s">
        <v>24</v>
      </c>
      <c r="Q1213" t="s">
        <v>25</v>
      </c>
      <c r="R1213" t="s">
        <v>2893</v>
      </c>
      <c r="S1213">
        <v>9272</v>
      </c>
      <c r="T1213" s="18">
        <v>45280</v>
      </c>
      <c r="U1213" s="20">
        <v>1305</v>
      </c>
    </row>
    <row r="1214" spans="1:21" x14ac:dyDescent="0.25">
      <c r="A1214" t="s">
        <v>1107</v>
      </c>
      <c r="B1214" s="18">
        <v>45100</v>
      </c>
      <c r="C1214" s="18">
        <v>45101</v>
      </c>
      <c r="D1214" s="19">
        <v>60</v>
      </c>
      <c r="E1214" s="20">
        <v>1808.92</v>
      </c>
      <c r="F1214" s="21">
        <f t="shared" si="163"/>
        <v>45162</v>
      </c>
      <c r="G1214" s="18">
        <v>45280</v>
      </c>
      <c r="H1214" s="22">
        <f t="shared" si="164"/>
        <v>118</v>
      </c>
      <c r="I1214" s="23">
        <f t="shared" si="165"/>
        <v>213452.56</v>
      </c>
      <c r="J1214" s="23">
        <f t="shared" si="166"/>
        <v>176</v>
      </c>
      <c r="K1214" s="24">
        <f t="shared" si="167"/>
        <v>1632.92</v>
      </c>
      <c r="L1214" s="23">
        <f t="shared" si="168"/>
        <v>180</v>
      </c>
      <c r="M1214" s="23">
        <f t="shared" si="169"/>
        <v>179</v>
      </c>
      <c r="N1214" s="23">
        <f t="shared" si="170"/>
        <v>325605.60000000003</v>
      </c>
      <c r="O1214" s="25">
        <f t="shared" si="171"/>
        <v>323796.68</v>
      </c>
      <c r="P1214" t="s">
        <v>24</v>
      </c>
      <c r="Q1214" t="s">
        <v>25</v>
      </c>
      <c r="R1214" t="s">
        <v>2893</v>
      </c>
      <c r="S1214">
        <v>9272</v>
      </c>
      <c r="T1214" s="18">
        <v>45280</v>
      </c>
      <c r="U1214" s="20">
        <v>1808.92</v>
      </c>
    </row>
    <row r="1215" spans="1:21" x14ac:dyDescent="0.25">
      <c r="A1215" t="s">
        <v>1108</v>
      </c>
      <c r="B1215" s="18">
        <v>45107</v>
      </c>
      <c r="C1215" s="18">
        <v>45109</v>
      </c>
      <c r="D1215" s="19">
        <v>60</v>
      </c>
      <c r="E1215" s="20">
        <v>1808.92</v>
      </c>
      <c r="F1215" s="21">
        <f t="shared" si="163"/>
        <v>45171</v>
      </c>
      <c r="G1215" s="18">
        <v>45280</v>
      </c>
      <c r="H1215" s="22">
        <f t="shared" si="164"/>
        <v>109</v>
      </c>
      <c r="I1215" s="23">
        <f t="shared" si="165"/>
        <v>197172.28</v>
      </c>
      <c r="J1215" s="23">
        <f t="shared" si="166"/>
        <v>168</v>
      </c>
      <c r="K1215" s="24">
        <f t="shared" si="167"/>
        <v>1640.92</v>
      </c>
      <c r="L1215" s="23">
        <f t="shared" si="168"/>
        <v>173</v>
      </c>
      <c r="M1215" s="23">
        <f t="shared" si="169"/>
        <v>171</v>
      </c>
      <c r="N1215" s="23">
        <f t="shared" si="170"/>
        <v>312943.16000000003</v>
      </c>
      <c r="O1215" s="25">
        <f t="shared" si="171"/>
        <v>309325.32</v>
      </c>
      <c r="P1215" t="s">
        <v>24</v>
      </c>
      <c r="Q1215" t="s">
        <v>25</v>
      </c>
      <c r="R1215" t="s">
        <v>2893</v>
      </c>
      <c r="S1215">
        <v>9272</v>
      </c>
      <c r="T1215" s="18">
        <v>45280</v>
      </c>
      <c r="U1215" s="20">
        <v>1808.92</v>
      </c>
    </row>
    <row r="1216" spans="1:21" x14ac:dyDescent="0.25">
      <c r="A1216" t="s">
        <v>1109</v>
      </c>
      <c r="B1216" s="18">
        <v>45128</v>
      </c>
      <c r="C1216" s="18">
        <v>45130</v>
      </c>
      <c r="D1216" s="19">
        <v>60</v>
      </c>
      <c r="E1216">
        <v>196.01</v>
      </c>
      <c r="F1216" s="21">
        <f t="shared" si="163"/>
        <v>45192</v>
      </c>
      <c r="G1216" s="18">
        <v>45280</v>
      </c>
      <c r="H1216" s="22">
        <f t="shared" si="164"/>
        <v>88</v>
      </c>
      <c r="I1216" s="23">
        <f t="shared" si="165"/>
        <v>17248.879999999997</v>
      </c>
      <c r="J1216" s="23">
        <f t="shared" si="166"/>
        <v>147</v>
      </c>
      <c r="K1216" s="24">
        <f t="shared" si="167"/>
        <v>49.009999999999991</v>
      </c>
      <c r="L1216" s="23">
        <f t="shared" si="168"/>
        <v>152</v>
      </c>
      <c r="M1216" s="23">
        <f t="shared" si="169"/>
        <v>150</v>
      </c>
      <c r="N1216" s="23">
        <f t="shared" si="170"/>
        <v>29793.519999999997</v>
      </c>
      <c r="O1216" s="25">
        <f t="shared" si="171"/>
        <v>29401.5</v>
      </c>
      <c r="P1216" t="s">
        <v>24</v>
      </c>
      <c r="Q1216" t="s">
        <v>25</v>
      </c>
      <c r="R1216" t="s">
        <v>2893</v>
      </c>
      <c r="S1216">
        <v>9272</v>
      </c>
      <c r="T1216" s="18">
        <v>45280</v>
      </c>
      <c r="U1216">
        <v>196.01</v>
      </c>
    </row>
    <row r="1217" spans="1:21" x14ac:dyDescent="0.25">
      <c r="A1217" t="s">
        <v>1110</v>
      </c>
      <c r="B1217" s="18">
        <v>45128</v>
      </c>
      <c r="C1217" s="18">
        <v>45130</v>
      </c>
      <c r="D1217" s="19">
        <v>60</v>
      </c>
      <c r="E1217">
        <v>171.17</v>
      </c>
      <c r="F1217" s="21">
        <f t="shared" si="163"/>
        <v>45192</v>
      </c>
      <c r="G1217" s="18">
        <v>45280</v>
      </c>
      <c r="H1217" s="22">
        <f t="shared" si="164"/>
        <v>88</v>
      </c>
      <c r="I1217" s="23">
        <f t="shared" si="165"/>
        <v>15062.96</v>
      </c>
      <c r="J1217" s="23">
        <f t="shared" si="166"/>
        <v>147</v>
      </c>
      <c r="K1217" s="24">
        <f t="shared" si="167"/>
        <v>24.169999999999987</v>
      </c>
      <c r="L1217" s="23">
        <f t="shared" si="168"/>
        <v>152</v>
      </c>
      <c r="M1217" s="23">
        <f t="shared" si="169"/>
        <v>150</v>
      </c>
      <c r="N1217" s="23">
        <f t="shared" si="170"/>
        <v>26017.839999999997</v>
      </c>
      <c r="O1217" s="25">
        <f t="shared" si="171"/>
        <v>25675.499999999996</v>
      </c>
      <c r="P1217" t="s">
        <v>24</v>
      </c>
      <c r="Q1217" t="s">
        <v>25</v>
      </c>
      <c r="R1217" t="s">
        <v>2893</v>
      </c>
      <c r="S1217">
        <v>9272</v>
      </c>
      <c r="T1217" s="18">
        <v>45280</v>
      </c>
      <c r="U1217">
        <v>171.17</v>
      </c>
    </row>
    <row r="1218" spans="1:21" x14ac:dyDescent="0.25">
      <c r="A1218" t="s">
        <v>1111</v>
      </c>
      <c r="B1218" s="18">
        <v>45128</v>
      </c>
      <c r="C1218" s="18">
        <v>45129</v>
      </c>
      <c r="D1218" s="19">
        <v>60</v>
      </c>
      <c r="E1218">
        <v>564.66</v>
      </c>
      <c r="F1218" s="21">
        <f t="shared" si="163"/>
        <v>45191</v>
      </c>
      <c r="G1218" s="18">
        <v>45280</v>
      </c>
      <c r="H1218" s="22">
        <f t="shared" si="164"/>
        <v>89</v>
      </c>
      <c r="I1218" s="23">
        <f t="shared" si="165"/>
        <v>50254.74</v>
      </c>
      <c r="J1218" s="23">
        <f t="shared" si="166"/>
        <v>148</v>
      </c>
      <c r="K1218" s="24">
        <f t="shared" si="167"/>
        <v>416.65999999999997</v>
      </c>
      <c r="L1218" s="23">
        <f t="shared" si="168"/>
        <v>152</v>
      </c>
      <c r="M1218" s="23">
        <f t="shared" si="169"/>
        <v>151</v>
      </c>
      <c r="N1218" s="23">
        <f t="shared" si="170"/>
        <v>85828.319999999992</v>
      </c>
      <c r="O1218" s="25">
        <f t="shared" si="171"/>
        <v>85263.659999999989</v>
      </c>
      <c r="P1218" t="s">
        <v>24</v>
      </c>
      <c r="Q1218" t="s">
        <v>25</v>
      </c>
      <c r="R1218" t="s">
        <v>2893</v>
      </c>
      <c r="S1218">
        <v>9272</v>
      </c>
      <c r="T1218" s="18">
        <v>45280</v>
      </c>
      <c r="U1218">
        <v>564.66</v>
      </c>
    </row>
    <row r="1219" spans="1:21" x14ac:dyDescent="0.25">
      <c r="A1219" t="s">
        <v>1112</v>
      </c>
      <c r="B1219" s="18">
        <v>45128</v>
      </c>
      <c r="C1219" s="18">
        <v>45131</v>
      </c>
      <c r="D1219" s="19">
        <v>60</v>
      </c>
      <c r="E1219">
        <v>92.98</v>
      </c>
      <c r="F1219" s="21">
        <f t="shared" si="163"/>
        <v>45193</v>
      </c>
      <c r="G1219" s="18">
        <v>45280</v>
      </c>
      <c r="H1219" s="22">
        <f t="shared" si="164"/>
        <v>87</v>
      </c>
      <c r="I1219" s="23">
        <f t="shared" si="165"/>
        <v>8089.26</v>
      </c>
      <c r="J1219" s="23">
        <f t="shared" si="166"/>
        <v>146</v>
      </c>
      <c r="K1219" s="24">
        <f t="shared" si="167"/>
        <v>-53.019999999999996</v>
      </c>
      <c r="L1219" s="23">
        <f t="shared" si="168"/>
        <v>152</v>
      </c>
      <c r="M1219" s="23">
        <f t="shared" si="169"/>
        <v>149</v>
      </c>
      <c r="N1219" s="23">
        <f t="shared" si="170"/>
        <v>14132.960000000001</v>
      </c>
      <c r="O1219" s="25">
        <f t="shared" si="171"/>
        <v>13854.02</v>
      </c>
      <c r="P1219" t="s">
        <v>24</v>
      </c>
      <c r="Q1219" t="s">
        <v>25</v>
      </c>
      <c r="R1219" t="s">
        <v>2893</v>
      </c>
      <c r="S1219">
        <v>9272</v>
      </c>
      <c r="T1219" s="18">
        <v>45280</v>
      </c>
      <c r="U1219">
        <v>92.98</v>
      </c>
    </row>
    <row r="1220" spans="1:21" x14ac:dyDescent="0.25">
      <c r="A1220" t="s">
        <v>1113</v>
      </c>
      <c r="B1220" s="18">
        <v>45131</v>
      </c>
      <c r="C1220" s="18">
        <v>45132</v>
      </c>
      <c r="D1220" s="19">
        <v>60</v>
      </c>
      <c r="E1220">
        <v>104.53</v>
      </c>
      <c r="F1220" s="21">
        <f t="shared" si="163"/>
        <v>45194</v>
      </c>
      <c r="G1220" s="18">
        <v>45280</v>
      </c>
      <c r="H1220" s="22">
        <f t="shared" si="164"/>
        <v>86</v>
      </c>
      <c r="I1220" s="23">
        <f t="shared" si="165"/>
        <v>8989.58</v>
      </c>
      <c r="J1220" s="23">
        <f t="shared" si="166"/>
        <v>145</v>
      </c>
      <c r="K1220" s="24">
        <f t="shared" si="167"/>
        <v>-40.47</v>
      </c>
      <c r="L1220" s="23">
        <f t="shared" si="168"/>
        <v>149</v>
      </c>
      <c r="M1220" s="23">
        <f t="shared" si="169"/>
        <v>148</v>
      </c>
      <c r="N1220" s="23">
        <f t="shared" si="170"/>
        <v>15574.97</v>
      </c>
      <c r="O1220" s="25">
        <f t="shared" si="171"/>
        <v>15470.44</v>
      </c>
      <c r="P1220" t="s">
        <v>24</v>
      </c>
      <c r="Q1220" t="s">
        <v>25</v>
      </c>
      <c r="R1220" t="s">
        <v>2893</v>
      </c>
      <c r="S1220">
        <v>9272</v>
      </c>
      <c r="T1220" s="18">
        <v>45280</v>
      </c>
      <c r="U1220">
        <v>104.53</v>
      </c>
    </row>
    <row r="1221" spans="1:21" x14ac:dyDescent="0.25">
      <c r="A1221" t="s">
        <v>1114</v>
      </c>
      <c r="B1221" s="18">
        <v>45142</v>
      </c>
      <c r="C1221" s="18">
        <v>45144</v>
      </c>
      <c r="D1221" s="19">
        <v>60</v>
      </c>
      <c r="E1221">
        <v>145.99</v>
      </c>
      <c r="F1221" s="21">
        <f t="shared" si="163"/>
        <v>45205</v>
      </c>
      <c r="G1221" s="18">
        <v>45280</v>
      </c>
      <c r="H1221" s="22">
        <f t="shared" si="164"/>
        <v>75</v>
      </c>
      <c r="I1221" s="23">
        <f t="shared" si="165"/>
        <v>10949.25</v>
      </c>
      <c r="J1221" s="23">
        <f t="shared" si="166"/>
        <v>134</v>
      </c>
      <c r="K1221" s="24">
        <f t="shared" si="167"/>
        <v>11.990000000000009</v>
      </c>
      <c r="L1221" s="23">
        <f t="shared" si="168"/>
        <v>138</v>
      </c>
      <c r="M1221" s="23">
        <f t="shared" si="169"/>
        <v>136</v>
      </c>
      <c r="N1221" s="23">
        <f t="shared" si="170"/>
        <v>20146.620000000003</v>
      </c>
      <c r="O1221" s="25">
        <f t="shared" si="171"/>
        <v>19854.64</v>
      </c>
      <c r="P1221" t="s">
        <v>24</v>
      </c>
      <c r="Q1221" t="s">
        <v>25</v>
      </c>
      <c r="R1221" t="s">
        <v>2893</v>
      </c>
      <c r="S1221">
        <v>9272</v>
      </c>
      <c r="T1221" s="18">
        <v>45280</v>
      </c>
      <c r="U1221">
        <v>145.99</v>
      </c>
    </row>
    <row r="1222" spans="1:21" x14ac:dyDescent="0.25">
      <c r="A1222" t="s">
        <v>1115</v>
      </c>
      <c r="B1222" s="18">
        <v>45146</v>
      </c>
      <c r="C1222" s="18">
        <v>45148</v>
      </c>
      <c r="D1222" s="19">
        <v>60</v>
      </c>
      <c r="E1222">
        <v>185.54</v>
      </c>
      <c r="F1222" s="21">
        <f t="shared" si="163"/>
        <v>45209</v>
      </c>
      <c r="G1222" s="18">
        <v>45280</v>
      </c>
      <c r="H1222" s="22">
        <f t="shared" si="164"/>
        <v>71</v>
      </c>
      <c r="I1222" s="23">
        <f t="shared" si="165"/>
        <v>13173.34</v>
      </c>
      <c r="J1222" s="23">
        <f t="shared" si="166"/>
        <v>130</v>
      </c>
      <c r="K1222" s="24">
        <f t="shared" si="167"/>
        <v>55.539999999999992</v>
      </c>
      <c r="L1222" s="23">
        <f t="shared" si="168"/>
        <v>134</v>
      </c>
      <c r="M1222" s="23">
        <f t="shared" si="169"/>
        <v>132</v>
      </c>
      <c r="N1222" s="23">
        <f t="shared" si="170"/>
        <v>24862.36</v>
      </c>
      <c r="O1222" s="25">
        <f t="shared" si="171"/>
        <v>24491.279999999999</v>
      </c>
      <c r="P1222" t="s">
        <v>24</v>
      </c>
      <c r="Q1222" t="s">
        <v>25</v>
      </c>
      <c r="R1222" t="s">
        <v>2893</v>
      </c>
      <c r="S1222">
        <v>9272</v>
      </c>
      <c r="T1222" s="18">
        <v>45280</v>
      </c>
      <c r="U1222">
        <v>185.54</v>
      </c>
    </row>
    <row r="1223" spans="1:21" x14ac:dyDescent="0.25">
      <c r="A1223" t="s">
        <v>1116</v>
      </c>
      <c r="B1223" s="18">
        <v>44701</v>
      </c>
      <c r="C1223" s="18">
        <v>44701</v>
      </c>
      <c r="D1223" s="19">
        <v>60</v>
      </c>
      <c r="E1223" s="20">
        <v>11806.76</v>
      </c>
      <c r="F1223" s="21">
        <f t="shared" ref="F1223:F1286" si="172">EDATE(C1223,2)</f>
        <v>44762</v>
      </c>
      <c r="G1223" s="18">
        <v>45216</v>
      </c>
      <c r="H1223" s="22">
        <f t="shared" si="164"/>
        <v>454</v>
      </c>
      <c r="I1223" s="23">
        <f t="shared" si="165"/>
        <v>5360269.04</v>
      </c>
      <c r="J1223" s="23">
        <f t="shared" si="166"/>
        <v>507</v>
      </c>
      <c r="K1223" s="24">
        <f t="shared" si="167"/>
        <v>11299.76</v>
      </c>
      <c r="L1223" s="23">
        <f t="shared" si="168"/>
        <v>515</v>
      </c>
      <c r="M1223" s="23">
        <f t="shared" si="169"/>
        <v>515</v>
      </c>
      <c r="N1223" s="23">
        <f t="shared" si="170"/>
        <v>6080481.4000000004</v>
      </c>
      <c r="O1223" s="25">
        <f t="shared" si="171"/>
        <v>6080481.4000000004</v>
      </c>
      <c r="P1223" t="s">
        <v>3249</v>
      </c>
      <c r="Q1223" t="s">
        <v>3250</v>
      </c>
      <c r="R1223" t="s">
        <v>2894</v>
      </c>
      <c r="S1223">
        <v>7275</v>
      </c>
      <c r="T1223" s="18">
        <v>45216</v>
      </c>
      <c r="U1223" s="20">
        <v>11806.76</v>
      </c>
    </row>
    <row r="1224" spans="1:21" x14ac:dyDescent="0.25">
      <c r="A1224" t="s">
        <v>1117</v>
      </c>
      <c r="B1224" s="18">
        <v>45278</v>
      </c>
      <c r="C1224" s="18">
        <v>45278</v>
      </c>
      <c r="D1224" s="19">
        <v>60</v>
      </c>
      <c r="E1224" s="20">
        <v>100000</v>
      </c>
      <c r="F1224" s="21">
        <f t="shared" si="172"/>
        <v>45340</v>
      </c>
      <c r="G1224" s="18">
        <v>45281</v>
      </c>
      <c r="H1224" s="22">
        <f t="shared" ref="H1224:H1287" si="173">G1224-F1224</f>
        <v>-59</v>
      </c>
      <c r="I1224" s="23">
        <f t="shared" ref="I1224:I1287" si="174">E1224*H1224</f>
        <v>-5900000</v>
      </c>
      <c r="J1224" s="23">
        <f t="shared" ref="J1224:J1287" si="175">DAYS360(C1224,G1224)</f>
        <v>3</v>
      </c>
      <c r="K1224" s="24">
        <f t="shared" ref="K1224:K1287" si="176">E1224-J1224</f>
        <v>99997</v>
      </c>
      <c r="L1224" s="23">
        <f t="shared" ref="L1224:L1287" si="177">G1224-B1224</f>
        <v>3</v>
      </c>
      <c r="M1224" s="23">
        <f t="shared" ref="M1224:M1287" si="178">G1224-C1224</f>
        <v>3</v>
      </c>
      <c r="N1224" s="23">
        <f t="shared" ref="N1224:N1287" si="179">E1224*L1224</f>
        <v>300000</v>
      </c>
      <c r="O1224" s="25">
        <f t="shared" ref="O1224:O1287" si="180">E1224*M1224</f>
        <v>300000</v>
      </c>
      <c r="P1224" t="s">
        <v>24</v>
      </c>
      <c r="Q1224" t="s">
        <v>25</v>
      </c>
      <c r="R1224" t="s">
        <v>2895</v>
      </c>
      <c r="S1224">
        <v>9277</v>
      </c>
      <c r="T1224" s="18">
        <v>45281</v>
      </c>
      <c r="U1224" s="20">
        <v>100000</v>
      </c>
    </row>
    <row r="1225" spans="1:21" x14ac:dyDescent="0.25">
      <c r="A1225" t="s">
        <v>1118</v>
      </c>
      <c r="B1225" s="18">
        <v>45278</v>
      </c>
      <c r="C1225" s="18">
        <v>45279</v>
      </c>
      <c r="D1225" s="19">
        <v>60</v>
      </c>
      <c r="E1225" s="20">
        <v>19900</v>
      </c>
      <c r="F1225" s="21">
        <f t="shared" si="172"/>
        <v>45341</v>
      </c>
      <c r="G1225" s="18">
        <v>45282</v>
      </c>
      <c r="H1225" s="22">
        <f t="shared" si="173"/>
        <v>-59</v>
      </c>
      <c r="I1225" s="23">
        <f t="shared" si="174"/>
        <v>-1174100</v>
      </c>
      <c r="J1225" s="23">
        <f t="shared" si="175"/>
        <v>3</v>
      </c>
      <c r="K1225" s="24">
        <f t="shared" si="176"/>
        <v>19897</v>
      </c>
      <c r="L1225" s="23">
        <f t="shared" si="177"/>
        <v>4</v>
      </c>
      <c r="M1225" s="23">
        <f t="shared" si="178"/>
        <v>3</v>
      </c>
      <c r="N1225" s="23">
        <f t="shared" si="179"/>
        <v>79600</v>
      </c>
      <c r="O1225" s="25">
        <f t="shared" si="180"/>
        <v>59700</v>
      </c>
      <c r="P1225" t="s">
        <v>24</v>
      </c>
      <c r="Q1225" t="s">
        <v>25</v>
      </c>
      <c r="R1225" t="s">
        <v>2895</v>
      </c>
      <c r="S1225">
        <v>9395</v>
      </c>
      <c r="T1225" s="18">
        <v>45282</v>
      </c>
      <c r="U1225" s="20">
        <v>19900</v>
      </c>
    </row>
    <row r="1226" spans="1:21" x14ac:dyDescent="0.25">
      <c r="A1226" t="s">
        <v>1119</v>
      </c>
      <c r="B1226" s="18">
        <v>44957</v>
      </c>
      <c r="C1226" s="18">
        <v>44962</v>
      </c>
      <c r="D1226" s="19">
        <v>60</v>
      </c>
      <c r="E1226" s="20">
        <v>4385.43</v>
      </c>
      <c r="F1226" s="21">
        <f t="shared" si="172"/>
        <v>45021</v>
      </c>
      <c r="G1226" s="18">
        <v>45215</v>
      </c>
      <c r="H1226" s="22">
        <f t="shared" si="173"/>
        <v>194</v>
      </c>
      <c r="I1226" s="23">
        <f t="shared" si="174"/>
        <v>850773.42</v>
      </c>
      <c r="J1226" s="23">
        <f t="shared" si="175"/>
        <v>251</v>
      </c>
      <c r="K1226" s="24">
        <f t="shared" si="176"/>
        <v>4134.43</v>
      </c>
      <c r="L1226" s="23">
        <f t="shared" si="177"/>
        <v>258</v>
      </c>
      <c r="M1226" s="23">
        <f t="shared" si="178"/>
        <v>253</v>
      </c>
      <c r="N1226" s="23">
        <f t="shared" si="179"/>
        <v>1131440.9400000002</v>
      </c>
      <c r="O1226" s="25">
        <f t="shared" si="180"/>
        <v>1109513.79</v>
      </c>
      <c r="P1226" t="s">
        <v>24</v>
      </c>
      <c r="Q1226" t="s">
        <v>25</v>
      </c>
      <c r="R1226" t="s">
        <v>2896</v>
      </c>
      <c r="S1226">
        <v>7224</v>
      </c>
      <c r="T1226" s="18">
        <v>45215</v>
      </c>
      <c r="U1226" s="20">
        <v>4385.43</v>
      </c>
    </row>
    <row r="1227" spans="1:21" x14ac:dyDescent="0.25">
      <c r="A1227" t="s">
        <v>1120</v>
      </c>
      <c r="B1227" s="18">
        <v>44992</v>
      </c>
      <c r="C1227" s="18">
        <v>44995</v>
      </c>
      <c r="D1227" s="19">
        <v>60</v>
      </c>
      <c r="E1227" s="20">
        <v>3910.2</v>
      </c>
      <c r="F1227" s="21">
        <f t="shared" si="172"/>
        <v>45056</v>
      </c>
      <c r="G1227" s="18">
        <v>45215</v>
      </c>
      <c r="H1227" s="22">
        <f t="shared" si="173"/>
        <v>159</v>
      </c>
      <c r="I1227" s="23">
        <f t="shared" si="174"/>
        <v>621721.79999999993</v>
      </c>
      <c r="J1227" s="23">
        <f t="shared" si="175"/>
        <v>216</v>
      </c>
      <c r="K1227" s="24">
        <f t="shared" si="176"/>
        <v>3694.2</v>
      </c>
      <c r="L1227" s="23">
        <f t="shared" si="177"/>
        <v>223</v>
      </c>
      <c r="M1227" s="23">
        <f t="shared" si="178"/>
        <v>220</v>
      </c>
      <c r="N1227" s="23">
        <f t="shared" si="179"/>
        <v>871974.6</v>
      </c>
      <c r="O1227" s="25">
        <f t="shared" si="180"/>
        <v>860244</v>
      </c>
      <c r="P1227" t="s">
        <v>24</v>
      </c>
      <c r="Q1227" t="s">
        <v>25</v>
      </c>
      <c r="R1227" t="s">
        <v>2896</v>
      </c>
      <c r="S1227">
        <v>7224</v>
      </c>
      <c r="T1227" s="18">
        <v>45215</v>
      </c>
      <c r="U1227" s="20">
        <v>3910.2</v>
      </c>
    </row>
    <row r="1228" spans="1:21" x14ac:dyDescent="0.25">
      <c r="A1228" t="s">
        <v>1121</v>
      </c>
      <c r="B1228" s="18">
        <v>45016</v>
      </c>
      <c r="C1228" s="18">
        <v>45024</v>
      </c>
      <c r="D1228" s="19">
        <v>60</v>
      </c>
      <c r="E1228" s="20">
        <v>2985.31</v>
      </c>
      <c r="F1228" s="21">
        <f t="shared" si="172"/>
        <v>45085</v>
      </c>
      <c r="G1228" s="18">
        <v>45215</v>
      </c>
      <c r="H1228" s="22">
        <f t="shared" si="173"/>
        <v>130</v>
      </c>
      <c r="I1228" s="23">
        <f t="shared" si="174"/>
        <v>388090.3</v>
      </c>
      <c r="J1228" s="23">
        <f t="shared" si="175"/>
        <v>188</v>
      </c>
      <c r="K1228" s="24">
        <f t="shared" si="176"/>
        <v>2797.31</v>
      </c>
      <c r="L1228" s="23">
        <f t="shared" si="177"/>
        <v>199</v>
      </c>
      <c r="M1228" s="23">
        <f t="shared" si="178"/>
        <v>191</v>
      </c>
      <c r="N1228" s="23">
        <f t="shared" si="179"/>
        <v>594076.68999999994</v>
      </c>
      <c r="O1228" s="25">
        <f t="shared" si="180"/>
        <v>570194.21</v>
      </c>
      <c r="P1228" t="s">
        <v>24</v>
      </c>
      <c r="Q1228" t="s">
        <v>25</v>
      </c>
      <c r="R1228" t="s">
        <v>2896</v>
      </c>
      <c r="S1228">
        <v>7224</v>
      </c>
      <c r="T1228" s="18">
        <v>45215</v>
      </c>
      <c r="U1228" s="20">
        <v>2985.31</v>
      </c>
    </row>
    <row r="1229" spans="1:21" x14ac:dyDescent="0.25">
      <c r="A1229" t="s">
        <v>1122</v>
      </c>
      <c r="B1229" s="18">
        <v>45046</v>
      </c>
      <c r="C1229" s="18">
        <v>45053</v>
      </c>
      <c r="D1229" s="19">
        <v>60</v>
      </c>
      <c r="E1229" s="20">
        <v>1756.22</v>
      </c>
      <c r="F1229" s="21">
        <f t="shared" si="172"/>
        <v>45114</v>
      </c>
      <c r="G1229" s="18">
        <v>45215</v>
      </c>
      <c r="H1229" s="22">
        <f t="shared" si="173"/>
        <v>101</v>
      </c>
      <c r="I1229" s="23">
        <f t="shared" si="174"/>
        <v>177378.22</v>
      </c>
      <c r="J1229" s="23">
        <f t="shared" si="175"/>
        <v>159</v>
      </c>
      <c r="K1229" s="24">
        <f t="shared" si="176"/>
        <v>1597.22</v>
      </c>
      <c r="L1229" s="23">
        <f t="shared" si="177"/>
        <v>169</v>
      </c>
      <c r="M1229" s="23">
        <f t="shared" si="178"/>
        <v>162</v>
      </c>
      <c r="N1229" s="23">
        <f t="shared" si="179"/>
        <v>296801.18</v>
      </c>
      <c r="O1229" s="25">
        <f t="shared" si="180"/>
        <v>284507.64</v>
      </c>
      <c r="P1229" t="s">
        <v>24</v>
      </c>
      <c r="Q1229" t="s">
        <v>25</v>
      </c>
      <c r="R1229" t="s">
        <v>2896</v>
      </c>
      <c r="S1229">
        <v>7224</v>
      </c>
      <c r="T1229" s="18">
        <v>45215</v>
      </c>
      <c r="U1229" s="20">
        <v>1756.22</v>
      </c>
    </row>
    <row r="1230" spans="1:21" x14ac:dyDescent="0.25">
      <c r="A1230" t="s">
        <v>1123</v>
      </c>
      <c r="B1230" s="18">
        <v>45257</v>
      </c>
      <c r="C1230" s="18">
        <v>45257</v>
      </c>
      <c r="D1230" s="19">
        <v>60</v>
      </c>
      <c r="E1230" s="20">
        <v>1832.27</v>
      </c>
      <c r="F1230" s="21">
        <f t="shared" si="172"/>
        <v>45318</v>
      </c>
      <c r="G1230" s="18">
        <v>45275</v>
      </c>
      <c r="H1230" s="22">
        <f t="shared" si="173"/>
        <v>-43</v>
      </c>
      <c r="I1230" s="23">
        <f t="shared" si="174"/>
        <v>-78787.61</v>
      </c>
      <c r="J1230" s="23">
        <f t="shared" si="175"/>
        <v>18</v>
      </c>
      <c r="K1230" s="24">
        <f t="shared" si="176"/>
        <v>1814.27</v>
      </c>
      <c r="L1230" s="23">
        <f t="shared" si="177"/>
        <v>18</v>
      </c>
      <c r="M1230" s="23">
        <f t="shared" si="178"/>
        <v>18</v>
      </c>
      <c r="N1230" s="23">
        <f t="shared" si="179"/>
        <v>32980.86</v>
      </c>
      <c r="O1230" s="25">
        <f t="shared" si="180"/>
        <v>32980.86</v>
      </c>
      <c r="P1230" t="s">
        <v>24</v>
      </c>
      <c r="Q1230" t="s">
        <v>25</v>
      </c>
      <c r="R1230" t="s">
        <v>2896</v>
      </c>
      <c r="S1230">
        <v>8856</v>
      </c>
      <c r="T1230" s="18">
        <v>45275</v>
      </c>
      <c r="U1230" s="20">
        <v>1832.27</v>
      </c>
    </row>
    <row r="1231" spans="1:21" x14ac:dyDescent="0.25">
      <c r="A1231" t="s">
        <v>1124</v>
      </c>
      <c r="B1231" s="18">
        <v>45257</v>
      </c>
      <c r="C1231" s="18">
        <v>45257</v>
      </c>
      <c r="D1231" s="19">
        <v>60</v>
      </c>
      <c r="E1231" s="20">
        <v>1756.22</v>
      </c>
      <c r="F1231" s="21">
        <f t="shared" si="172"/>
        <v>45318</v>
      </c>
      <c r="G1231" s="18">
        <v>45275</v>
      </c>
      <c r="H1231" s="22">
        <f t="shared" si="173"/>
        <v>-43</v>
      </c>
      <c r="I1231" s="23">
        <f t="shared" si="174"/>
        <v>-75517.460000000006</v>
      </c>
      <c r="J1231" s="23">
        <f t="shared" si="175"/>
        <v>18</v>
      </c>
      <c r="K1231" s="24">
        <f t="shared" si="176"/>
        <v>1738.22</v>
      </c>
      <c r="L1231" s="23">
        <f t="shared" si="177"/>
        <v>18</v>
      </c>
      <c r="M1231" s="23">
        <f t="shared" si="178"/>
        <v>18</v>
      </c>
      <c r="N1231" s="23">
        <f t="shared" si="179"/>
        <v>31611.96</v>
      </c>
      <c r="O1231" s="25">
        <f t="shared" si="180"/>
        <v>31611.96</v>
      </c>
      <c r="P1231" t="s">
        <v>24</v>
      </c>
      <c r="Q1231" t="s">
        <v>25</v>
      </c>
      <c r="R1231" t="s">
        <v>2896</v>
      </c>
      <c r="S1231">
        <v>8856</v>
      </c>
      <c r="T1231" s="18">
        <v>45275</v>
      </c>
      <c r="U1231" s="20">
        <v>1756.22</v>
      </c>
    </row>
    <row r="1232" spans="1:21" x14ac:dyDescent="0.25">
      <c r="A1232" t="s">
        <v>1125</v>
      </c>
      <c r="B1232" s="18">
        <v>45257</v>
      </c>
      <c r="C1232" s="18">
        <v>45257</v>
      </c>
      <c r="D1232" s="19">
        <v>60</v>
      </c>
      <c r="E1232" s="20">
        <v>1832.27</v>
      </c>
      <c r="F1232" s="21">
        <f t="shared" si="172"/>
        <v>45318</v>
      </c>
      <c r="G1232" s="18">
        <v>45275</v>
      </c>
      <c r="H1232" s="22">
        <f t="shared" si="173"/>
        <v>-43</v>
      </c>
      <c r="I1232" s="23">
        <f t="shared" si="174"/>
        <v>-78787.61</v>
      </c>
      <c r="J1232" s="23">
        <f t="shared" si="175"/>
        <v>18</v>
      </c>
      <c r="K1232" s="24">
        <f t="shared" si="176"/>
        <v>1814.27</v>
      </c>
      <c r="L1232" s="23">
        <f t="shared" si="177"/>
        <v>18</v>
      </c>
      <c r="M1232" s="23">
        <f t="shared" si="178"/>
        <v>18</v>
      </c>
      <c r="N1232" s="23">
        <f t="shared" si="179"/>
        <v>32980.86</v>
      </c>
      <c r="O1232" s="25">
        <f t="shared" si="180"/>
        <v>32980.86</v>
      </c>
      <c r="P1232" t="s">
        <v>24</v>
      </c>
      <c r="Q1232" t="s">
        <v>25</v>
      </c>
      <c r="R1232" t="s">
        <v>2896</v>
      </c>
      <c r="S1232">
        <v>8856</v>
      </c>
      <c r="T1232" s="18">
        <v>45275</v>
      </c>
      <c r="U1232" s="20">
        <v>1832.27</v>
      </c>
    </row>
    <row r="1233" spans="1:21" x14ac:dyDescent="0.25">
      <c r="A1233" t="s">
        <v>1126</v>
      </c>
      <c r="B1233" s="18">
        <v>45257</v>
      </c>
      <c r="C1233" s="18">
        <v>45257</v>
      </c>
      <c r="D1233" s="19">
        <v>60</v>
      </c>
      <c r="E1233" s="20">
        <v>1832.27</v>
      </c>
      <c r="F1233" s="21">
        <f t="shared" si="172"/>
        <v>45318</v>
      </c>
      <c r="G1233" s="18">
        <v>45275</v>
      </c>
      <c r="H1233" s="22">
        <f t="shared" si="173"/>
        <v>-43</v>
      </c>
      <c r="I1233" s="23">
        <f t="shared" si="174"/>
        <v>-78787.61</v>
      </c>
      <c r="J1233" s="23">
        <f t="shared" si="175"/>
        <v>18</v>
      </c>
      <c r="K1233" s="24">
        <f t="shared" si="176"/>
        <v>1814.27</v>
      </c>
      <c r="L1233" s="23">
        <f t="shared" si="177"/>
        <v>18</v>
      </c>
      <c r="M1233" s="23">
        <f t="shared" si="178"/>
        <v>18</v>
      </c>
      <c r="N1233" s="23">
        <f t="shared" si="179"/>
        <v>32980.86</v>
      </c>
      <c r="O1233" s="25">
        <f t="shared" si="180"/>
        <v>32980.86</v>
      </c>
      <c r="P1233" t="s">
        <v>24</v>
      </c>
      <c r="Q1233" t="s">
        <v>25</v>
      </c>
      <c r="R1233" t="s">
        <v>2896</v>
      </c>
      <c r="S1233">
        <v>8856</v>
      </c>
      <c r="T1233" s="18">
        <v>45275</v>
      </c>
      <c r="U1233" s="20">
        <v>1832.27</v>
      </c>
    </row>
    <row r="1234" spans="1:21" x14ac:dyDescent="0.25">
      <c r="A1234" t="s">
        <v>1127</v>
      </c>
      <c r="B1234" s="18">
        <v>45257</v>
      </c>
      <c r="C1234" s="18">
        <v>45257</v>
      </c>
      <c r="D1234" s="19">
        <v>60</v>
      </c>
      <c r="E1234" s="20">
        <v>1756.22</v>
      </c>
      <c r="F1234" s="21">
        <f t="shared" si="172"/>
        <v>45318</v>
      </c>
      <c r="G1234" s="18">
        <v>45275</v>
      </c>
      <c r="H1234" s="22">
        <f t="shared" si="173"/>
        <v>-43</v>
      </c>
      <c r="I1234" s="23">
        <f t="shared" si="174"/>
        <v>-75517.460000000006</v>
      </c>
      <c r="J1234" s="23">
        <f t="shared" si="175"/>
        <v>18</v>
      </c>
      <c r="K1234" s="24">
        <f t="shared" si="176"/>
        <v>1738.22</v>
      </c>
      <c r="L1234" s="23">
        <f t="shared" si="177"/>
        <v>18</v>
      </c>
      <c r="M1234" s="23">
        <f t="shared" si="178"/>
        <v>18</v>
      </c>
      <c r="N1234" s="23">
        <f t="shared" si="179"/>
        <v>31611.96</v>
      </c>
      <c r="O1234" s="25">
        <f t="shared" si="180"/>
        <v>31611.96</v>
      </c>
      <c r="P1234" t="s">
        <v>24</v>
      </c>
      <c r="Q1234" t="s">
        <v>25</v>
      </c>
      <c r="R1234" t="s">
        <v>2896</v>
      </c>
      <c r="S1234">
        <v>8871</v>
      </c>
      <c r="T1234" s="18">
        <v>45275</v>
      </c>
      <c r="U1234" s="20">
        <v>1756.22</v>
      </c>
    </row>
    <row r="1235" spans="1:21" x14ac:dyDescent="0.25">
      <c r="A1235" t="s">
        <v>1128</v>
      </c>
      <c r="B1235" s="18">
        <v>45257</v>
      </c>
      <c r="C1235" s="18">
        <v>45257</v>
      </c>
      <c r="D1235" s="19">
        <v>60</v>
      </c>
      <c r="E1235">
        <v>692.38</v>
      </c>
      <c r="F1235" s="21">
        <f t="shared" si="172"/>
        <v>45318</v>
      </c>
      <c r="G1235" s="18">
        <v>45275</v>
      </c>
      <c r="H1235" s="22">
        <f t="shared" si="173"/>
        <v>-43</v>
      </c>
      <c r="I1235" s="23">
        <f t="shared" si="174"/>
        <v>-29772.34</v>
      </c>
      <c r="J1235" s="23">
        <f t="shared" si="175"/>
        <v>18</v>
      </c>
      <c r="K1235" s="24">
        <f t="shared" si="176"/>
        <v>674.38</v>
      </c>
      <c r="L1235" s="23">
        <f t="shared" si="177"/>
        <v>18</v>
      </c>
      <c r="M1235" s="23">
        <f t="shared" si="178"/>
        <v>18</v>
      </c>
      <c r="N1235" s="23">
        <f t="shared" si="179"/>
        <v>12462.84</v>
      </c>
      <c r="O1235" s="25">
        <f t="shared" si="180"/>
        <v>12462.84</v>
      </c>
      <c r="P1235" t="s">
        <v>24</v>
      </c>
      <c r="Q1235" t="s">
        <v>25</v>
      </c>
      <c r="R1235" t="s">
        <v>2896</v>
      </c>
      <c r="S1235">
        <v>8856</v>
      </c>
      <c r="T1235" s="18">
        <v>45275</v>
      </c>
      <c r="U1235">
        <v>692.38</v>
      </c>
    </row>
    <row r="1236" spans="1:21" x14ac:dyDescent="0.25">
      <c r="A1236" t="s">
        <v>538</v>
      </c>
      <c r="B1236" s="18">
        <v>44993</v>
      </c>
      <c r="C1236" s="18">
        <v>44995</v>
      </c>
      <c r="D1236" s="19">
        <v>60</v>
      </c>
      <c r="E1236" s="20">
        <v>11857.26</v>
      </c>
      <c r="F1236" s="21">
        <f t="shared" si="172"/>
        <v>45056</v>
      </c>
      <c r="G1236" s="18">
        <v>45244</v>
      </c>
      <c r="H1236" s="22">
        <f t="shared" si="173"/>
        <v>188</v>
      </c>
      <c r="I1236" s="23">
        <f t="shared" si="174"/>
        <v>2229164.88</v>
      </c>
      <c r="J1236" s="23">
        <f t="shared" si="175"/>
        <v>244</v>
      </c>
      <c r="K1236" s="24">
        <f t="shared" si="176"/>
        <v>11613.26</v>
      </c>
      <c r="L1236" s="23">
        <f t="shared" si="177"/>
        <v>251</v>
      </c>
      <c r="M1236" s="23">
        <f t="shared" si="178"/>
        <v>249</v>
      </c>
      <c r="N1236" s="23">
        <f t="shared" si="179"/>
        <v>2976172.2600000002</v>
      </c>
      <c r="O1236" s="25">
        <f t="shared" si="180"/>
        <v>2952457.74</v>
      </c>
      <c r="P1236" t="s">
        <v>24</v>
      </c>
      <c r="Q1236" t="s">
        <v>25</v>
      </c>
      <c r="R1236" t="s">
        <v>2897</v>
      </c>
      <c r="S1236">
        <v>7943</v>
      </c>
      <c r="T1236" s="18">
        <v>45244</v>
      </c>
      <c r="U1236" s="20">
        <v>11857.26</v>
      </c>
    </row>
    <row r="1237" spans="1:21" x14ac:dyDescent="0.25">
      <c r="A1237" t="s">
        <v>270</v>
      </c>
      <c r="B1237" s="18">
        <v>45190</v>
      </c>
      <c r="C1237" s="18">
        <v>45190</v>
      </c>
      <c r="D1237" s="19">
        <v>60</v>
      </c>
      <c r="E1237" s="20">
        <v>1299.1400000000001</v>
      </c>
      <c r="F1237" s="21">
        <f t="shared" si="172"/>
        <v>45251</v>
      </c>
      <c r="G1237" s="18">
        <v>45253</v>
      </c>
      <c r="H1237" s="22">
        <f t="shared" si="173"/>
        <v>2</v>
      </c>
      <c r="I1237" s="23">
        <f t="shared" si="174"/>
        <v>2598.2800000000002</v>
      </c>
      <c r="J1237" s="23">
        <f t="shared" si="175"/>
        <v>62</v>
      </c>
      <c r="K1237" s="24">
        <f t="shared" si="176"/>
        <v>1237.1400000000001</v>
      </c>
      <c r="L1237" s="23">
        <f t="shared" si="177"/>
        <v>63</v>
      </c>
      <c r="M1237" s="23">
        <f t="shared" si="178"/>
        <v>63</v>
      </c>
      <c r="N1237" s="23">
        <f t="shared" si="179"/>
        <v>81845.820000000007</v>
      </c>
      <c r="O1237" s="25">
        <f t="shared" si="180"/>
        <v>81845.820000000007</v>
      </c>
      <c r="P1237" t="s">
        <v>24</v>
      </c>
      <c r="Q1237" t="s">
        <v>25</v>
      </c>
      <c r="R1237" t="s">
        <v>2897</v>
      </c>
      <c r="S1237">
        <v>8209</v>
      </c>
      <c r="T1237" s="18">
        <v>45253</v>
      </c>
      <c r="U1237" s="20">
        <v>1299.1400000000001</v>
      </c>
    </row>
    <row r="1238" spans="1:21" x14ac:dyDescent="0.25">
      <c r="A1238" t="s">
        <v>271</v>
      </c>
      <c r="B1238" s="18">
        <v>45198</v>
      </c>
      <c r="C1238" s="18">
        <v>45199</v>
      </c>
      <c r="D1238" s="19">
        <v>60</v>
      </c>
      <c r="E1238" s="20">
        <v>1115.4000000000001</v>
      </c>
      <c r="F1238" s="21">
        <f t="shared" si="172"/>
        <v>45260</v>
      </c>
      <c r="G1238" s="18">
        <v>45253</v>
      </c>
      <c r="H1238" s="22">
        <f t="shared" si="173"/>
        <v>-7</v>
      </c>
      <c r="I1238" s="23">
        <f t="shared" si="174"/>
        <v>-7807.8000000000011</v>
      </c>
      <c r="J1238" s="23">
        <f t="shared" si="175"/>
        <v>53</v>
      </c>
      <c r="K1238" s="24">
        <f t="shared" si="176"/>
        <v>1062.4000000000001</v>
      </c>
      <c r="L1238" s="23">
        <f t="shared" si="177"/>
        <v>55</v>
      </c>
      <c r="M1238" s="23">
        <f t="shared" si="178"/>
        <v>54</v>
      </c>
      <c r="N1238" s="23">
        <f t="shared" si="179"/>
        <v>61347.000000000007</v>
      </c>
      <c r="O1238" s="25">
        <f t="shared" si="180"/>
        <v>60231.600000000006</v>
      </c>
      <c r="P1238" t="s">
        <v>24</v>
      </c>
      <c r="Q1238" t="s">
        <v>25</v>
      </c>
      <c r="R1238" t="s">
        <v>2897</v>
      </c>
      <c r="S1238">
        <v>8209</v>
      </c>
      <c r="T1238" s="18">
        <v>45253</v>
      </c>
      <c r="U1238" s="20">
        <v>1115.4000000000001</v>
      </c>
    </row>
    <row r="1239" spans="1:21" x14ac:dyDescent="0.25">
      <c r="A1239" t="s">
        <v>46</v>
      </c>
      <c r="B1239" s="18">
        <v>45205</v>
      </c>
      <c r="C1239" s="18">
        <v>45208</v>
      </c>
      <c r="D1239" s="19">
        <v>60</v>
      </c>
      <c r="E1239" s="20">
        <v>1109.22</v>
      </c>
      <c r="F1239" s="21">
        <f t="shared" si="172"/>
        <v>45269</v>
      </c>
      <c r="G1239" s="18">
        <v>45253</v>
      </c>
      <c r="H1239" s="22">
        <f t="shared" si="173"/>
        <v>-16</v>
      </c>
      <c r="I1239" s="23">
        <f t="shared" si="174"/>
        <v>-17747.52</v>
      </c>
      <c r="J1239" s="23">
        <f t="shared" si="175"/>
        <v>44</v>
      </c>
      <c r="K1239" s="24">
        <f t="shared" si="176"/>
        <v>1065.22</v>
      </c>
      <c r="L1239" s="23">
        <f t="shared" si="177"/>
        <v>48</v>
      </c>
      <c r="M1239" s="23">
        <f t="shared" si="178"/>
        <v>45</v>
      </c>
      <c r="N1239" s="23">
        <f t="shared" si="179"/>
        <v>53242.559999999998</v>
      </c>
      <c r="O1239" s="25">
        <f t="shared" si="180"/>
        <v>49914.9</v>
      </c>
      <c r="P1239" t="s">
        <v>24</v>
      </c>
      <c r="Q1239" t="s">
        <v>25</v>
      </c>
      <c r="R1239" t="s">
        <v>2897</v>
      </c>
      <c r="S1239">
        <v>8209</v>
      </c>
      <c r="T1239" s="18">
        <v>45253</v>
      </c>
      <c r="U1239" s="20">
        <v>1109.22</v>
      </c>
    </row>
    <row r="1240" spans="1:21" x14ac:dyDescent="0.25">
      <c r="A1240" t="s">
        <v>1129</v>
      </c>
      <c r="B1240" s="18">
        <v>45247</v>
      </c>
      <c r="C1240" s="18">
        <v>45247</v>
      </c>
      <c r="D1240" s="19">
        <v>60</v>
      </c>
      <c r="E1240" s="20">
        <v>1135.1199999999999</v>
      </c>
      <c r="F1240" s="21">
        <f t="shared" si="172"/>
        <v>45308</v>
      </c>
      <c r="G1240" s="18">
        <v>45278</v>
      </c>
      <c r="H1240" s="22">
        <f t="shared" si="173"/>
        <v>-30</v>
      </c>
      <c r="I1240" s="23">
        <f t="shared" si="174"/>
        <v>-34053.599999999999</v>
      </c>
      <c r="J1240" s="23">
        <f t="shared" si="175"/>
        <v>31</v>
      </c>
      <c r="K1240" s="24">
        <f t="shared" si="176"/>
        <v>1104.1199999999999</v>
      </c>
      <c r="L1240" s="23">
        <f t="shared" si="177"/>
        <v>31</v>
      </c>
      <c r="M1240" s="23">
        <f t="shared" si="178"/>
        <v>31</v>
      </c>
      <c r="N1240" s="23">
        <f t="shared" si="179"/>
        <v>35188.719999999994</v>
      </c>
      <c r="O1240" s="25">
        <f t="shared" si="180"/>
        <v>35188.719999999994</v>
      </c>
      <c r="P1240" t="s">
        <v>24</v>
      </c>
      <c r="Q1240" t="s">
        <v>25</v>
      </c>
      <c r="R1240" t="s">
        <v>2897</v>
      </c>
      <c r="S1240">
        <v>9120</v>
      </c>
      <c r="T1240" s="18">
        <v>45278</v>
      </c>
      <c r="U1240" s="20">
        <v>1135.1199999999999</v>
      </c>
    </row>
    <row r="1241" spans="1:21" x14ac:dyDescent="0.25">
      <c r="A1241" t="s">
        <v>1130</v>
      </c>
      <c r="B1241" s="18">
        <v>45002</v>
      </c>
      <c r="C1241" s="18">
        <v>45002</v>
      </c>
      <c r="D1241" s="19">
        <v>60</v>
      </c>
      <c r="E1241" s="20">
        <v>3690</v>
      </c>
      <c r="F1241" s="21">
        <f t="shared" si="172"/>
        <v>45063</v>
      </c>
      <c r="G1241" s="18">
        <v>45229</v>
      </c>
      <c r="H1241" s="22">
        <f t="shared" si="173"/>
        <v>166</v>
      </c>
      <c r="I1241" s="23">
        <f t="shared" si="174"/>
        <v>612540</v>
      </c>
      <c r="J1241" s="23">
        <f t="shared" si="175"/>
        <v>223</v>
      </c>
      <c r="K1241" s="24">
        <f t="shared" si="176"/>
        <v>3467</v>
      </c>
      <c r="L1241" s="23">
        <f t="shared" si="177"/>
        <v>227</v>
      </c>
      <c r="M1241" s="23">
        <f t="shared" si="178"/>
        <v>227</v>
      </c>
      <c r="N1241" s="23">
        <f t="shared" si="179"/>
        <v>837630</v>
      </c>
      <c r="O1241" s="25">
        <f t="shared" si="180"/>
        <v>837630</v>
      </c>
      <c r="P1241" t="s">
        <v>24</v>
      </c>
      <c r="Q1241" t="s">
        <v>25</v>
      </c>
      <c r="R1241" t="s">
        <v>2898</v>
      </c>
      <c r="S1241">
        <v>7368</v>
      </c>
      <c r="T1241" s="18">
        <v>45229</v>
      </c>
      <c r="U1241" s="20">
        <v>3690</v>
      </c>
    </row>
    <row r="1242" spans="1:21" x14ac:dyDescent="0.25">
      <c r="A1242" t="s">
        <v>1131</v>
      </c>
      <c r="B1242" s="18">
        <v>44938</v>
      </c>
      <c r="C1242" s="18">
        <v>44938</v>
      </c>
      <c r="D1242" s="19">
        <v>60</v>
      </c>
      <c r="E1242" s="20">
        <v>5397</v>
      </c>
      <c r="F1242" s="21">
        <f t="shared" si="172"/>
        <v>44997</v>
      </c>
      <c r="G1242" s="18">
        <v>45273</v>
      </c>
      <c r="H1242" s="22">
        <f t="shared" si="173"/>
        <v>276</v>
      </c>
      <c r="I1242" s="23">
        <f t="shared" si="174"/>
        <v>1489572</v>
      </c>
      <c r="J1242" s="23">
        <f t="shared" si="175"/>
        <v>331</v>
      </c>
      <c r="K1242" s="24">
        <f t="shared" si="176"/>
        <v>5066</v>
      </c>
      <c r="L1242" s="23">
        <f t="shared" si="177"/>
        <v>335</v>
      </c>
      <c r="M1242" s="23">
        <f t="shared" si="178"/>
        <v>335</v>
      </c>
      <c r="N1242" s="23">
        <f t="shared" si="179"/>
        <v>1807995</v>
      </c>
      <c r="O1242" s="25">
        <f t="shared" si="180"/>
        <v>1807995</v>
      </c>
      <c r="P1242" t="s">
        <v>24</v>
      </c>
      <c r="Q1242" t="s">
        <v>25</v>
      </c>
      <c r="R1242" t="s">
        <v>2899</v>
      </c>
      <c r="S1242">
        <v>8801</v>
      </c>
      <c r="T1242" s="18">
        <v>45273</v>
      </c>
      <c r="U1242" s="20">
        <v>5397</v>
      </c>
    </row>
    <row r="1243" spans="1:21" x14ac:dyDescent="0.25">
      <c r="A1243" t="s">
        <v>1132</v>
      </c>
      <c r="B1243" s="18">
        <v>44949</v>
      </c>
      <c r="C1243" s="18">
        <v>44949</v>
      </c>
      <c r="D1243" s="19">
        <v>60</v>
      </c>
      <c r="E1243" s="20">
        <v>6033.6</v>
      </c>
      <c r="F1243" s="21">
        <f t="shared" si="172"/>
        <v>45008</v>
      </c>
      <c r="G1243" s="18">
        <v>45273</v>
      </c>
      <c r="H1243" s="22">
        <f t="shared" si="173"/>
        <v>265</v>
      </c>
      <c r="I1243" s="23">
        <f t="shared" si="174"/>
        <v>1598904</v>
      </c>
      <c r="J1243" s="23">
        <f t="shared" si="175"/>
        <v>320</v>
      </c>
      <c r="K1243" s="24">
        <f t="shared" si="176"/>
        <v>5713.6</v>
      </c>
      <c r="L1243" s="23">
        <f t="shared" si="177"/>
        <v>324</v>
      </c>
      <c r="M1243" s="23">
        <f t="shared" si="178"/>
        <v>324</v>
      </c>
      <c r="N1243" s="23">
        <f t="shared" si="179"/>
        <v>1954886.4000000001</v>
      </c>
      <c r="O1243" s="25">
        <f t="shared" si="180"/>
        <v>1954886.4000000001</v>
      </c>
      <c r="P1243" t="s">
        <v>24</v>
      </c>
      <c r="Q1243" t="s">
        <v>25</v>
      </c>
      <c r="R1243" t="s">
        <v>2899</v>
      </c>
      <c r="S1243">
        <v>8801</v>
      </c>
      <c r="T1243" s="18">
        <v>45273</v>
      </c>
      <c r="U1243" s="20">
        <v>6033.6</v>
      </c>
    </row>
    <row r="1244" spans="1:21" x14ac:dyDescent="0.25">
      <c r="A1244" t="s">
        <v>1133</v>
      </c>
      <c r="B1244" s="18">
        <v>44950</v>
      </c>
      <c r="C1244" s="18">
        <v>44951</v>
      </c>
      <c r="D1244" s="19">
        <v>60</v>
      </c>
      <c r="E1244" s="20">
        <v>4704</v>
      </c>
      <c r="F1244" s="21">
        <f t="shared" si="172"/>
        <v>45010</v>
      </c>
      <c r="G1244" s="18">
        <v>45273</v>
      </c>
      <c r="H1244" s="22">
        <f t="shared" si="173"/>
        <v>263</v>
      </c>
      <c r="I1244" s="23">
        <f t="shared" si="174"/>
        <v>1237152</v>
      </c>
      <c r="J1244" s="23">
        <f t="shared" si="175"/>
        <v>318</v>
      </c>
      <c r="K1244" s="24">
        <f t="shared" si="176"/>
        <v>4386</v>
      </c>
      <c r="L1244" s="23">
        <f t="shared" si="177"/>
        <v>323</v>
      </c>
      <c r="M1244" s="23">
        <f t="shared" si="178"/>
        <v>322</v>
      </c>
      <c r="N1244" s="23">
        <f t="shared" si="179"/>
        <v>1519392</v>
      </c>
      <c r="O1244" s="25">
        <f t="shared" si="180"/>
        <v>1514688</v>
      </c>
      <c r="P1244" t="s">
        <v>24</v>
      </c>
      <c r="Q1244" t="s">
        <v>25</v>
      </c>
      <c r="R1244" t="s">
        <v>2899</v>
      </c>
      <c r="S1244">
        <v>8801</v>
      </c>
      <c r="T1244" s="18">
        <v>45273</v>
      </c>
      <c r="U1244" s="20">
        <v>4704</v>
      </c>
    </row>
    <row r="1245" spans="1:21" x14ac:dyDescent="0.25">
      <c r="A1245" t="s">
        <v>1134</v>
      </c>
      <c r="B1245" s="18">
        <v>45280</v>
      </c>
      <c r="C1245" s="18">
        <v>45282</v>
      </c>
      <c r="D1245" s="19">
        <v>60</v>
      </c>
      <c r="E1245" s="20">
        <v>139300</v>
      </c>
      <c r="F1245" s="21">
        <f t="shared" si="172"/>
        <v>45344</v>
      </c>
      <c r="G1245" s="18">
        <v>45287</v>
      </c>
      <c r="H1245" s="22">
        <f t="shared" si="173"/>
        <v>-57</v>
      </c>
      <c r="I1245" s="23">
        <f t="shared" si="174"/>
        <v>-7940100</v>
      </c>
      <c r="J1245" s="23">
        <f t="shared" si="175"/>
        <v>5</v>
      </c>
      <c r="K1245" s="24">
        <f t="shared" si="176"/>
        <v>139295</v>
      </c>
      <c r="L1245" s="23">
        <f t="shared" si="177"/>
        <v>7</v>
      </c>
      <c r="M1245" s="23">
        <f t="shared" si="178"/>
        <v>5</v>
      </c>
      <c r="N1245" s="23">
        <f t="shared" si="179"/>
        <v>975100</v>
      </c>
      <c r="O1245" s="25">
        <f t="shared" si="180"/>
        <v>696500</v>
      </c>
      <c r="P1245" t="s">
        <v>24</v>
      </c>
      <c r="Q1245" t="s">
        <v>25</v>
      </c>
      <c r="R1245" t="s">
        <v>2899</v>
      </c>
      <c r="S1245">
        <v>9430</v>
      </c>
      <c r="T1245" s="18">
        <v>45287</v>
      </c>
      <c r="U1245" s="20">
        <v>139300</v>
      </c>
    </row>
    <row r="1246" spans="1:21" x14ac:dyDescent="0.25">
      <c r="A1246" t="s">
        <v>1135</v>
      </c>
      <c r="B1246" s="18">
        <v>45030</v>
      </c>
      <c r="C1246" s="18">
        <v>45030</v>
      </c>
      <c r="D1246" s="19">
        <v>60</v>
      </c>
      <c r="E1246">
        <v>79.2</v>
      </c>
      <c r="F1246" s="21">
        <f t="shared" si="172"/>
        <v>45091</v>
      </c>
      <c r="G1246" s="18">
        <v>45250</v>
      </c>
      <c r="H1246" s="22">
        <f t="shared" si="173"/>
        <v>159</v>
      </c>
      <c r="I1246" s="23">
        <f t="shared" si="174"/>
        <v>12592.800000000001</v>
      </c>
      <c r="J1246" s="23">
        <f t="shared" si="175"/>
        <v>216</v>
      </c>
      <c r="K1246" s="24">
        <f t="shared" si="176"/>
        <v>-136.80000000000001</v>
      </c>
      <c r="L1246" s="23">
        <f t="shared" si="177"/>
        <v>220</v>
      </c>
      <c r="M1246" s="23">
        <f t="shared" si="178"/>
        <v>220</v>
      </c>
      <c r="N1246" s="23">
        <f t="shared" si="179"/>
        <v>17424</v>
      </c>
      <c r="O1246" s="25">
        <f t="shared" si="180"/>
        <v>17424</v>
      </c>
      <c r="P1246" t="s">
        <v>24</v>
      </c>
      <c r="Q1246" t="s">
        <v>25</v>
      </c>
      <c r="R1246" t="s">
        <v>2900</v>
      </c>
      <c r="S1246">
        <v>7989</v>
      </c>
      <c r="T1246" s="18">
        <v>45250</v>
      </c>
      <c r="U1246">
        <v>79.2</v>
      </c>
    </row>
    <row r="1247" spans="1:21" x14ac:dyDescent="0.25">
      <c r="A1247" t="s">
        <v>1136</v>
      </c>
      <c r="B1247" s="18">
        <v>45044</v>
      </c>
      <c r="C1247" s="18">
        <v>45045</v>
      </c>
      <c r="D1247" s="19">
        <v>60</v>
      </c>
      <c r="E1247">
        <v>234</v>
      </c>
      <c r="F1247" s="21">
        <f t="shared" si="172"/>
        <v>45106</v>
      </c>
      <c r="G1247" s="18">
        <v>45250</v>
      </c>
      <c r="H1247" s="22">
        <f t="shared" si="173"/>
        <v>144</v>
      </c>
      <c r="I1247" s="23">
        <f t="shared" si="174"/>
        <v>33696</v>
      </c>
      <c r="J1247" s="23">
        <f t="shared" si="175"/>
        <v>201</v>
      </c>
      <c r="K1247" s="24">
        <f t="shared" si="176"/>
        <v>33</v>
      </c>
      <c r="L1247" s="23">
        <f t="shared" si="177"/>
        <v>206</v>
      </c>
      <c r="M1247" s="23">
        <f t="shared" si="178"/>
        <v>205</v>
      </c>
      <c r="N1247" s="23">
        <f t="shared" si="179"/>
        <v>48204</v>
      </c>
      <c r="O1247" s="25">
        <f t="shared" si="180"/>
        <v>47970</v>
      </c>
      <c r="P1247" t="s">
        <v>24</v>
      </c>
      <c r="Q1247" t="s">
        <v>25</v>
      </c>
      <c r="R1247" t="s">
        <v>2900</v>
      </c>
      <c r="S1247">
        <v>7989</v>
      </c>
      <c r="T1247" s="18">
        <v>45250</v>
      </c>
      <c r="U1247">
        <v>234</v>
      </c>
    </row>
    <row r="1248" spans="1:21" x14ac:dyDescent="0.25">
      <c r="A1248" t="s">
        <v>1137</v>
      </c>
      <c r="B1248" s="18">
        <v>45141</v>
      </c>
      <c r="C1248" s="18">
        <v>45143</v>
      </c>
      <c r="D1248" s="19">
        <v>60</v>
      </c>
      <c r="E1248">
        <v>73</v>
      </c>
      <c r="F1248" s="21">
        <f t="shared" si="172"/>
        <v>45204</v>
      </c>
      <c r="G1248" s="18">
        <v>45250</v>
      </c>
      <c r="H1248" s="22">
        <f t="shared" si="173"/>
        <v>46</v>
      </c>
      <c r="I1248" s="23">
        <f t="shared" si="174"/>
        <v>3358</v>
      </c>
      <c r="J1248" s="23">
        <f t="shared" si="175"/>
        <v>105</v>
      </c>
      <c r="K1248" s="24">
        <f t="shared" si="176"/>
        <v>-32</v>
      </c>
      <c r="L1248" s="23">
        <f t="shared" si="177"/>
        <v>109</v>
      </c>
      <c r="M1248" s="23">
        <f t="shared" si="178"/>
        <v>107</v>
      </c>
      <c r="N1248" s="23">
        <f t="shared" si="179"/>
        <v>7957</v>
      </c>
      <c r="O1248" s="25">
        <f t="shared" si="180"/>
        <v>7811</v>
      </c>
      <c r="P1248" t="s">
        <v>24</v>
      </c>
      <c r="Q1248" t="s">
        <v>25</v>
      </c>
      <c r="R1248" t="s">
        <v>2900</v>
      </c>
      <c r="S1248">
        <v>7989</v>
      </c>
      <c r="T1248" s="18">
        <v>45250</v>
      </c>
      <c r="U1248">
        <v>73</v>
      </c>
    </row>
    <row r="1249" spans="1:21" x14ac:dyDescent="0.25">
      <c r="A1249" t="s">
        <v>1138</v>
      </c>
      <c r="B1249" s="18">
        <v>45142</v>
      </c>
      <c r="C1249" s="18">
        <v>45143</v>
      </c>
      <c r="D1249" s="19">
        <v>60</v>
      </c>
      <c r="E1249">
        <v>24.2</v>
      </c>
      <c r="F1249" s="21">
        <f t="shared" si="172"/>
        <v>45204</v>
      </c>
      <c r="G1249" s="18">
        <v>45250</v>
      </c>
      <c r="H1249" s="22">
        <f t="shared" si="173"/>
        <v>46</v>
      </c>
      <c r="I1249" s="23">
        <f t="shared" si="174"/>
        <v>1113.2</v>
      </c>
      <c r="J1249" s="23">
        <f t="shared" si="175"/>
        <v>105</v>
      </c>
      <c r="K1249" s="24">
        <f t="shared" si="176"/>
        <v>-80.8</v>
      </c>
      <c r="L1249" s="23">
        <f t="shared" si="177"/>
        <v>108</v>
      </c>
      <c r="M1249" s="23">
        <f t="shared" si="178"/>
        <v>107</v>
      </c>
      <c r="N1249" s="23">
        <f t="shared" si="179"/>
        <v>2613.6</v>
      </c>
      <c r="O1249" s="25">
        <f t="shared" si="180"/>
        <v>2589.4</v>
      </c>
      <c r="P1249" t="s">
        <v>24</v>
      </c>
      <c r="Q1249" t="s">
        <v>25</v>
      </c>
      <c r="R1249" t="s">
        <v>2900</v>
      </c>
      <c r="S1249">
        <v>7989</v>
      </c>
      <c r="T1249" s="18">
        <v>45250</v>
      </c>
      <c r="U1249">
        <v>24.2</v>
      </c>
    </row>
    <row r="1250" spans="1:21" x14ac:dyDescent="0.25">
      <c r="A1250" t="s">
        <v>532</v>
      </c>
      <c r="B1250" s="18">
        <v>45141</v>
      </c>
      <c r="C1250" s="18">
        <v>45144</v>
      </c>
      <c r="D1250" s="19">
        <v>60</v>
      </c>
      <c r="E1250" s="20">
        <v>2000.6</v>
      </c>
      <c r="F1250" s="21">
        <f t="shared" si="172"/>
        <v>45205</v>
      </c>
      <c r="G1250" s="18">
        <v>45243</v>
      </c>
      <c r="H1250" s="22">
        <f t="shared" si="173"/>
        <v>38</v>
      </c>
      <c r="I1250" s="23">
        <f t="shared" si="174"/>
        <v>76022.8</v>
      </c>
      <c r="J1250" s="23">
        <f t="shared" si="175"/>
        <v>97</v>
      </c>
      <c r="K1250" s="24">
        <f t="shared" si="176"/>
        <v>1903.6</v>
      </c>
      <c r="L1250" s="23">
        <f t="shared" si="177"/>
        <v>102</v>
      </c>
      <c r="M1250" s="23">
        <f t="shared" si="178"/>
        <v>99</v>
      </c>
      <c r="N1250" s="23">
        <f t="shared" si="179"/>
        <v>204061.19999999998</v>
      </c>
      <c r="O1250" s="25">
        <f t="shared" si="180"/>
        <v>198059.4</v>
      </c>
      <c r="P1250" t="s">
        <v>24</v>
      </c>
      <c r="Q1250" t="s">
        <v>25</v>
      </c>
      <c r="R1250" t="s">
        <v>2901</v>
      </c>
      <c r="S1250">
        <v>7853</v>
      </c>
      <c r="T1250" s="18">
        <v>45243</v>
      </c>
      <c r="U1250" s="20">
        <v>2000.6</v>
      </c>
    </row>
    <row r="1251" spans="1:21" x14ac:dyDescent="0.25">
      <c r="A1251" t="s">
        <v>533</v>
      </c>
      <c r="B1251" s="18">
        <v>45141</v>
      </c>
      <c r="C1251" s="18">
        <v>45141</v>
      </c>
      <c r="D1251" s="19">
        <v>60</v>
      </c>
      <c r="E1251" s="20">
        <v>2129.38</v>
      </c>
      <c r="F1251" s="21">
        <f t="shared" si="172"/>
        <v>45202</v>
      </c>
      <c r="G1251" s="18">
        <v>45243</v>
      </c>
      <c r="H1251" s="22">
        <f t="shared" si="173"/>
        <v>41</v>
      </c>
      <c r="I1251" s="23">
        <f t="shared" si="174"/>
        <v>87304.58</v>
      </c>
      <c r="J1251" s="23">
        <f t="shared" si="175"/>
        <v>100</v>
      </c>
      <c r="K1251" s="24">
        <f t="shared" si="176"/>
        <v>2029.38</v>
      </c>
      <c r="L1251" s="23">
        <f t="shared" si="177"/>
        <v>102</v>
      </c>
      <c r="M1251" s="23">
        <f t="shared" si="178"/>
        <v>102</v>
      </c>
      <c r="N1251" s="23">
        <f t="shared" si="179"/>
        <v>217196.76</v>
      </c>
      <c r="O1251" s="25">
        <f t="shared" si="180"/>
        <v>217196.76</v>
      </c>
      <c r="P1251" t="s">
        <v>24</v>
      </c>
      <c r="Q1251" t="s">
        <v>25</v>
      </c>
      <c r="R1251" t="s">
        <v>2901</v>
      </c>
      <c r="S1251">
        <v>7853</v>
      </c>
      <c r="T1251" s="18">
        <v>45243</v>
      </c>
      <c r="U1251" s="20">
        <v>2129.38</v>
      </c>
    </row>
    <row r="1252" spans="1:21" x14ac:dyDescent="0.25">
      <c r="A1252" t="s">
        <v>534</v>
      </c>
      <c r="B1252" s="18">
        <v>45173</v>
      </c>
      <c r="C1252" s="18">
        <v>45174</v>
      </c>
      <c r="D1252" s="19">
        <v>60</v>
      </c>
      <c r="E1252" s="20">
        <v>1934.8</v>
      </c>
      <c r="F1252" s="21">
        <f t="shared" si="172"/>
        <v>45235</v>
      </c>
      <c r="G1252" s="18">
        <v>45253</v>
      </c>
      <c r="H1252" s="22">
        <f t="shared" si="173"/>
        <v>18</v>
      </c>
      <c r="I1252" s="23">
        <f t="shared" si="174"/>
        <v>34826.400000000001</v>
      </c>
      <c r="J1252" s="23">
        <f t="shared" si="175"/>
        <v>78</v>
      </c>
      <c r="K1252" s="24">
        <f t="shared" si="176"/>
        <v>1856.8</v>
      </c>
      <c r="L1252" s="23">
        <f t="shared" si="177"/>
        <v>80</v>
      </c>
      <c r="M1252" s="23">
        <f t="shared" si="178"/>
        <v>79</v>
      </c>
      <c r="N1252" s="23">
        <f t="shared" si="179"/>
        <v>154784</v>
      </c>
      <c r="O1252" s="25">
        <f t="shared" si="180"/>
        <v>152849.19999999998</v>
      </c>
      <c r="P1252" t="s">
        <v>24</v>
      </c>
      <c r="Q1252" t="s">
        <v>25</v>
      </c>
      <c r="R1252" t="s">
        <v>2901</v>
      </c>
      <c r="S1252">
        <v>8182</v>
      </c>
      <c r="T1252" s="18">
        <v>45253</v>
      </c>
      <c r="U1252" s="20">
        <v>1934.8</v>
      </c>
    </row>
    <row r="1253" spans="1:21" x14ac:dyDescent="0.25">
      <c r="A1253" t="s">
        <v>535</v>
      </c>
      <c r="B1253" s="18">
        <v>45173</v>
      </c>
      <c r="C1253" s="18">
        <v>45174</v>
      </c>
      <c r="D1253" s="19">
        <v>60</v>
      </c>
      <c r="E1253" s="20">
        <v>1855.71</v>
      </c>
      <c r="F1253" s="21">
        <f t="shared" si="172"/>
        <v>45235</v>
      </c>
      <c r="G1253" s="18">
        <v>45253</v>
      </c>
      <c r="H1253" s="22">
        <f t="shared" si="173"/>
        <v>18</v>
      </c>
      <c r="I1253" s="23">
        <f t="shared" si="174"/>
        <v>33402.78</v>
      </c>
      <c r="J1253" s="23">
        <f t="shared" si="175"/>
        <v>78</v>
      </c>
      <c r="K1253" s="24">
        <f t="shared" si="176"/>
        <v>1777.71</v>
      </c>
      <c r="L1253" s="23">
        <f t="shared" si="177"/>
        <v>80</v>
      </c>
      <c r="M1253" s="23">
        <f t="shared" si="178"/>
        <v>79</v>
      </c>
      <c r="N1253" s="23">
        <f t="shared" si="179"/>
        <v>148456.79999999999</v>
      </c>
      <c r="O1253" s="25">
        <f t="shared" si="180"/>
        <v>146601.09</v>
      </c>
      <c r="P1253" t="s">
        <v>24</v>
      </c>
      <c r="Q1253" t="s">
        <v>25</v>
      </c>
      <c r="R1253" t="s">
        <v>2901</v>
      </c>
      <c r="S1253">
        <v>8182</v>
      </c>
      <c r="T1253" s="18">
        <v>45253</v>
      </c>
      <c r="U1253" s="20">
        <v>1855.71</v>
      </c>
    </row>
    <row r="1254" spans="1:21" x14ac:dyDescent="0.25">
      <c r="A1254" t="s">
        <v>555</v>
      </c>
      <c r="B1254" s="18">
        <v>45203</v>
      </c>
      <c r="C1254" s="18">
        <v>45211</v>
      </c>
      <c r="D1254" s="19">
        <v>60</v>
      </c>
      <c r="E1254" s="20">
        <v>1983.3</v>
      </c>
      <c r="F1254" s="21">
        <f t="shared" si="172"/>
        <v>45272</v>
      </c>
      <c r="G1254" s="18">
        <v>45278</v>
      </c>
      <c r="H1254" s="22">
        <f t="shared" si="173"/>
        <v>6</v>
      </c>
      <c r="I1254" s="23">
        <f t="shared" si="174"/>
        <v>11899.8</v>
      </c>
      <c r="J1254" s="23">
        <f t="shared" si="175"/>
        <v>66</v>
      </c>
      <c r="K1254" s="24">
        <f t="shared" si="176"/>
        <v>1917.3</v>
      </c>
      <c r="L1254" s="23">
        <f t="shared" si="177"/>
        <v>75</v>
      </c>
      <c r="M1254" s="23">
        <f t="shared" si="178"/>
        <v>67</v>
      </c>
      <c r="N1254" s="23">
        <f t="shared" si="179"/>
        <v>148747.5</v>
      </c>
      <c r="O1254" s="25">
        <f t="shared" si="180"/>
        <v>132881.1</v>
      </c>
      <c r="P1254" t="s">
        <v>24</v>
      </c>
      <c r="Q1254" t="s">
        <v>25</v>
      </c>
      <c r="R1254" t="s">
        <v>2901</v>
      </c>
      <c r="S1254">
        <v>9086</v>
      </c>
      <c r="T1254" s="18">
        <v>45278</v>
      </c>
      <c r="U1254" s="20">
        <v>1983.3</v>
      </c>
    </row>
    <row r="1255" spans="1:21" x14ac:dyDescent="0.25">
      <c r="A1255" t="s">
        <v>536</v>
      </c>
      <c r="B1255" s="18">
        <v>45205</v>
      </c>
      <c r="C1255" s="18">
        <v>45208</v>
      </c>
      <c r="D1255" s="19">
        <v>60</v>
      </c>
      <c r="E1255" s="20">
        <v>1617.45</v>
      </c>
      <c r="F1255" s="21">
        <f t="shared" si="172"/>
        <v>45269</v>
      </c>
      <c r="G1255" s="18">
        <v>45278</v>
      </c>
      <c r="H1255" s="22">
        <f t="shared" si="173"/>
        <v>9</v>
      </c>
      <c r="I1255" s="23">
        <f t="shared" si="174"/>
        <v>14557.050000000001</v>
      </c>
      <c r="J1255" s="23">
        <f t="shared" si="175"/>
        <v>69</v>
      </c>
      <c r="K1255" s="24">
        <f t="shared" si="176"/>
        <v>1548.45</v>
      </c>
      <c r="L1255" s="23">
        <f t="shared" si="177"/>
        <v>73</v>
      </c>
      <c r="M1255" s="23">
        <f t="shared" si="178"/>
        <v>70</v>
      </c>
      <c r="N1255" s="23">
        <f t="shared" si="179"/>
        <v>118073.85</v>
      </c>
      <c r="O1255" s="25">
        <f t="shared" si="180"/>
        <v>113221.5</v>
      </c>
      <c r="P1255" t="s">
        <v>24</v>
      </c>
      <c r="Q1255" t="s">
        <v>25</v>
      </c>
      <c r="R1255" t="s">
        <v>2901</v>
      </c>
      <c r="S1255">
        <v>9086</v>
      </c>
      <c r="T1255" s="18">
        <v>45278</v>
      </c>
      <c r="U1255" s="20">
        <v>1617.45</v>
      </c>
    </row>
    <row r="1256" spans="1:21" x14ac:dyDescent="0.25">
      <c r="A1256" t="s">
        <v>1139</v>
      </c>
      <c r="B1256" s="18">
        <v>44771</v>
      </c>
      <c r="C1256" s="18">
        <v>44775</v>
      </c>
      <c r="D1256" s="19">
        <v>60</v>
      </c>
      <c r="E1256" s="20">
        <v>1500.5</v>
      </c>
      <c r="F1256" s="21">
        <f t="shared" si="172"/>
        <v>44836</v>
      </c>
      <c r="G1256" s="18">
        <v>45243</v>
      </c>
      <c r="H1256" s="22">
        <f t="shared" si="173"/>
        <v>407</v>
      </c>
      <c r="I1256" s="23">
        <f t="shared" si="174"/>
        <v>610703.5</v>
      </c>
      <c r="J1256" s="23">
        <f t="shared" si="175"/>
        <v>461</v>
      </c>
      <c r="K1256" s="24">
        <f t="shared" si="176"/>
        <v>1039.5</v>
      </c>
      <c r="L1256" s="23">
        <f t="shared" si="177"/>
        <v>472</v>
      </c>
      <c r="M1256" s="23">
        <f t="shared" si="178"/>
        <v>468</v>
      </c>
      <c r="N1256" s="23">
        <f t="shared" si="179"/>
        <v>708236</v>
      </c>
      <c r="O1256" s="25">
        <f t="shared" si="180"/>
        <v>702234</v>
      </c>
      <c r="P1256" t="s">
        <v>24</v>
      </c>
      <c r="Q1256" t="s">
        <v>25</v>
      </c>
      <c r="R1256" t="s">
        <v>2902</v>
      </c>
      <c r="S1256">
        <v>7797</v>
      </c>
      <c r="T1256" s="18">
        <v>45243</v>
      </c>
      <c r="U1256" s="20">
        <v>1500.5</v>
      </c>
    </row>
    <row r="1257" spans="1:21" x14ac:dyDescent="0.25">
      <c r="A1257" t="s">
        <v>1140</v>
      </c>
      <c r="B1257" s="18">
        <v>44771</v>
      </c>
      <c r="C1257" s="18">
        <v>44775</v>
      </c>
      <c r="D1257" s="19">
        <v>60</v>
      </c>
      <c r="E1257" s="20">
        <v>1500.5</v>
      </c>
      <c r="F1257" s="21">
        <f t="shared" si="172"/>
        <v>44836</v>
      </c>
      <c r="G1257" s="18">
        <v>45243</v>
      </c>
      <c r="H1257" s="22">
        <f t="shared" si="173"/>
        <v>407</v>
      </c>
      <c r="I1257" s="23">
        <f t="shared" si="174"/>
        <v>610703.5</v>
      </c>
      <c r="J1257" s="23">
        <f t="shared" si="175"/>
        <v>461</v>
      </c>
      <c r="K1257" s="24">
        <f t="shared" si="176"/>
        <v>1039.5</v>
      </c>
      <c r="L1257" s="23">
        <f t="shared" si="177"/>
        <v>472</v>
      </c>
      <c r="M1257" s="23">
        <f t="shared" si="178"/>
        <v>468</v>
      </c>
      <c r="N1257" s="23">
        <f t="shared" si="179"/>
        <v>708236</v>
      </c>
      <c r="O1257" s="25">
        <f t="shared" si="180"/>
        <v>702234</v>
      </c>
      <c r="P1257" t="s">
        <v>24</v>
      </c>
      <c r="Q1257" t="s">
        <v>25</v>
      </c>
      <c r="R1257" t="s">
        <v>2902</v>
      </c>
      <c r="S1257">
        <v>7797</v>
      </c>
      <c r="T1257" s="18">
        <v>45243</v>
      </c>
      <c r="U1257" s="20">
        <v>1500.5</v>
      </c>
    </row>
    <row r="1258" spans="1:21" x14ac:dyDescent="0.25">
      <c r="A1258" t="s">
        <v>1141</v>
      </c>
      <c r="B1258" s="18">
        <v>44771</v>
      </c>
      <c r="C1258" s="18">
        <v>44775</v>
      </c>
      <c r="D1258" s="19">
        <v>60</v>
      </c>
      <c r="E1258" s="20">
        <v>2500</v>
      </c>
      <c r="F1258" s="21">
        <f t="shared" si="172"/>
        <v>44836</v>
      </c>
      <c r="G1258" s="18">
        <v>45243</v>
      </c>
      <c r="H1258" s="22">
        <f t="shared" si="173"/>
        <v>407</v>
      </c>
      <c r="I1258" s="23">
        <f t="shared" si="174"/>
        <v>1017500</v>
      </c>
      <c r="J1258" s="23">
        <f t="shared" si="175"/>
        <v>461</v>
      </c>
      <c r="K1258" s="24">
        <f t="shared" si="176"/>
        <v>2039</v>
      </c>
      <c r="L1258" s="23">
        <f t="shared" si="177"/>
        <v>472</v>
      </c>
      <c r="M1258" s="23">
        <f t="shared" si="178"/>
        <v>468</v>
      </c>
      <c r="N1258" s="23">
        <f t="shared" si="179"/>
        <v>1180000</v>
      </c>
      <c r="O1258" s="25">
        <f t="shared" si="180"/>
        <v>1170000</v>
      </c>
      <c r="P1258" t="s">
        <v>24</v>
      </c>
      <c r="Q1258" t="s">
        <v>25</v>
      </c>
      <c r="R1258" t="s">
        <v>2902</v>
      </c>
      <c r="S1258">
        <v>7797</v>
      </c>
      <c r="T1258" s="18">
        <v>45243</v>
      </c>
      <c r="U1258" s="20">
        <v>2500</v>
      </c>
    </row>
    <row r="1259" spans="1:21" x14ac:dyDescent="0.25">
      <c r="A1259" t="s">
        <v>1142</v>
      </c>
      <c r="B1259" s="18">
        <v>44771</v>
      </c>
      <c r="C1259" s="18">
        <v>44775</v>
      </c>
      <c r="D1259" s="19">
        <v>60</v>
      </c>
      <c r="E1259" s="20">
        <v>2500</v>
      </c>
      <c r="F1259" s="21">
        <f t="shared" si="172"/>
        <v>44836</v>
      </c>
      <c r="G1259" s="18">
        <v>45243</v>
      </c>
      <c r="H1259" s="22">
        <f t="shared" si="173"/>
        <v>407</v>
      </c>
      <c r="I1259" s="23">
        <f t="shared" si="174"/>
        <v>1017500</v>
      </c>
      <c r="J1259" s="23">
        <f t="shared" si="175"/>
        <v>461</v>
      </c>
      <c r="K1259" s="24">
        <f t="shared" si="176"/>
        <v>2039</v>
      </c>
      <c r="L1259" s="23">
        <f t="shared" si="177"/>
        <v>472</v>
      </c>
      <c r="M1259" s="23">
        <f t="shared" si="178"/>
        <v>468</v>
      </c>
      <c r="N1259" s="23">
        <f t="shared" si="179"/>
        <v>1180000</v>
      </c>
      <c r="O1259" s="25">
        <f t="shared" si="180"/>
        <v>1170000</v>
      </c>
      <c r="P1259" t="s">
        <v>24</v>
      </c>
      <c r="Q1259" t="s">
        <v>25</v>
      </c>
      <c r="R1259" t="s">
        <v>2902</v>
      </c>
      <c r="S1259">
        <v>7797</v>
      </c>
      <c r="T1259" s="18">
        <v>45243</v>
      </c>
      <c r="U1259" s="20">
        <v>2500</v>
      </c>
    </row>
    <row r="1260" spans="1:21" x14ac:dyDescent="0.25">
      <c r="A1260" t="s">
        <v>1143</v>
      </c>
      <c r="B1260" s="18">
        <v>44771</v>
      </c>
      <c r="C1260" s="18">
        <v>44775</v>
      </c>
      <c r="D1260" s="19">
        <v>60</v>
      </c>
      <c r="E1260" s="20">
        <v>14000</v>
      </c>
      <c r="F1260" s="21">
        <f t="shared" si="172"/>
        <v>44836</v>
      </c>
      <c r="G1260" s="18">
        <v>45243</v>
      </c>
      <c r="H1260" s="22">
        <f t="shared" si="173"/>
        <v>407</v>
      </c>
      <c r="I1260" s="23">
        <f t="shared" si="174"/>
        <v>5698000</v>
      </c>
      <c r="J1260" s="23">
        <f t="shared" si="175"/>
        <v>461</v>
      </c>
      <c r="K1260" s="24">
        <f t="shared" si="176"/>
        <v>13539</v>
      </c>
      <c r="L1260" s="23">
        <f t="shared" si="177"/>
        <v>472</v>
      </c>
      <c r="M1260" s="23">
        <f t="shared" si="178"/>
        <v>468</v>
      </c>
      <c r="N1260" s="23">
        <f t="shared" si="179"/>
        <v>6608000</v>
      </c>
      <c r="O1260" s="25">
        <f t="shared" si="180"/>
        <v>6552000</v>
      </c>
      <c r="P1260" t="s">
        <v>24</v>
      </c>
      <c r="Q1260" t="s">
        <v>25</v>
      </c>
      <c r="R1260" t="s">
        <v>2902</v>
      </c>
      <c r="S1260">
        <v>7797</v>
      </c>
      <c r="T1260" s="18">
        <v>45243</v>
      </c>
      <c r="U1260" s="20">
        <v>14000</v>
      </c>
    </row>
    <row r="1261" spans="1:21" x14ac:dyDescent="0.25">
      <c r="A1261" t="s">
        <v>1144</v>
      </c>
      <c r="B1261" s="18">
        <v>44771</v>
      </c>
      <c r="C1261" s="18">
        <v>44775</v>
      </c>
      <c r="D1261" s="19">
        <v>60</v>
      </c>
      <c r="E1261" s="20">
        <v>2500</v>
      </c>
      <c r="F1261" s="21">
        <f t="shared" si="172"/>
        <v>44836</v>
      </c>
      <c r="G1261" s="18">
        <v>45243</v>
      </c>
      <c r="H1261" s="22">
        <f t="shared" si="173"/>
        <v>407</v>
      </c>
      <c r="I1261" s="23">
        <f t="shared" si="174"/>
        <v>1017500</v>
      </c>
      <c r="J1261" s="23">
        <f t="shared" si="175"/>
        <v>461</v>
      </c>
      <c r="K1261" s="24">
        <f t="shared" si="176"/>
        <v>2039</v>
      </c>
      <c r="L1261" s="23">
        <f t="shared" si="177"/>
        <v>472</v>
      </c>
      <c r="M1261" s="23">
        <f t="shared" si="178"/>
        <v>468</v>
      </c>
      <c r="N1261" s="23">
        <f t="shared" si="179"/>
        <v>1180000</v>
      </c>
      <c r="O1261" s="25">
        <f t="shared" si="180"/>
        <v>1170000</v>
      </c>
      <c r="P1261" t="s">
        <v>24</v>
      </c>
      <c r="Q1261" t="s">
        <v>25</v>
      </c>
      <c r="R1261" t="s">
        <v>2902</v>
      </c>
      <c r="S1261">
        <v>7797</v>
      </c>
      <c r="T1261" s="18">
        <v>45243</v>
      </c>
      <c r="U1261" s="20">
        <v>2500</v>
      </c>
    </row>
    <row r="1262" spans="1:21" x14ac:dyDescent="0.25">
      <c r="A1262" t="s">
        <v>1145</v>
      </c>
      <c r="B1262" s="18">
        <v>45274</v>
      </c>
      <c r="C1262" s="18">
        <v>45274</v>
      </c>
      <c r="D1262" s="19">
        <v>60</v>
      </c>
      <c r="E1262" s="20">
        <v>55000</v>
      </c>
      <c r="F1262" s="21">
        <f t="shared" si="172"/>
        <v>45336</v>
      </c>
      <c r="G1262" s="18">
        <v>45283</v>
      </c>
      <c r="H1262" s="22">
        <f t="shared" si="173"/>
        <v>-53</v>
      </c>
      <c r="I1262" s="23">
        <f t="shared" si="174"/>
        <v>-2915000</v>
      </c>
      <c r="J1262" s="23">
        <f t="shared" si="175"/>
        <v>9</v>
      </c>
      <c r="K1262" s="24">
        <f t="shared" si="176"/>
        <v>54991</v>
      </c>
      <c r="L1262" s="23">
        <f t="shared" si="177"/>
        <v>9</v>
      </c>
      <c r="M1262" s="23">
        <f t="shared" si="178"/>
        <v>9</v>
      </c>
      <c r="N1262" s="23">
        <f t="shared" si="179"/>
        <v>495000</v>
      </c>
      <c r="O1262" s="25">
        <f t="shared" si="180"/>
        <v>495000</v>
      </c>
      <c r="P1262" t="s">
        <v>24</v>
      </c>
      <c r="Q1262" t="s">
        <v>25</v>
      </c>
      <c r="R1262" t="s">
        <v>2902</v>
      </c>
      <c r="S1262">
        <v>9397</v>
      </c>
      <c r="T1262" s="18">
        <v>45283</v>
      </c>
      <c r="U1262" s="20">
        <v>55000</v>
      </c>
    </row>
    <row r="1263" spans="1:21" x14ac:dyDescent="0.25">
      <c r="A1263" t="s">
        <v>1146</v>
      </c>
      <c r="B1263" s="18">
        <v>45278</v>
      </c>
      <c r="C1263" s="18">
        <v>45278</v>
      </c>
      <c r="D1263" s="19">
        <v>60</v>
      </c>
      <c r="E1263" s="20">
        <v>139800</v>
      </c>
      <c r="F1263" s="21">
        <f t="shared" si="172"/>
        <v>45340</v>
      </c>
      <c r="G1263" s="18">
        <v>45287</v>
      </c>
      <c r="H1263" s="22">
        <f t="shared" si="173"/>
        <v>-53</v>
      </c>
      <c r="I1263" s="23">
        <f t="shared" si="174"/>
        <v>-7409400</v>
      </c>
      <c r="J1263" s="23">
        <f t="shared" si="175"/>
        <v>9</v>
      </c>
      <c r="K1263" s="24">
        <f t="shared" si="176"/>
        <v>139791</v>
      </c>
      <c r="L1263" s="23">
        <f t="shared" si="177"/>
        <v>9</v>
      </c>
      <c r="M1263" s="23">
        <f t="shared" si="178"/>
        <v>9</v>
      </c>
      <c r="N1263" s="23">
        <f t="shared" si="179"/>
        <v>1258200</v>
      </c>
      <c r="O1263" s="25">
        <f t="shared" si="180"/>
        <v>1258200</v>
      </c>
      <c r="P1263" t="s">
        <v>24</v>
      </c>
      <c r="Q1263" t="s">
        <v>25</v>
      </c>
      <c r="R1263" t="s">
        <v>2902</v>
      </c>
      <c r="S1263">
        <v>9404</v>
      </c>
      <c r="T1263" s="18">
        <v>45287</v>
      </c>
      <c r="U1263" s="20">
        <v>139800</v>
      </c>
    </row>
    <row r="1264" spans="1:21" x14ac:dyDescent="0.25">
      <c r="A1264" t="s">
        <v>1147</v>
      </c>
      <c r="B1264" s="18">
        <v>45044</v>
      </c>
      <c r="C1264" s="18">
        <v>45045</v>
      </c>
      <c r="D1264" s="19">
        <v>60</v>
      </c>
      <c r="E1264" s="20">
        <v>6257.48</v>
      </c>
      <c r="F1264" s="21">
        <f t="shared" si="172"/>
        <v>45106</v>
      </c>
      <c r="G1264" s="18">
        <v>45280</v>
      </c>
      <c r="H1264" s="22">
        <f t="shared" si="173"/>
        <v>174</v>
      </c>
      <c r="I1264" s="23">
        <f t="shared" si="174"/>
        <v>1088801.52</v>
      </c>
      <c r="J1264" s="23">
        <f t="shared" si="175"/>
        <v>231</v>
      </c>
      <c r="K1264" s="24">
        <f t="shared" si="176"/>
        <v>6026.48</v>
      </c>
      <c r="L1264" s="23">
        <f t="shared" si="177"/>
        <v>236</v>
      </c>
      <c r="M1264" s="23">
        <f t="shared" si="178"/>
        <v>235</v>
      </c>
      <c r="N1264" s="23">
        <f t="shared" si="179"/>
        <v>1476765.2799999998</v>
      </c>
      <c r="O1264" s="25">
        <f t="shared" si="180"/>
        <v>1470507.7999999998</v>
      </c>
      <c r="P1264" t="s">
        <v>24</v>
      </c>
      <c r="Q1264" t="s">
        <v>25</v>
      </c>
      <c r="R1264" t="s">
        <v>2903</v>
      </c>
      <c r="S1264">
        <v>9259</v>
      </c>
      <c r="T1264" s="18">
        <v>45280</v>
      </c>
      <c r="U1264" s="20">
        <v>6257.48</v>
      </c>
    </row>
    <row r="1265" spans="1:21" x14ac:dyDescent="0.25">
      <c r="A1265" t="s">
        <v>1148</v>
      </c>
      <c r="B1265" s="18">
        <v>44943</v>
      </c>
      <c r="C1265" s="18">
        <v>44943</v>
      </c>
      <c r="D1265" s="19">
        <v>60</v>
      </c>
      <c r="E1265">
        <v>143.78</v>
      </c>
      <c r="F1265" s="21">
        <f t="shared" si="172"/>
        <v>45002</v>
      </c>
      <c r="G1265" s="18">
        <v>45260</v>
      </c>
      <c r="H1265" s="22">
        <f t="shared" si="173"/>
        <v>258</v>
      </c>
      <c r="I1265" s="23">
        <f t="shared" si="174"/>
        <v>37095.24</v>
      </c>
      <c r="J1265" s="23">
        <f t="shared" si="175"/>
        <v>313</v>
      </c>
      <c r="K1265" s="24">
        <f t="shared" si="176"/>
        <v>-169.22</v>
      </c>
      <c r="L1265" s="23">
        <f t="shared" si="177"/>
        <v>317</v>
      </c>
      <c r="M1265" s="23">
        <f t="shared" si="178"/>
        <v>317</v>
      </c>
      <c r="N1265" s="23">
        <f t="shared" si="179"/>
        <v>45578.26</v>
      </c>
      <c r="O1265" s="25">
        <f t="shared" si="180"/>
        <v>45578.26</v>
      </c>
      <c r="P1265" t="s">
        <v>24</v>
      </c>
      <c r="Q1265" t="s">
        <v>25</v>
      </c>
      <c r="R1265" t="s">
        <v>2904</v>
      </c>
      <c r="S1265">
        <v>8605</v>
      </c>
      <c r="T1265" s="18">
        <v>45260</v>
      </c>
      <c r="U1265">
        <v>143.78</v>
      </c>
    </row>
    <row r="1266" spans="1:21" x14ac:dyDescent="0.25">
      <c r="A1266" t="s">
        <v>1149</v>
      </c>
      <c r="B1266" s="18">
        <v>44943</v>
      </c>
      <c r="C1266" s="18">
        <v>44943</v>
      </c>
      <c r="D1266" s="19">
        <v>60</v>
      </c>
      <c r="E1266">
        <v>143.78</v>
      </c>
      <c r="F1266" s="21">
        <f t="shared" si="172"/>
        <v>45002</v>
      </c>
      <c r="G1266" s="18">
        <v>45260</v>
      </c>
      <c r="H1266" s="22">
        <f t="shared" si="173"/>
        <v>258</v>
      </c>
      <c r="I1266" s="23">
        <f t="shared" si="174"/>
        <v>37095.24</v>
      </c>
      <c r="J1266" s="23">
        <f t="shared" si="175"/>
        <v>313</v>
      </c>
      <c r="K1266" s="24">
        <f t="shared" si="176"/>
        <v>-169.22</v>
      </c>
      <c r="L1266" s="23">
        <f t="shared" si="177"/>
        <v>317</v>
      </c>
      <c r="M1266" s="23">
        <f t="shared" si="178"/>
        <v>317</v>
      </c>
      <c r="N1266" s="23">
        <f t="shared" si="179"/>
        <v>45578.26</v>
      </c>
      <c r="O1266" s="25">
        <f t="shared" si="180"/>
        <v>45578.26</v>
      </c>
      <c r="P1266" t="s">
        <v>24</v>
      </c>
      <c r="Q1266" t="s">
        <v>25</v>
      </c>
      <c r="R1266" t="s">
        <v>2904</v>
      </c>
      <c r="S1266">
        <v>8605</v>
      </c>
      <c r="T1266" s="18">
        <v>45260</v>
      </c>
      <c r="U1266">
        <v>143.78</v>
      </c>
    </row>
    <row r="1267" spans="1:21" x14ac:dyDescent="0.25">
      <c r="A1267" t="s">
        <v>1150</v>
      </c>
      <c r="B1267" s="18">
        <v>44978</v>
      </c>
      <c r="C1267" s="18">
        <v>44979</v>
      </c>
      <c r="D1267" s="19">
        <v>60</v>
      </c>
      <c r="E1267">
        <v>355.78</v>
      </c>
      <c r="F1267" s="21">
        <f t="shared" si="172"/>
        <v>45038</v>
      </c>
      <c r="G1267" s="18">
        <v>45260</v>
      </c>
      <c r="H1267" s="22">
        <f t="shared" si="173"/>
        <v>222</v>
      </c>
      <c r="I1267" s="23">
        <f t="shared" si="174"/>
        <v>78983.159999999989</v>
      </c>
      <c r="J1267" s="23">
        <f t="shared" si="175"/>
        <v>278</v>
      </c>
      <c r="K1267" s="24">
        <f t="shared" si="176"/>
        <v>77.779999999999973</v>
      </c>
      <c r="L1267" s="23">
        <f t="shared" si="177"/>
        <v>282</v>
      </c>
      <c r="M1267" s="23">
        <f t="shared" si="178"/>
        <v>281</v>
      </c>
      <c r="N1267" s="23">
        <f t="shared" si="179"/>
        <v>100329.95999999999</v>
      </c>
      <c r="O1267" s="25">
        <f t="shared" si="180"/>
        <v>99974.18</v>
      </c>
      <c r="P1267" t="s">
        <v>24</v>
      </c>
      <c r="Q1267" t="s">
        <v>25</v>
      </c>
      <c r="R1267" t="s">
        <v>2904</v>
      </c>
      <c r="S1267">
        <v>8605</v>
      </c>
      <c r="T1267" s="18">
        <v>45260</v>
      </c>
      <c r="U1267">
        <v>355.78</v>
      </c>
    </row>
    <row r="1268" spans="1:21" x14ac:dyDescent="0.25">
      <c r="A1268" t="s">
        <v>1151</v>
      </c>
      <c r="B1268" s="18">
        <v>44978</v>
      </c>
      <c r="C1268" s="18">
        <v>45000</v>
      </c>
      <c r="D1268" s="19">
        <v>60</v>
      </c>
      <c r="E1268">
        <v>690.18</v>
      </c>
      <c r="F1268" s="21">
        <f t="shared" si="172"/>
        <v>45061</v>
      </c>
      <c r="G1268" s="18">
        <v>45260</v>
      </c>
      <c r="H1268" s="22">
        <f t="shared" si="173"/>
        <v>199</v>
      </c>
      <c r="I1268" s="23">
        <f t="shared" si="174"/>
        <v>137345.81999999998</v>
      </c>
      <c r="J1268" s="23">
        <f t="shared" si="175"/>
        <v>255</v>
      </c>
      <c r="K1268" s="24">
        <f t="shared" si="176"/>
        <v>435.17999999999995</v>
      </c>
      <c r="L1268" s="23">
        <f t="shared" si="177"/>
        <v>282</v>
      </c>
      <c r="M1268" s="23">
        <f t="shared" si="178"/>
        <v>260</v>
      </c>
      <c r="N1268" s="23">
        <f t="shared" si="179"/>
        <v>194630.75999999998</v>
      </c>
      <c r="O1268" s="25">
        <f t="shared" si="180"/>
        <v>179446.8</v>
      </c>
      <c r="P1268" t="s">
        <v>24</v>
      </c>
      <c r="Q1268" t="s">
        <v>25</v>
      </c>
      <c r="R1268" t="s">
        <v>2904</v>
      </c>
      <c r="S1268">
        <v>8605</v>
      </c>
      <c r="T1268" s="18">
        <v>45260</v>
      </c>
      <c r="U1268">
        <v>690.18</v>
      </c>
    </row>
    <row r="1269" spans="1:21" x14ac:dyDescent="0.25">
      <c r="A1269" t="s">
        <v>1152</v>
      </c>
      <c r="B1269" s="18">
        <v>44985</v>
      </c>
      <c r="C1269" s="18">
        <v>44985</v>
      </c>
      <c r="D1269" s="19">
        <v>60</v>
      </c>
      <c r="E1269">
        <v>629.36</v>
      </c>
      <c r="F1269" s="21">
        <f t="shared" si="172"/>
        <v>45044</v>
      </c>
      <c r="G1269" s="18">
        <v>45260</v>
      </c>
      <c r="H1269" s="22">
        <f t="shared" si="173"/>
        <v>216</v>
      </c>
      <c r="I1269" s="23">
        <f t="shared" si="174"/>
        <v>135941.76000000001</v>
      </c>
      <c r="J1269" s="23">
        <f t="shared" si="175"/>
        <v>270</v>
      </c>
      <c r="K1269" s="24">
        <f t="shared" si="176"/>
        <v>359.36</v>
      </c>
      <c r="L1269" s="23">
        <f t="shared" si="177"/>
        <v>275</v>
      </c>
      <c r="M1269" s="23">
        <f t="shared" si="178"/>
        <v>275</v>
      </c>
      <c r="N1269" s="23">
        <f t="shared" si="179"/>
        <v>173074</v>
      </c>
      <c r="O1269" s="25">
        <f t="shared" si="180"/>
        <v>173074</v>
      </c>
      <c r="P1269" t="s">
        <v>24</v>
      </c>
      <c r="Q1269" t="s">
        <v>25</v>
      </c>
      <c r="R1269" t="s">
        <v>2904</v>
      </c>
      <c r="S1269">
        <v>8605</v>
      </c>
      <c r="T1269" s="18">
        <v>45260</v>
      </c>
      <c r="U1269">
        <v>629.36</v>
      </c>
    </row>
    <row r="1270" spans="1:21" x14ac:dyDescent="0.25">
      <c r="A1270" t="s">
        <v>1153</v>
      </c>
      <c r="B1270" s="18">
        <v>45043</v>
      </c>
      <c r="C1270" s="18">
        <v>45043</v>
      </c>
      <c r="D1270" s="19">
        <v>60</v>
      </c>
      <c r="E1270">
        <v>253.61</v>
      </c>
      <c r="F1270" s="21">
        <f t="shared" si="172"/>
        <v>45104</v>
      </c>
      <c r="G1270" s="18">
        <v>45260</v>
      </c>
      <c r="H1270" s="22">
        <f t="shared" si="173"/>
        <v>156</v>
      </c>
      <c r="I1270" s="23">
        <f t="shared" si="174"/>
        <v>39563.160000000003</v>
      </c>
      <c r="J1270" s="23">
        <f t="shared" si="175"/>
        <v>213</v>
      </c>
      <c r="K1270" s="24">
        <f t="shared" si="176"/>
        <v>40.610000000000014</v>
      </c>
      <c r="L1270" s="23">
        <f t="shared" si="177"/>
        <v>217</v>
      </c>
      <c r="M1270" s="23">
        <f t="shared" si="178"/>
        <v>217</v>
      </c>
      <c r="N1270" s="23">
        <f t="shared" si="179"/>
        <v>55033.37</v>
      </c>
      <c r="O1270" s="25">
        <f t="shared" si="180"/>
        <v>55033.37</v>
      </c>
      <c r="P1270" t="s">
        <v>24</v>
      </c>
      <c r="Q1270" t="s">
        <v>25</v>
      </c>
      <c r="R1270" t="s">
        <v>2904</v>
      </c>
      <c r="S1270">
        <v>8605</v>
      </c>
      <c r="T1270" s="18">
        <v>45260</v>
      </c>
      <c r="U1270">
        <v>253.61</v>
      </c>
    </row>
    <row r="1271" spans="1:21" x14ac:dyDescent="0.25">
      <c r="A1271" t="s">
        <v>1154</v>
      </c>
      <c r="B1271" s="18">
        <v>45062</v>
      </c>
      <c r="C1271" s="18">
        <v>45062</v>
      </c>
      <c r="D1271" s="19">
        <v>60</v>
      </c>
      <c r="E1271" s="20">
        <v>3588.8</v>
      </c>
      <c r="F1271" s="21">
        <f t="shared" si="172"/>
        <v>45123</v>
      </c>
      <c r="G1271" s="18">
        <v>45260</v>
      </c>
      <c r="H1271" s="22">
        <f t="shared" si="173"/>
        <v>137</v>
      </c>
      <c r="I1271" s="23">
        <f t="shared" si="174"/>
        <v>491665.60000000003</v>
      </c>
      <c r="J1271" s="23">
        <f t="shared" si="175"/>
        <v>194</v>
      </c>
      <c r="K1271" s="24">
        <f t="shared" si="176"/>
        <v>3394.8</v>
      </c>
      <c r="L1271" s="23">
        <f t="shared" si="177"/>
        <v>198</v>
      </c>
      <c r="M1271" s="23">
        <f t="shared" si="178"/>
        <v>198</v>
      </c>
      <c r="N1271" s="23">
        <f t="shared" si="179"/>
        <v>710582.4</v>
      </c>
      <c r="O1271" s="25">
        <f t="shared" si="180"/>
        <v>710582.4</v>
      </c>
      <c r="P1271" t="s">
        <v>24</v>
      </c>
      <c r="Q1271" t="s">
        <v>25</v>
      </c>
      <c r="R1271" t="s">
        <v>2904</v>
      </c>
      <c r="S1271">
        <v>8605</v>
      </c>
      <c r="T1271" s="18">
        <v>45260</v>
      </c>
      <c r="U1271" s="20">
        <v>3588.8</v>
      </c>
    </row>
    <row r="1272" spans="1:21" x14ac:dyDescent="0.25">
      <c r="A1272" t="s">
        <v>1155</v>
      </c>
      <c r="B1272" s="18">
        <v>45062</v>
      </c>
      <c r="C1272" s="18">
        <v>45062</v>
      </c>
      <c r="D1272" s="19">
        <v>60</v>
      </c>
      <c r="E1272" s="20">
        <v>4977.7299999999996</v>
      </c>
      <c r="F1272" s="21">
        <f t="shared" si="172"/>
        <v>45123</v>
      </c>
      <c r="G1272" s="18">
        <v>45260</v>
      </c>
      <c r="H1272" s="22">
        <f t="shared" si="173"/>
        <v>137</v>
      </c>
      <c r="I1272" s="23">
        <f t="shared" si="174"/>
        <v>681949.00999999989</v>
      </c>
      <c r="J1272" s="23">
        <f t="shared" si="175"/>
        <v>194</v>
      </c>
      <c r="K1272" s="24">
        <f t="shared" si="176"/>
        <v>4783.7299999999996</v>
      </c>
      <c r="L1272" s="23">
        <f t="shared" si="177"/>
        <v>198</v>
      </c>
      <c r="M1272" s="23">
        <f t="shared" si="178"/>
        <v>198</v>
      </c>
      <c r="N1272" s="23">
        <f t="shared" si="179"/>
        <v>985590.53999999992</v>
      </c>
      <c r="O1272" s="25">
        <f t="shared" si="180"/>
        <v>985590.53999999992</v>
      </c>
      <c r="P1272" t="s">
        <v>24</v>
      </c>
      <c r="Q1272" t="s">
        <v>25</v>
      </c>
      <c r="R1272" t="s">
        <v>2904</v>
      </c>
      <c r="S1272">
        <v>8605</v>
      </c>
      <c r="T1272" s="18">
        <v>45260</v>
      </c>
      <c r="U1272" s="20">
        <v>4977.7299999999996</v>
      </c>
    </row>
    <row r="1273" spans="1:21" x14ac:dyDescent="0.25">
      <c r="A1273" t="s">
        <v>508</v>
      </c>
      <c r="B1273" s="18">
        <v>44986</v>
      </c>
      <c r="C1273" s="18">
        <v>44986</v>
      </c>
      <c r="D1273" s="19">
        <v>60</v>
      </c>
      <c r="E1273" s="20">
        <v>1264.7</v>
      </c>
      <c r="F1273" s="21">
        <f t="shared" si="172"/>
        <v>45047</v>
      </c>
      <c r="G1273" s="18">
        <v>45244</v>
      </c>
      <c r="H1273" s="22">
        <f t="shared" si="173"/>
        <v>197</v>
      </c>
      <c r="I1273" s="23">
        <f t="shared" si="174"/>
        <v>249145.90000000002</v>
      </c>
      <c r="J1273" s="23">
        <f t="shared" si="175"/>
        <v>253</v>
      </c>
      <c r="K1273" s="24">
        <f t="shared" si="176"/>
        <v>1011.7</v>
      </c>
      <c r="L1273" s="23">
        <f t="shared" si="177"/>
        <v>258</v>
      </c>
      <c r="M1273" s="23">
        <f t="shared" si="178"/>
        <v>258</v>
      </c>
      <c r="N1273" s="23">
        <f t="shared" si="179"/>
        <v>326292.60000000003</v>
      </c>
      <c r="O1273" s="25">
        <f t="shared" si="180"/>
        <v>326292.60000000003</v>
      </c>
      <c r="P1273" t="s">
        <v>24</v>
      </c>
      <c r="Q1273" t="s">
        <v>25</v>
      </c>
      <c r="R1273" t="s">
        <v>2905</v>
      </c>
      <c r="S1273">
        <v>7942</v>
      </c>
      <c r="T1273" s="18">
        <v>45244</v>
      </c>
      <c r="U1273" s="20">
        <v>1264.7</v>
      </c>
    </row>
    <row r="1274" spans="1:21" x14ac:dyDescent="0.25">
      <c r="A1274" t="s">
        <v>509</v>
      </c>
      <c r="B1274" s="18">
        <v>44986</v>
      </c>
      <c r="C1274" s="18">
        <v>44986</v>
      </c>
      <c r="D1274" s="19">
        <v>60</v>
      </c>
      <c r="E1274" s="20">
        <v>1264.7</v>
      </c>
      <c r="F1274" s="21">
        <f t="shared" si="172"/>
        <v>45047</v>
      </c>
      <c r="G1274" s="18">
        <v>45244</v>
      </c>
      <c r="H1274" s="22">
        <f t="shared" si="173"/>
        <v>197</v>
      </c>
      <c r="I1274" s="23">
        <f t="shared" si="174"/>
        <v>249145.90000000002</v>
      </c>
      <c r="J1274" s="23">
        <f t="shared" si="175"/>
        <v>253</v>
      </c>
      <c r="K1274" s="24">
        <f t="shared" si="176"/>
        <v>1011.7</v>
      </c>
      <c r="L1274" s="23">
        <f t="shared" si="177"/>
        <v>258</v>
      </c>
      <c r="M1274" s="23">
        <f t="shared" si="178"/>
        <v>258</v>
      </c>
      <c r="N1274" s="23">
        <f t="shared" si="179"/>
        <v>326292.60000000003</v>
      </c>
      <c r="O1274" s="25">
        <f t="shared" si="180"/>
        <v>326292.60000000003</v>
      </c>
      <c r="P1274" t="s">
        <v>24</v>
      </c>
      <c r="Q1274" t="s">
        <v>25</v>
      </c>
      <c r="R1274" t="s">
        <v>2905</v>
      </c>
      <c r="S1274">
        <v>7942</v>
      </c>
      <c r="T1274" s="18">
        <v>45244</v>
      </c>
      <c r="U1274" s="20">
        <v>1264.7</v>
      </c>
    </row>
    <row r="1275" spans="1:21" x14ac:dyDescent="0.25">
      <c r="A1275" t="s">
        <v>510</v>
      </c>
      <c r="B1275" s="18">
        <v>44986</v>
      </c>
      <c r="C1275" s="18">
        <v>44987</v>
      </c>
      <c r="D1275" s="19">
        <v>60</v>
      </c>
      <c r="E1275" s="20">
        <v>1189.5999999999999</v>
      </c>
      <c r="F1275" s="21">
        <f t="shared" si="172"/>
        <v>45048</v>
      </c>
      <c r="G1275" s="18">
        <v>45244</v>
      </c>
      <c r="H1275" s="22">
        <f t="shared" si="173"/>
        <v>196</v>
      </c>
      <c r="I1275" s="23">
        <f t="shared" si="174"/>
        <v>233161.59999999998</v>
      </c>
      <c r="J1275" s="23">
        <f t="shared" si="175"/>
        <v>252</v>
      </c>
      <c r="K1275" s="24">
        <f t="shared" si="176"/>
        <v>937.59999999999991</v>
      </c>
      <c r="L1275" s="23">
        <f t="shared" si="177"/>
        <v>258</v>
      </c>
      <c r="M1275" s="23">
        <f t="shared" si="178"/>
        <v>257</v>
      </c>
      <c r="N1275" s="23">
        <f t="shared" si="179"/>
        <v>306916.8</v>
      </c>
      <c r="O1275" s="25">
        <f t="shared" si="180"/>
        <v>305727.19999999995</v>
      </c>
      <c r="P1275" t="s">
        <v>24</v>
      </c>
      <c r="Q1275" t="s">
        <v>25</v>
      </c>
      <c r="R1275" t="s">
        <v>2905</v>
      </c>
      <c r="S1275">
        <v>7942</v>
      </c>
      <c r="T1275" s="18">
        <v>45244</v>
      </c>
      <c r="U1275" s="20">
        <v>1189.5999999999999</v>
      </c>
    </row>
    <row r="1276" spans="1:21" x14ac:dyDescent="0.25">
      <c r="A1276" t="s">
        <v>511</v>
      </c>
      <c r="B1276" s="18">
        <v>44986</v>
      </c>
      <c r="C1276" s="18">
        <v>44987</v>
      </c>
      <c r="D1276" s="19">
        <v>60</v>
      </c>
      <c r="E1276">
        <v>75.099999999999994</v>
      </c>
      <c r="F1276" s="21">
        <f t="shared" si="172"/>
        <v>45048</v>
      </c>
      <c r="G1276" s="18">
        <v>45244</v>
      </c>
      <c r="H1276" s="22">
        <f t="shared" si="173"/>
        <v>196</v>
      </c>
      <c r="I1276" s="23">
        <f t="shared" si="174"/>
        <v>14719.599999999999</v>
      </c>
      <c r="J1276" s="23">
        <f t="shared" si="175"/>
        <v>252</v>
      </c>
      <c r="K1276" s="24">
        <f t="shared" si="176"/>
        <v>-176.9</v>
      </c>
      <c r="L1276" s="23">
        <f t="shared" si="177"/>
        <v>258</v>
      </c>
      <c r="M1276" s="23">
        <f t="shared" si="178"/>
        <v>257</v>
      </c>
      <c r="N1276" s="23">
        <f t="shared" si="179"/>
        <v>19375.8</v>
      </c>
      <c r="O1276" s="25">
        <f t="shared" si="180"/>
        <v>19300.699999999997</v>
      </c>
      <c r="P1276" t="s">
        <v>24</v>
      </c>
      <c r="Q1276" t="s">
        <v>25</v>
      </c>
      <c r="R1276" t="s">
        <v>2905</v>
      </c>
      <c r="S1276">
        <v>7942</v>
      </c>
      <c r="T1276" s="18">
        <v>45244</v>
      </c>
      <c r="U1276">
        <v>75.099999999999994</v>
      </c>
    </row>
    <row r="1277" spans="1:21" x14ac:dyDescent="0.25">
      <c r="A1277" t="s">
        <v>512</v>
      </c>
      <c r="B1277" s="18">
        <v>44986</v>
      </c>
      <c r="C1277" s="18">
        <v>44987</v>
      </c>
      <c r="D1277" s="19">
        <v>60</v>
      </c>
      <c r="E1277">
        <v>715.44</v>
      </c>
      <c r="F1277" s="21">
        <f t="shared" si="172"/>
        <v>45048</v>
      </c>
      <c r="G1277" s="18">
        <v>45244</v>
      </c>
      <c r="H1277" s="22">
        <f t="shared" si="173"/>
        <v>196</v>
      </c>
      <c r="I1277" s="23">
        <f t="shared" si="174"/>
        <v>140226.24000000002</v>
      </c>
      <c r="J1277" s="23">
        <f t="shared" si="175"/>
        <v>252</v>
      </c>
      <c r="K1277" s="24">
        <f t="shared" si="176"/>
        <v>463.44000000000005</v>
      </c>
      <c r="L1277" s="23">
        <f t="shared" si="177"/>
        <v>258</v>
      </c>
      <c r="M1277" s="23">
        <f t="shared" si="178"/>
        <v>257</v>
      </c>
      <c r="N1277" s="23">
        <f t="shared" si="179"/>
        <v>184583.52000000002</v>
      </c>
      <c r="O1277" s="25">
        <f t="shared" si="180"/>
        <v>183868.08000000002</v>
      </c>
      <c r="P1277" t="s">
        <v>24</v>
      </c>
      <c r="Q1277" t="s">
        <v>25</v>
      </c>
      <c r="R1277" t="s">
        <v>2905</v>
      </c>
      <c r="S1277">
        <v>7942</v>
      </c>
      <c r="T1277" s="18">
        <v>45244</v>
      </c>
      <c r="U1277">
        <v>715.44</v>
      </c>
    </row>
    <row r="1278" spans="1:21" x14ac:dyDescent="0.25">
      <c r="A1278" t="s">
        <v>513</v>
      </c>
      <c r="B1278" s="18">
        <v>44986</v>
      </c>
      <c r="C1278" s="18">
        <v>44987</v>
      </c>
      <c r="D1278" s="19">
        <v>60</v>
      </c>
      <c r="E1278" s="20">
        <v>1264.7</v>
      </c>
      <c r="F1278" s="21">
        <f t="shared" si="172"/>
        <v>45048</v>
      </c>
      <c r="G1278" s="18">
        <v>45244</v>
      </c>
      <c r="H1278" s="22">
        <f t="shared" si="173"/>
        <v>196</v>
      </c>
      <c r="I1278" s="23">
        <f t="shared" si="174"/>
        <v>247881.2</v>
      </c>
      <c r="J1278" s="23">
        <f t="shared" si="175"/>
        <v>252</v>
      </c>
      <c r="K1278" s="24">
        <f t="shared" si="176"/>
        <v>1012.7</v>
      </c>
      <c r="L1278" s="23">
        <f t="shared" si="177"/>
        <v>258</v>
      </c>
      <c r="M1278" s="23">
        <f t="shared" si="178"/>
        <v>257</v>
      </c>
      <c r="N1278" s="23">
        <f t="shared" si="179"/>
        <v>326292.60000000003</v>
      </c>
      <c r="O1278" s="25">
        <f t="shared" si="180"/>
        <v>325027.90000000002</v>
      </c>
      <c r="P1278" t="s">
        <v>24</v>
      </c>
      <c r="Q1278" t="s">
        <v>25</v>
      </c>
      <c r="R1278" t="s">
        <v>2905</v>
      </c>
      <c r="S1278">
        <v>7942</v>
      </c>
      <c r="T1278" s="18">
        <v>45244</v>
      </c>
      <c r="U1278" s="20">
        <v>1264.7</v>
      </c>
    </row>
    <row r="1279" spans="1:21" x14ac:dyDescent="0.25">
      <c r="A1279" t="s">
        <v>514</v>
      </c>
      <c r="B1279" s="18">
        <v>44986</v>
      </c>
      <c r="C1279" s="18">
        <v>44986</v>
      </c>
      <c r="D1279" s="19">
        <v>60</v>
      </c>
      <c r="E1279" s="20">
        <v>1430.88</v>
      </c>
      <c r="F1279" s="21">
        <f t="shared" si="172"/>
        <v>45047</v>
      </c>
      <c r="G1279" s="18">
        <v>45244</v>
      </c>
      <c r="H1279" s="22">
        <f t="shared" si="173"/>
        <v>197</v>
      </c>
      <c r="I1279" s="23">
        <f t="shared" si="174"/>
        <v>281883.36000000004</v>
      </c>
      <c r="J1279" s="23">
        <f t="shared" si="175"/>
        <v>253</v>
      </c>
      <c r="K1279" s="24">
        <f t="shared" si="176"/>
        <v>1177.8800000000001</v>
      </c>
      <c r="L1279" s="23">
        <f t="shared" si="177"/>
        <v>258</v>
      </c>
      <c r="M1279" s="23">
        <f t="shared" si="178"/>
        <v>258</v>
      </c>
      <c r="N1279" s="23">
        <f t="shared" si="179"/>
        <v>369167.04000000004</v>
      </c>
      <c r="O1279" s="25">
        <f t="shared" si="180"/>
        <v>369167.04000000004</v>
      </c>
      <c r="P1279" t="s">
        <v>24</v>
      </c>
      <c r="Q1279" t="s">
        <v>25</v>
      </c>
      <c r="R1279" t="s">
        <v>2905</v>
      </c>
      <c r="S1279">
        <v>7942</v>
      </c>
      <c r="T1279" s="18">
        <v>45244</v>
      </c>
      <c r="U1279" s="20">
        <v>1430.88</v>
      </c>
    </row>
    <row r="1280" spans="1:21" x14ac:dyDescent="0.25">
      <c r="A1280" t="s">
        <v>515</v>
      </c>
      <c r="B1280" s="18">
        <v>45027</v>
      </c>
      <c r="C1280" s="18">
        <v>45027</v>
      </c>
      <c r="D1280" s="19">
        <v>60</v>
      </c>
      <c r="E1280">
        <v>715.44</v>
      </c>
      <c r="F1280" s="21">
        <f t="shared" si="172"/>
        <v>45088</v>
      </c>
      <c r="G1280" s="18">
        <v>45244</v>
      </c>
      <c r="H1280" s="22">
        <f t="shared" si="173"/>
        <v>156</v>
      </c>
      <c r="I1280" s="23">
        <f t="shared" si="174"/>
        <v>111608.64000000001</v>
      </c>
      <c r="J1280" s="23">
        <f t="shared" si="175"/>
        <v>213</v>
      </c>
      <c r="K1280" s="24">
        <f t="shared" si="176"/>
        <v>502.44000000000005</v>
      </c>
      <c r="L1280" s="23">
        <f t="shared" si="177"/>
        <v>217</v>
      </c>
      <c r="M1280" s="23">
        <f t="shared" si="178"/>
        <v>217</v>
      </c>
      <c r="N1280" s="23">
        <f t="shared" si="179"/>
        <v>155250.48000000001</v>
      </c>
      <c r="O1280" s="25">
        <f t="shared" si="180"/>
        <v>155250.48000000001</v>
      </c>
      <c r="P1280" t="s">
        <v>24</v>
      </c>
      <c r="Q1280" t="s">
        <v>25</v>
      </c>
      <c r="R1280" t="s">
        <v>2905</v>
      </c>
      <c r="S1280">
        <v>7942</v>
      </c>
      <c r="T1280" s="18">
        <v>45244</v>
      </c>
      <c r="U1280">
        <v>715.44</v>
      </c>
    </row>
    <row r="1281" spans="1:21" x14ac:dyDescent="0.25">
      <c r="A1281" t="s">
        <v>516</v>
      </c>
      <c r="B1281" s="18">
        <v>45027</v>
      </c>
      <c r="C1281" s="18">
        <v>45027</v>
      </c>
      <c r="D1281" s="19">
        <v>60</v>
      </c>
      <c r="E1281">
        <v>632.35</v>
      </c>
      <c r="F1281" s="21">
        <f t="shared" si="172"/>
        <v>45088</v>
      </c>
      <c r="G1281" s="18">
        <v>45244</v>
      </c>
      <c r="H1281" s="22">
        <f t="shared" si="173"/>
        <v>156</v>
      </c>
      <c r="I1281" s="23">
        <f t="shared" si="174"/>
        <v>98646.6</v>
      </c>
      <c r="J1281" s="23">
        <f t="shared" si="175"/>
        <v>213</v>
      </c>
      <c r="K1281" s="24">
        <f t="shared" si="176"/>
        <v>419.35</v>
      </c>
      <c r="L1281" s="23">
        <f t="shared" si="177"/>
        <v>217</v>
      </c>
      <c r="M1281" s="23">
        <f t="shared" si="178"/>
        <v>217</v>
      </c>
      <c r="N1281" s="23">
        <f t="shared" si="179"/>
        <v>137219.95000000001</v>
      </c>
      <c r="O1281" s="25">
        <f t="shared" si="180"/>
        <v>137219.95000000001</v>
      </c>
      <c r="P1281" t="s">
        <v>24</v>
      </c>
      <c r="Q1281" t="s">
        <v>25</v>
      </c>
      <c r="R1281" t="s">
        <v>2905</v>
      </c>
      <c r="S1281">
        <v>7942</v>
      </c>
      <c r="T1281" s="18">
        <v>45244</v>
      </c>
      <c r="U1281">
        <v>632.35</v>
      </c>
    </row>
    <row r="1282" spans="1:21" x14ac:dyDescent="0.25">
      <c r="A1282" t="s">
        <v>517</v>
      </c>
      <c r="B1282" s="18">
        <v>45027</v>
      </c>
      <c r="C1282" s="18">
        <v>45027</v>
      </c>
      <c r="D1282" s="19">
        <v>60</v>
      </c>
      <c r="E1282" s="20">
        <v>1430.88</v>
      </c>
      <c r="F1282" s="21">
        <f t="shared" si="172"/>
        <v>45088</v>
      </c>
      <c r="G1282" s="18">
        <v>45244</v>
      </c>
      <c r="H1282" s="22">
        <f t="shared" si="173"/>
        <v>156</v>
      </c>
      <c r="I1282" s="23">
        <f t="shared" si="174"/>
        <v>223217.28000000003</v>
      </c>
      <c r="J1282" s="23">
        <f t="shared" si="175"/>
        <v>213</v>
      </c>
      <c r="K1282" s="24">
        <f t="shared" si="176"/>
        <v>1217.8800000000001</v>
      </c>
      <c r="L1282" s="23">
        <f t="shared" si="177"/>
        <v>217</v>
      </c>
      <c r="M1282" s="23">
        <f t="shared" si="178"/>
        <v>217</v>
      </c>
      <c r="N1282" s="23">
        <f t="shared" si="179"/>
        <v>310500.96000000002</v>
      </c>
      <c r="O1282" s="25">
        <f t="shared" si="180"/>
        <v>310500.96000000002</v>
      </c>
      <c r="P1282" t="s">
        <v>24</v>
      </c>
      <c r="Q1282" t="s">
        <v>25</v>
      </c>
      <c r="R1282" t="s">
        <v>2905</v>
      </c>
      <c r="S1282">
        <v>7942</v>
      </c>
      <c r="T1282" s="18">
        <v>45244</v>
      </c>
      <c r="U1282" s="20">
        <v>1430.88</v>
      </c>
    </row>
    <row r="1283" spans="1:21" x14ac:dyDescent="0.25">
      <c r="A1283" t="s">
        <v>518</v>
      </c>
      <c r="B1283" s="18">
        <v>45027</v>
      </c>
      <c r="C1283" s="18">
        <v>45027</v>
      </c>
      <c r="D1283" s="19">
        <v>60</v>
      </c>
      <c r="E1283">
        <v>632.35</v>
      </c>
      <c r="F1283" s="21">
        <f t="shared" si="172"/>
        <v>45088</v>
      </c>
      <c r="G1283" s="18">
        <v>45244</v>
      </c>
      <c r="H1283" s="22">
        <f t="shared" si="173"/>
        <v>156</v>
      </c>
      <c r="I1283" s="23">
        <f t="shared" si="174"/>
        <v>98646.6</v>
      </c>
      <c r="J1283" s="23">
        <f t="shared" si="175"/>
        <v>213</v>
      </c>
      <c r="K1283" s="24">
        <f t="shared" si="176"/>
        <v>419.35</v>
      </c>
      <c r="L1283" s="23">
        <f t="shared" si="177"/>
        <v>217</v>
      </c>
      <c r="M1283" s="23">
        <f t="shared" si="178"/>
        <v>217</v>
      </c>
      <c r="N1283" s="23">
        <f t="shared" si="179"/>
        <v>137219.95000000001</v>
      </c>
      <c r="O1283" s="25">
        <f t="shared" si="180"/>
        <v>137219.95000000001</v>
      </c>
      <c r="P1283" t="s">
        <v>24</v>
      </c>
      <c r="Q1283" t="s">
        <v>25</v>
      </c>
      <c r="R1283" t="s">
        <v>2905</v>
      </c>
      <c r="S1283">
        <v>7942</v>
      </c>
      <c r="T1283" s="18">
        <v>45244</v>
      </c>
      <c r="U1283">
        <v>632.35</v>
      </c>
    </row>
    <row r="1284" spans="1:21" x14ac:dyDescent="0.25">
      <c r="A1284" t="s">
        <v>142</v>
      </c>
      <c r="B1284" s="18">
        <v>45027</v>
      </c>
      <c r="C1284" s="18">
        <v>45027</v>
      </c>
      <c r="D1284" s="19">
        <v>60</v>
      </c>
      <c r="E1284">
        <v>125.77</v>
      </c>
      <c r="F1284" s="21">
        <f t="shared" si="172"/>
        <v>45088</v>
      </c>
      <c r="G1284" s="18">
        <v>45244</v>
      </c>
      <c r="H1284" s="22">
        <f t="shared" si="173"/>
        <v>156</v>
      </c>
      <c r="I1284" s="23">
        <f t="shared" si="174"/>
        <v>19620.12</v>
      </c>
      <c r="J1284" s="23">
        <f t="shared" si="175"/>
        <v>213</v>
      </c>
      <c r="K1284" s="24">
        <f t="shared" si="176"/>
        <v>-87.23</v>
      </c>
      <c r="L1284" s="23">
        <f t="shared" si="177"/>
        <v>217</v>
      </c>
      <c r="M1284" s="23">
        <f t="shared" si="178"/>
        <v>217</v>
      </c>
      <c r="N1284" s="23">
        <f t="shared" si="179"/>
        <v>27292.09</v>
      </c>
      <c r="O1284" s="25">
        <f t="shared" si="180"/>
        <v>27292.09</v>
      </c>
      <c r="P1284" t="s">
        <v>24</v>
      </c>
      <c r="Q1284" t="s">
        <v>25</v>
      </c>
      <c r="R1284" t="s">
        <v>2905</v>
      </c>
      <c r="S1284">
        <v>7942</v>
      </c>
      <c r="T1284" s="18">
        <v>45244</v>
      </c>
      <c r="U1284">
        <v>125.77</v>
      </c>
    </row>
    <row r="1285" spans="1:21" x14ac:dyDescent="0.25">
      <c r="A1285" t="s">
        <v>143</v>
      </c>
      <c r="B1285" s="18">
        <v>45027</v>
      </c>
      <c r="C1285" s="18">
        <v>45027</v>
      </c>
      <c r="D1285" s="19">
        <v>60</v>
      </c>
      <c r="E1285" s="20">
        <v>1430.88</v>
      </c>
      <c r="F1285" s="21">
        <f t="shared" si="172"/>
        <v>45088</v>
      </c>
      <c r="G1285" s="18">
        <v>45244</v>
      </c>
      <c r="H1285" s="22">
        <f t="shared" si="173"/>
        <v>156</v>
      </c>
      <c r="I1285" s="23">
        <f t="shared" si="174"/>
        <v>223217.28000000003</v>
      </c>
      <c r="J1285" s="23">
        <f t="shared" si="175"/>
        <v>213</v>
      </c>
      <c r="K1285" s="24">
        <f t="shared" si="176"/>
        <v>1217.8800000000001</v>
      </c>
      <c r="L1285" s="23">
        <f t="shared" si="177"/>
        <v>217</v>
      </c>
      <c r="M1285" s="23">
        <f t="shared" si="178"/>
        <v>217</v>
      </c>
      <c r="N1285" s="23">
        <f t="shared" si="179"/>
        <v>310500.96000000002</v>
      </c>
      <c r="O1285" s="25">
        <f t="shared" si="180"/>
        <v>310500.96000000002</v>
      </c>
      <c r="P1285" t="s">
        <v>24</v>
      </c>
      <c r="Q1285" t="s">
        <v>25</v>
      </c>
      <c r="R1285" t="s">
        <v>2905</v>
      </c>
      <c r="S1285">
        <v>7942</v>
      </c>
      <c r="T1285" s="18">
        <v>45244</v>
      </c>
      <c r="U1285" s="20">
        <v>1430.88</v>
      </c>
    </row>
    <row r="1286" spans="1:21" x14ac:dyDescent="0.25">
      <c r="A1286" t="s">
        <v>519</v>
      </c>
      <c r="B1286" s="18">
        <v>45027</v>
      </c>
      <c r="C1286" s="18">
        <v>45027</v>
      </c>
      <c r="D1286" s="19">
        <v>60</v>
      </c>
      <c r="E1286">
        <v>715.44</v>
      </c>
      <c r="F1286" s="21">
        <f t="shared" si="172"/>
        <v>45088</v>
      </c>
      <c r="G1286" s="18">
        <v>45244</v>
      </c>
      <c r="H1286" s="22">
        <f t="shared" si="173"/>
        <v>156</v>
      </c>
      <c r="I1286" s="23">
        <f t="shared" si="174"/>
        <v>111608.64000000001</v>
      </c>
      <c r="J1286" s="23">
        <f t="shared" si="175"/>
        <v>213</v>
      </c>
      <c r="K1286" s="24">
        <f t="shared" si="176"/>
        <v>502.44000000000005</v>
      </c>
      <c r="L1286" s="23">
        <f t="shared" si="177"/>
        <v>217</v>
      </c>
      <c r="M1286" s="23">
        <f t="shared" si="178"/>
        <v>217</v>
      </c>
      <c r="N1286" s="23">
        <f t="shared" si="179"/>
        <v>155250.48000000001</v>
      </c>
      <c r="O1286" s="25">
        <f t="shared" si="180"/>
        <v>155250.48000000001</v>
      </c>
      <c r="P1286" t="s">
        <v>24</v>
      </c>
      <c r="Q1286" t="s">
        <v>25</v>
      </c>
      <c r="R1286" t="s">
        <v>2905</v>
      </c>
      <c r="S1286">
        <v>7942</v>
      </c>
      <c r="T1286" s="18">
        <v>45244</v>
      </c>
      <c r="U1286">
        <v>715.44</v>
      </c>
    </row>
    <row r="1287" spans="1:21" x14ac:dyDescent="0.25">
      <c r="A1287" t="s">
        <v>520</v>
      </c>
      <c r="B1287" s="18">
        <v>45027</v>
      </c>
      <c r="C1287" s="18">
        <v>45027</v>
      </c>
      <c r="D1287" s="19">
        <v>60</v>
      </c>
      <c r="E1287" s="20">
        <v>1430.88</v>
      </c>
      <c r="F1287" s="21">
        <f t="shared" ref="F1287:F1350" si="181">EDATE(C1287,2)</f>
        <v>45088</v>
      </c>
      <c r="G1287" s="18">
        <v>45244</v>
      </c>
      <c r="H1287" s="22">
        <f t="shared" si="173"/>
        <v>156</v>
      </c>
      <c r="I1287" s="23">
        <f t="shared" si="174"/>
        <v>223217.28000000003</v>
      </c>
      <c r="J1287" s="23">
        <f t="shared" si="175"/>
        <v>213</v>
      </c>
      <c r="K1287" s="24">
        <f t="shared" si="176"/>
        <v>1217.8800000000001</v>
      </c>
      <c r="L1287" s="23">
        <f t="shared" si="177"/>
        <v>217</v>
      </c>
      <c r="M1287" s="23">
        <f t="shared" si="178"/>
        <v>217</v>
      </c>
      <c r="N1287" s="23">
        <f t="shared" si="179"/>
        <v>310500.96000000002</v>
      </c>
      <c r="O1287" s="25">
        <f t="shared" si="180"/>
        <v>310500.96000000002</v>
      </c>
      <c r="P1287" t="s">
        <v>24</v>
      </c>
      <c r="Q1287" t="s">
        <v>25</v>
      </c>
      <c r="R1287" t="s">
        <v>2905</v>
      </c>
      <c r="S1287">
        <v>7942</v>
      </c>
      <c r="T1287" s="18">
        <v>45244</v>
      </c>
      <c r="U1287" s="20">
        <v>1430.88</v>
      </c>
    </row>
    <row r="1288" spans="1:21" x14ac:dyDescent="0.25">
      <c r="A1288" t="s">
        <v>521</v>
      </c>
      <c r="B1288" s="18">
        <v>45027</v>
      </c>
      <c r="C1288" s="18">
        <v>45027</v>
      </c>
      <c r="D1288" s="19">
        <v>60</v>
      </c>
      <c r="E1288" s="20">
        <v>1264.7</v>
      </c>
      <c r="F1288" s="21">
        <f t="shared" si="181"/>
        <v>45088</v>
      </c>
      <c r="G1288" s="18">
        <v>45244</v>
      </c>
      <c r="H1288" s="22">
        <f t="shared" ref="H1288:H1351" si="182">G1288-F1288</f>
        <v>156</v>
      </c>
      <c r="I1288" s="23">
        <f t="shared" ref="I1288:I1351" si="183">E1288*H1288</f>
        <v>197293.2</v>
      </c>
      <c r="J1288" s="23">
        <f t="shared" ref="J1288:J1351" si="184">DAYS360(C1288,G1288)</f>
        <v>213</v>
      </c>
      <c r="K1288" s="24">
        <f t="shared" ref="K1288:K1351" si="185">E1288-J1288</f>
        <v>1051.7</v>
      </c>
      <c r="L1288" s="23">
        <f t="shared" ref="L1288:L1351" si="186">G1288-B1288</f>
        <v>217</v>
      </c>
      <c r="M1288" s="23">
        <f t="shared" ref="M1288:M1351" si="187">G1288-C1288</f>
        <v>217</v>
      </c>
      <c r="N1288" s="23">
        <f t="shared" ref="N1288:N1351" si="188">E1288*L1288</f>
        <v>274439.90000000002</v>
      </c>
      <c r="O1288" s="25">
        <f t="shared" ref="O1288:O1351" si="189">E1288*M1288</f>
        <v>274439.90000000002</v>
      </c>
      <c r="P1288" t="s">
        <v>24</v>
      </c>
      <c r="Q1288" t="s">
        <v>25</v>
      </c>
      <c r="R1288" t="s">
        <v>2905</v>
      </c>
      <c r="S1288">
        <v>7942</v>
      </c>
      <c r="T1288" s="18">
        <v>45244</v>
      </c>
      <c r="U1288" s="20">
        <v>1264.7</v>
      </c>
    </row>
    <row r="1289" spans="1:21" x14ac:dyDescent="0.25">
      <c r="A1289" t="s">
        <v>144</v>
      </c>
      <c r="B1289" s="18">
        <v>45027</v>
      </c>
      <c r="C1289" s="18">
        <v>45027</v>
      </c>
      <c r="D1289" s="19">
        <v>60</v>
      </c>
      <c r="E1289" s="20">
        <v>1264.7</v>
      </c>
      <c r="F1289" s="21">
        <f t="shared" si="181"/>
        <v>45088</v>
      </c>
      <c r="G1289" s="18">
        <v>45244</v>
      </c>
      <c r="H1289" s="22">
        <f t="shared" si="182"/>
        <v>156</v>
      </c>
      <c r="I1289" s="23">
        <f t="shared" si="183"/>
        <v>197293.2</v>
      </c>
      <c r="J1289" s="23">
        <f t="shared" si="184"/>
        <v>213</v>
      </c>
      <c r="K1289" s="24">
        <f t="shared" si="185"/>
        <v>1051.7</v>
      </c>
      <c r="L1289" s="23">
        <f t="shared" si="186"/>
        <v>217</v>
      </c>
      <c r="M1289" s="23">
        <f t="shared" si="187"/>
        <v>217</v>
      </c>
      <c r="N1289" s="23">
        <f t="shared" si="188"/>
        <v>274439.90000000002</v>
      </c>
      <c r="O1289" s="25">
        <f t="shared" si="189"/>
        <v>274439.90000000002</v>
      </c>
      <c r="P1289" t="s">
        <v>24</v>
      </c>
      <c r="Q1289" t="s">
        <v>25</v>
      </c>
      <c r="R1289" t="s">
        <v>2905</v>
      </c>
      <c r="S1289">
        <v>7942</v>
      </c>
      <c r="T1289" s="18">
        <v>45244</v>
      </c>
      <c r="U1289" s="20">
        <v>1264.7</v>
      </c>
    </row>
    <row r="1290" spans="1:21" x14ac:dyDescent="0.25">
      <c r="A1290" t="s">
        <v>145</v>
      </c>
      <c r="B1290" s="18">
        <v>45027</v>
      </c>
      <c r="C1290" s="18">
        <v>45027</v>
      </c>
      <c r="D1290" s="19">
        <v>60</v>
      </c>
      <c r="E1290" s="20">
        <v>1264.7</v>
      </c>
      <c r="F1290" s="21">
        <f t="shared" si="181"/>
        <v>45088</v>
      </c>
      <c r="G1290" s="18">
        <v>45244</v>
      </c>
      <c r="H1290" s="22">
        <f t="shared" si="182"/>
        <v>156</v>
      </c>
      <c r="I1290" s="23">
        <f t="shared" si="183"/>
        <v>197293.2</v>
      </c>
      <c r="J1290" s="23">
        <f t="shared" si="184"/>
        <v>213</v>
      </c>
      <c r="K1290" s="24">
        <f t="shared" si="185"/>
        <v>1051.7</v>
      </c>
      <c r="L1290" s="23">
        <f t="shared" si="186"/>
        <v>217</v>
      </c>
      <c r="M1290" s="23">
        <f t="shared" si="187"/>
        <v>217</v>
      </c>
      <c r="N1290" s="23">
        <f t="shared" si="188"/>
        <v>274439.90000000002</v>
      </c>
      <c r="O1290" s="25">
        <f t="shared" si="189"/>
        <v>274439.90000000002</v>
      </c>
      <c r="P1290" t="s">
        <v>24</v>
      </c>
      <c r="Q1290" t="s">
        <v>25</v>
      </c>
      <c r="R1290" t="s">
        <v>2905</v>
      </c>
      <c r="S1290">
        <v>7942</v>
      </c>
      <c r="T1290" s="18">
        <v>45244</v>
      </c>
      <c r="U1290" s="20">
        <v>1264.7</v>
      </c>
    </row>
    <row r="1291" spans="1:21" x14ac:dyDescent="0.25">
      <c r="A1291" t="s">
        <v>146</v>
      </c>
      <c r="B1291" s="18">
        <v>45027</v>
      </c>
      <c r="C1291" s="18">
        <v>45027</v>
      </c>
      <c r="D1291" s="19">
        <v>60</v>
      </c>
      <c r="E1291" s="20">
        <v>1430.88</v>
      </c>
      <c r="F1291" s="21">
        <f t="shared" si="181"/>
        <v>45088</v>
      </c>
      <c r="G1291" s="18">
        <v>45244</v>
      </c>
      <c r="H1291" s="22">
        <f t="shared" si="182"/>
        <v>156</v>
      </c>
      <c r="I1291" s="23">
        <f t="shared" si="183"/>
        <v>223217.28000000003</v>
      </c>
      <c r="J1291" s="23">
        <f t="shared" si="184"/>
        <v>213</v>
      </c>
      <c r="K1291" s="24">
        <f t="shared" si="185"/>
        <v>1217.8800000000001</v>
      </c>
      <c r="L1291" s="23">
        <f t="shared" si="186"/>
        <v>217</v>
      </c>
      <c r="M1291" s="23">
        <f t="shared" si="187"/>
        <v>217</v>
      </c>
      <c r="N1291" s="23">
        <f t="shared" si="188"/>
        <v>310500.96000000002</v>
      </c>
      <c r="O1291" s="25">
        <f t="shared" si="189"/>
        <v>310500.96000000002</v>
      </c>
      <c r="P1291" t="s">
        <v>24</v>
      </c>
      <c r="Q1291" t="s">
        <v>25</v>
      </c>
      <c r="R1291" t="s">
        <v>2905</v>
      </c>
      <c r="S1291">
        <v>7942</v>
      </c>
      <c r="T1291" s="18">
        <v>45244</v>
      </c>
      <c r="U1291" s="20">
        <v>1430.88</v>
      </c>
    </row>
    <row r="1292" spans="1:21" x14ac:dyDescent="0.25">
      <c r="A1292" t="s">
        <v>147</v>
      </c>
      <c r="B1292" s="18">
        <v>45027</v>
      </c>
      <c r="C1292" s="18">
        <v>45027</v>
      </c>
      <c r="D1292" s="19">
        <v>60</v>
      </c>
      <c r="E1292" s="20">
        <v>1264.7</v>
      </c>
      <c r="F1292" s="21">
        <f t="shared" si="181"/>
        <v>45088</v>
      </c>
      <c r="G1292" s="18">
        <v>45244</v>
      </c>
      <c r="H1292" s="22">
        <f t="shared" si="182"/>
        <v>156</v>
      </c>
      <c r="I1292" s="23">
        <f t="shared" si="183"/>
        <v>197293.2</v>
      </c>
      <c r="J1292" s="23">
        <f t="shared" si="184"/>
        <v>213</v>
      </c>
      <c r="K1292" s="24">
        <f t="shared" si="185"/>
        <v>1051.7</v>
      </c>
      <c r="L1292" s="23">
        <f t="shared" si="186"/>
        <v>217</v>
      </c>
      <c r="M1292" s="23">
        <f t="shared" si="187"/>
        <v>217</v>
      </c>
      <c r="N1292" s="23">
        <f t="shared" si="188"/>
        <v>274439.90000000002</v>
      </c>
      <c r="O1292" s="25">
        <f t="shared" si="189"/>
        <v>274439.90000000002</v>
      </c>
      <c r="P1292" t="s">
        <v>24</v>
      </c>
      <c r="Q1292" t="s">
        <v>25</v>
      </c>
      <c r="R1292" t="s">
        <v>2905</v>
      </c>
      <c r="S1292">
        <v>7942</v>
      </c>
      <c r="T1292" s="18">
        <v>45244</v>
      </c>
      <c r="U1292" s="20">
        <v>1264.7</v>
      </c>
    </row>
    <row r="1293" spans="1:21" x14ac:dyDescent="0.25">
      <c r="A1293" t="s">
        <v>522</v>
      </c>
      <c r="B1293" s="18">
        <v>45027</v>
      </c>
      <c r="C1293" s="18">
        <v>45027</v>
      </c>
      <c r="D1293" s="19">
        <v>60</v>
      </c>
      <c r="E1293" s="20">
        <v>1264.7</v>
      </c>
      <c r="F1293" s="21">
        <f t="shared" si="181"/>
        <v>45088</v>
      </c>
      <c r="G1293" s="18">
        <v>45244</v>
      </c>
      <c r="H1293" s="22">
        <f t="shared" si="182"/>
        <v>156</v>
      </c>
      <c r="I1293" s="23">
        <f t="shared" si="183"/>
        <v>197293.2</v>
      </c>
      <c r="J1293" s="23">
        <f t="shared" si="184"/>
        <v>213</v>
      </c>
      <c r="K1293" s="24">
        <f t="shared" si="185"/>
        <v>1051.7</v>
      </c>
      <c r="L1293" s="23">
        <f t="shared" si="186"/>
        <v>217</v>
      </c>
      <c r="M1293" s="23">
        <f t="shared" si="187"/>
        <v>217</v>
      </c>
      <c r="N1293" s="23">
        <f t="shared" si="188"/>
        <v>274439.90000000002</v>
      </c>
      <c r="O1293" s="25">
        <f t="shared" si="189"/>
        <v>274439.90000000002</v>
      </c>
      <c r="P1293" t="s">
        <v>24</v>
      </c>
      <c r="Q1293" t="s">
        <v>25</v>
      </c>
      <c r="R1293" t="s">
        <v>2905</v>
      </c>
      <c r="S1293">
        <v>7942</v>
      </c>
      <c r="T1293" s="18">
        <v>45244</v>
      </c>
      <c r="U1293" s="20">
        <v>1264.7</v>
      </c>
    </row>
    <row r="1294" spans="1:21" x14ac:dyDescent="0.25">
      <c r="A1294" t="s">
        <v>523</v>
      </c>
      <c r="B1294" s="18">
        <v>45027</v>
      </c>
      <c r="C1294" s="18">
        <v>45027</v>
      </c>
      <c r="D1294" s="19">
        <v>60</v>
      </c>
      <c r="E1294" s="20">
        <v>1430.88</v>
      </c>
      <c r="F1294" s="21">
        <f t="shared" si="181"/>
        <v>45088</v>
      </c>
      <c r="G1294" s="18">
        <v>45244</v>
      </c>
      <c r="H1294" s="22">
        <f t="shared" si="182"/>
        <v>156</v>
      </c>
      <c r="I1294" s="23">
        <f t="shared" si="183"/>
        <v>223217.28000000003</v>
      </c>
      <c r="J1294" s="23">
        <f t="shared" si="184"/>
        <v>213</v>
      </c>
      <c r="K1294" s="24">
        <f t="shared" si="185"/>
        <v>1217.8800000000001</v>
      </c>
      <c r="L1294" s="23">
        <f t="shared" si="186"/>
        <v>217</v>
      </c>
      <c r="M1294" s="23">
        <f t="shared" si="187"/>
        <v>217</v>
      </c>
      <c r="N1294" s="23">
        <f t="shared" si="188"/>
        <v>310500.96000000002</v>
      </c>
      <c r="O1294" s="25">
        <f t="shared" si="189"/>
        <v>310500.96000000002</v>
      </c>
      <c r="P1294" t="s">
        <v>24</v>
      </c>
      <c r="Q1294" t="s">
        <v>25</v>
      </c>
      <c r="R1294" t="s">
        <v>2905</v>
      </c>
      <c r="S1294">
        <v>7942</v>
      </c>
      <c r="T1294" s="18">
        <v>45244</v>
      </c>
      <c r="U1294" s="20">
        <v>1430.88</v>
      </c>
    </row>
    <row r="1295" spans="1:21" x14ac:dyDescent="0.25">
      <c r="A1295" t="s">
        <v>148</v>
      </c>
      <c r="B1295" s="18">
        <v>45052</v>
      </c>
      <c r="C1295" s="18">
        <v>45052</v>
      </c>
      <c r="D1295" s="19">
        <v>60</v>
      </c>
      <c r="E1295">
        <v>125.77</v>
      </c>
      <c r="F1295" s="21">
        <f t="shared" si="181"/>
        <v>45113</v>
      </c>
      <c r="G1295" s="18">
        <v>45244</v>
      </c>
      <c r="H1295" s="22">
        <f t="shared" si="182"/>
        <v>131</v>
      </c>
      <c r="I1295" s="23">
        <f t="shared" si="183"/>
        <v>16475.87</v>
      </c>
      <c r="J1295" s="23">
        <f t="shared" si="184"/>
        <v>188</v>
      </c>
      <c r="K1295" s="24">
        <f t="shared" si="185"/>
        <v>-62.230000000000004</v>
      </c>
      <c r="L1295" s="23">
        <f t="shared" si="186"/>
        <v>192</v>
      </c>
      <c r="M1295" s="23">
        <f t="shared" si="187"/>
        <v>192</v>
      </c>
      <c r="N1295" s="23">
        <f t="shared" si="188"/>
        <v>24147.84</v>
      </c>
      <c r="O1295" s="25">
        <f t="shared" si="189"/>
        <v>24147.84</v>
      </c>
      <c r="P1295" t="s">
        <v>24</v>
      </c>
      <c r="Q1295" t="s">
        <v>25</v>
      </c>
      <c r="R1295" t="s">
        <v>2905</v>
      </c>
      <c r="S1295">
        <v>7942</v>
      </c>
      <c r="T1295" s="18">
        <v>45244</v>
      </c>
      <c r="U1295">
        <v>125.77</v>
      </c>
    </row>
    <row r="1296" spans="1:21" x14ac:dyDescent="0.25">
      <c r="A1296" t="s">
        <v>149</v>
      </c>
      <c r="B1296" s="18">
        <v>45052</v>
      </c>
      <c r="C1296" s="18">
        <v>45052</v>
      </c>
      <c r="D1296" s="19">
        <v>60</v>
      </c>
      <c r="E1296" s="20">
        <v>1355.78</v>
      </c>
      <c r="F1296" s="21">
        <f t="shared" si="181"/>
        <v>45113</v>
      </c>
      <c r="G1296" s="18">
        <v>45260</v>
      </c>
      <c r="H1296" s="22">
        <f t="shared" si="182"/>
        <v>147</v>
      </c>
      <c r="I1296" s="23">
        <f t="shared" si="183"/>
        <v>199299.66</v>
      </c>
      <c r="J1296" s="23">
        <f t="shared" si="184"/>
        <v>204</v>
      </c>
      <c r="K1296" s="24">
        <f t="shared" si="185"/>
        <v>1151.78</v>
      </c>
      <c r="L1296" s="23">
        <f t="shared" si="186"/>
        <v>208</v>
      </c>
      <c r="M1296" s="23">
        <f t="shared" si="187"/>
        <v>208</v>
      </c>
      <c r="N1296" s="23">
        <f t="shared" si="188"/>
        <v>282002.24</v>
      </c>
      <c r="O1296" s="25">
        <f t="shared" si="189"/>
        <v>282002.24</v>
      </c>
      <c r="P1296" t="s">
        <v>24</v>
      </c>
      <c r="Q1296" t="s">
        <v>25</v>
      </c>
      <c r="R1296" t="s">
        <v>2905</v>
      </c>
      <c r="S1296">
        <v>8606</v>
      </c>
      <c r="T1296" s="18">
        <v>45260</v>
      </c>
      <c r="U1296" s="20">
        <v>1355.78</v>
      </c>
    </row>
    <row r="1297" spans="1:21" x14ac:dyDescent="0.25">
      <c r="A1297" t="s">
        <v>150</v>
      </c>
      <c r="B1297" s="18">
        <v>45052</v>
      </c>
      <c r="C1297" s="18">
        <v>45053</v>
      </c>
      <c r="D1297" s="19">
        <v>60</v>
      </c>
      <c r="E1297" s="20">
        <v>1430.88</v>
      </c>
      <c r="F1297" s="21">
        <f t="shared" si="181"/>
        <v>45114</v>
      </c>
      <c r="G1297" s="18">
        <v>45260</v>
      </c>
      <c r="H1297" s="22">
        <f t="shared" si="182"/>
        <v>146</v>
      </c>
      <c r="I1297" s="23">
        <f t="shared" si="183"/>
        <v>208908.48</v>
      </c>
      <c r="J1297" s="23">
        <f t="shared" si="184"/>
        <v>203</v>
      </c>
      <c r="K1297" s="24">
        <f t="shared" si="185"/>
        <v>1227.8800000000001</v>
      </c>
      <c r="L1297" s="23">
        <f t="shared" si="186"/>
        <v>208</v>
      </c>
      <c r="M1297" s="23">
        <f t="shared" si="187"/>
        <v>207</v>
      </c>
      <c r="N1297" s="23">
        <f t="shared" si="188"/>
        <v>297623.04000000004</v>
      </c>
      <c r="O1297" s="25">
        <f t="shared" si="189"/>
        <v>296192.16000000003</v>
      </c>
      <c r="P1297" t="s">
        <v>24</v>
      </c>
      <c r="Q1297" t="s">
        <v>25</v>
      </c>
      <c r="R1297" t="s">
        <v>2905</v>
      </c>
      <c r="S1297">
        <v>8606</v>
      </c>
      <c r="T1297" s="18">
        <v>45260</v>
      </c>
      <c r="U1297" s="20">
        <v>1430.88</v>
      </c>
    </row>
    <row r="1298" spans="1:21" x14ac:dyDescent="0.25">
      <c r="A1298" t="s">
        <v>151</v>
      </c>
      <c r="B1298" s="18">
        <v>45052</v>
      </c>
      <c r="C1298" s="18">
        <v>45052</v>
      </c>
      <c r="D1298" s="19">
        <v>60</v>
      </c>
      <c r="E1298" s="20">
        <v>1430.88</v>
      </c>
      <c r="F1298" s="21">
        <f t="shared" si="181"/>
        <v>45113</v>
      </c>
      <c r="G1298" s="18">
        <v>45260</v>
      </c>
      <c r="H1298" s="22">
        <f t="shared" si="182"/>
        <v>147</v>
      </c>
      <c r="I1298" s="23">
        <f t="shared" si="183"/>
        <v>210339.36000000002</v>
      </c>
      <c r="J1298" s="23">
        <f t="shared" si="184"/>
        <v>204</v>
      </c>
      <c r="K1298" s="24">
        <f t="shared" si="185"/>
        <v>1226.8800000000001</v>
      </c>
      <c r="L1298" s="23">
        <f t="shared" si="186"/>
        <v>208</v>
      </c>
      <c r="M1298" s="23">
        <f t="shared" si="187"/>
        <v>208</v>
      </c>
      <c r="N1298" s="23">
        <f t="shared" si="188"/>
        <v>297623.04000000004</v>
      </c>
      <c r="O1298" s="25">
        <f t="shared" si="189"/>
        <v>297623.04000000004</v>
      </c>
      <c r="P1298" t="s">
        <v>24</v>
      </c>
      <c r="Q1298" t="s">
        <v>25</v>
      </c>
      <c r="R1298" t="s">
        <v>2905</v>
      </c>
      <c r="S1298">
        <v>8606</v>
      </c>
      <c r="T1298" s="18">
        <v>45260</v>
      </c>
      <c r="U1298" s="20">
        <v>1430.88</v>
      </c>
    </row>
    <row r="1299" spans="1:21" x14ac:dyDescent="0.25">
      <c r="A1299" t="s">
        <v>524</v>
      </c>
      <c r="B1299" s="18">
        <v>45052</v>
      </c>
      <c r="C1299" s="18">
        <v>45053</v>
      </c>
      <c r="D1299" s="19">
        <v>60</v>
      </c>
      <c r="E1299" s="20">
        <v>1430.88</v>
      </c>
      <c r="F1299" s="21">
        <f t="shared" si="181"/>
        <v>45114</v>
      </c>
      <c r="G1299" s="18">
        <v>45260</v>
      </c>
      <c r="H1299" s="22">
        <f t="shared" si="182"/>
        <v>146</v>
      </c>
      <c r="I1299" s="23">
        <f t="shared" si="183"/>
        <v>208908.48</v>
      </c>
      <c r="J1299" s="23">
        <f t="shared" si="184"/>
        <v>203</v>
      </c>
      <c r="K1299" s="24">
        <f t="shared" si="185"/>
        <v>1227.8800000000001</v>
      </c>
      <c r="L1299" s="23">
        <f t="shared" si="186"/>
        <v>208</v>
      </c>
      <c r="M1299" s="23">
        <f t="shared" si="187"/>
        <v>207</v>
      </c>
      <c r="N1299" s="23">
        <f t="shared" si="188"/>
        <v>297623.04000000004</v>
      </c>
      <c r="O1299" s="25">
        <f t="shared" si="189"/>
        <v>296192.16000000003</v>
      </c>
      <c r="P1299" t="s">
        <v>24</v>
      </c>
      <c r="Q1299" t="s">
        <v>25</v>
      </c>
      <c r="R1299" t="s">
        <v>2905</v>
      </c>
      <c r="S1299">
        <v>8606</v>
      </c>
      <c r="T1299" s="18">
        <v>45260</v>
      </c>
      <c r="U1299" s="20">
        <v>1430.88</v>
      </c>
    </row>
    <row r="1300" spans="1:21" x14ac:dyDescent="0.25">
      <c r="A1300" t="s">
        <v>525</v>
      </c>
      <c r="B1300" s="18">
        <v>45052</v>
      </c>
      <c r="C1300" s="18">
        <v>45053</v>
      </c>
      <c r="D1300" s="19">
        <v>60</v>
      </c>
      <c r="E1300" s="20">
        <v>1264.7</v>
      </c>
      <c r="F1300" s="21">
        <f t="shared" si="181"/>
        <v>45114</v>
      </c>
      <c r="G1300" s="18">
        <v>45260</v>
      </c>
      <c r="H1300" s="22">
        <f t="shared" si="182"/>
        <v>146</v>
      </c>
      <c r="I1300" s="23">
        <f t="shared" si="183"/>
        <v>184646.2</v>
      </c>
      <c r="J1300" s="23">
        <f t="shared" si="184"/>
        <v>203</v>
      </c>
      <c r="K1300" s="24">
        <f t="shared" si="185"/>
        <v>1061.7</v>
      </c>
      <c r="L1300" s="23">
        <f t="shared" si="186"/>
        <v>208</v>
      </c>
      <c r="M1300" s="23">
        <f t="shared" si="187"/>
        <v>207</v>
      </c>
      <c r="N1300" s="23">
        <f t="shared" si="188"/>
        <v>263057.60000000003</v>
      </c>
      <c r="O1300" s="25">
        <f t="shared" si="189"/>
        <v>261792.90000000002</v>
      </c>
      <c r="P1300" t="s">
        <v>24</v>
      </c>
      <c r="Q1300" t="s">
        <v>25</v>
      </c>
      <c r="R1300" t="s">
        <v>2905</v>
      </c>
      <c r="S1300">
        <v>8606</v>
      </c>
      <c r="T1300" s="18">
        <v>45260</v>
      </c>
      <c r="U1300" s="20">
        <v>1264.7</v>
      </c>
    </row>
    <row r="1301" spans="1:21" x14ac:dyDescent="0.25">
      <c r="A1301" t="s">
        <v>152</v>
      </c>
      <c r="B1301" s="18">
        <v>45052</v>
      </c>
      <c r="C1301" s="18">
        <v>45053</v>
      </c>
      <c r="D1301" s="19">
        <v>60</v>
      </c>
      <c r="E1301" s="20">
        <v>1430.88</v>
      </c>
      <c r="F1301" s="21">
        <f t="shared" si="181"/>
        <v>45114</v>
      </c>
      <c r="G1301" s="18">
        <v>45260</v>
      </c>
      <c r="H1301" s="22">
        <f t="shared" si="182"/>
        <v>146</v>
      </c>
      <c r="I1301" s="23">
        <f t="shared" si="183"/>
        <v>208908.48</v>
      </c>
      <c r="J1301" s="23">
        <f t="shared" si="184"/>
        <v>203</v>
      </c>
      <c r="K1301" s="24">
        <f t="shared" si="185"/>
        <v>1227.8800000000001</v>
      </c>
      <c r="L1301" s="23">
        <f t="shared" si="186"/>
        <v>208</v>
      </c>
      <c r="M1301" s="23">
        <f t="shared" si="187"/>
        <v>207</v>
      </c>
      <c r="N1301" s="23">
        <f t="shared" si="188"/>
        <v>297623.04000000004</v>
      </c>
      <c r="O1301" s="25">
        <f t="shared" si="189"/>
        <v>296192.16000000003</v>
      </c>
      <c r="P1301" t="s">
        <v>24</v>
      </c>
      <c r="Q1301" t="s">
        <v>25</v>
      </c>
      <c r="R1301" t="s">
        <v>2905</v>
      </c>
      <c r="S1301">
        <v>8606</v>
      </c>
      <c r="T1301" s="18">
        <v>45260</v>
      </c>
      <c r="U1301" s="20">
        <v>1430.88</v>
      </c>
    </row>
    <row r="1302" spans="1:21" x14ac:dyDescent="0.25">
      <c r="A1302" t="s">
        <v>978</v>
      </c>
      <c r="B1302" s="18">
        <v>45052</v>
      </c>
      <c r="C1302" s="18">
        <v>45052</v>
      </c>
      <c r="D1302" s="19">
        <v>60</v>
      </c>
      <c r="E1302">
        <v>75.099999999999994</v>
      </c>
      <c r="F1302" s="21">
        <f t="shared" si="181"/>
        <v>45113</v>
      </c>
      <c r="G1302" s="18">
        <v>45260</v>
      </c>
      <c r="H1302" s="22">
        <f t="shared" si="182"/>
        <v>147</v>
      </c>
      <c r="I1302" s="23">
        <f t="shared" si="183"/>
        <v>11039.699999999999</v>
      </c>
      <c r="J1302" s="23">
        <f t="shared" si="184"/>
        <v>204</v>
      </c>
      <c r="K1302" s="24">
        <f t="shared" si="185"/>
        <v>-128.9</v>
      </c>
      <c r="L1302" s="23">
        <f t="shared" si="186"/>
        <v>208</v>
      </c>
      <c r="M1302" s="23">
        <f t="shared" si="187"/>
        <v>208</v>
      </c>
      <c r="N1302" s="23">
        <f t="shared" si="188"/>
        <v>15620.8</v>
      </c>
      <c r="O1302" s="25">
        <f t="shared" si="189"/>
        <v>15620.8</v>
      </c>
      <c r="P1302" t="s">
        <v>24</v>
      </c>
      <c r="Q1302" t="s">
        <v>25</v>
      </c>
      <c r="R1302" t="s">
        <v>2905</v>
      </c>
      <c r="S1302">
        <v>8606</v>
      </c>
      <c r="T1302" s="18">
        <v>45260</v>
      </c>
      <c r="U1302">
        <v>75.099999999999994</v>
      </c>
    </row>
    <row r="1303" spans="1:21" x14ac:dyDescent="0.25">
      <c r="A1303" t="s">
        <v>526</v>
      </c>
      <c r="B1303" s="18">
        <v>45052</v>
      </c>
      <c r="C1303" s="18">
        <v>45053</v>
      </c>
      <c r="D1303" s="19">
        <v>60</v>
      </c>
      <c r="E1303">
        <v>75.099999999999994</v>
      </c>
      <c r="F1303" s="21">
        <f t="shared" si="181"/>
        <v>45114</v>
      </c>
      <c r="G1303" s="18">
        <v>45260</v>
      </c>
      <c r="H1303" s="22">
        <f t="shared" si="182"/>
        <v>146</v>
      </c>
      <c r="I1303" s="23">
        <f t="shared" si="183"/>
        <v>10964.599999999999</v>
      </c>
      <c r="J1303" s="23">
        <f t="shared" si="184"/>
        <v>203</v>
      </c>
      <c r="K1303" s="24">
        <f t="shared" si="185"/>
        <v>-127.9</v>
      </c>
      <c r="L1303" s="23">
        <f t="shared" si="186"/>
        <v>208</v>
      </c>
      <c r="M1303" s="23">
        <f t="shared" si="187"/>
        <v>207</v>
      </c>
      <c r="N1303" s="23">
        <f t="shared" si="188"/>
        <v>15620.8</v>
      </c>
      <c r="O1303" s="25">
        <f t="shared" si="189"/>
        <v>15545.699999999999</v>
      </c>
      <c r="P1303" t="s">
        <v>24</v>
      </c>
      <c r="Q1303" t="s">
        <v>25</v>
      </c>
      <c r="R1303" t="s">
        <v>2905</v>
      </c>
      <c r="S1303">
        <v>8606</v>
      </c>
      <c r="T1303" s="18">
        <v>45260</v>
      </c>
      <c r="U1303">
        <v>75.099999999999994</v>
      </c>
    </row>
    <row r="1304" spans="1:21" x14ac:dyDescent="0.25">
      <c r="A1304" t="s">
        <v>153</v>
      </c>
      <c r="B1304" s="18">
        <v>45052</v>
      </c>
      <c r="C1304" s="18">
        <v>45052</v>
      </c>
      <c r="D1304" s="19">
        <v>60</v>
      </c>
      <c r="E1304" s="20">
        <v>1430.88</v>
      </c>
      <c r="F1304" s="21">
        <f t="shared" si="181"/>
        <v>45113</v>
      </c>
      <c r="G1304" s="18">
        <v>45260</v>
      </c>
      <c r="H1304" s="22">
        <f t="shared" si="182"/>
        <v>147</v>
      </c>
      <c r="I1304" s="23">
        <f t="shared" si="183"/>
        <v>210339.36000000002</v>
      </c>
      <c r="J1304" s="23">
        <f t="shared" si="184"/>
        <v>204</v>
      </c>
      <c r="K1304" s="24">
        <f t="shared" si="185"/>
        <v>1226.8800000000001</v>
      </c>
      <c r="L1304" s="23">
        <f t="shared" si="186"/>
        <v>208</v>
      </c>
      <c r="M1304" s="23">
        <f t="shared" si="187"/>
        <v>208</v>
      </c>
      <c r="N1304" s="23">
        <f t="shared" si="188"/>
        <v>297623.04000000004</v>
      </c>
      <c r="O1304" s="25">
        <f t="shared" si="189"/>
        <v>297623.04000000004</v>
      </c>
      <c r="P1304" t="s">
        <v>24</v>
      </c>
      <c r="Q1304" t="s">
        <v>25</v>
      </c>
      <c r="R1304" t="s">
        <v>2905</v>
      </c>
      <c r="S1304">
        <v>8606</v>
      </c>
      <c r="T1304" s="18">
        <v>45260</v>
      </c>
      <c r="U1304" s="20">
        <v>1430.88</v>
      </c>
    </row>
    <row r="1305" spans="1:21" x14ac:dyDescent="0.25">
      <c r="A1305" t="s">
        <v>527</v>
      </c>
      <c r="B1305" s="18">
        <v>45052</v>
      </c>
      <c r="C1305" s="18">
        <v>45052</v>
      </c>
      <c r="D1305" s="19">
        <v>60</v>
      </c>
      <c r="E1305" s="20">
        <v>1430.88</v>
      </c>
      <c r="F1305" s="21">
        <f t="shared" si="181"/>
        <v>45113</v>
      </c>
      <c r="G1305" s="18">
        <v>45260</v>
      </c>
      <c r="H1305" s="22">
        <f t="shared" si="182"/>
        <v>147</v>
      </c>
      <c r="I1305" s="23">
        <f t="shared" si="183"/>
        <v>210339.36000000002</v>
      </c>
      <c r="J1305" s="23">
        <f t="shared" si="184"/>
        <v>204</v>
      </c>
      <c r="K1305" s="24">
        <f t="shared" si="185"/>
        <v>1226.8800000000001</v>
      </c>
      <c r="L1305" s="23">
        <f t="shared" si="186"/>
        <v>208</v>
      </c>
      <c r="M1305" s="23">
        <f t="shared" si="187"/>
        <v>208</v>
      </c>
      <c r="N1305" s="23">
        <f t="shared" si="188"/>
        <v>297623.04000000004</v>
      </c>
      <c r="O1305" s="25">
        <f t="shared" si="189"/>
        <v>297623.04000000004</v>
      </c>
      <c r="P1305" t="s">
        <v>24</v>
      </c>
      <c r="Q1305" t="s">
        <v>25</v>
      </c>
      <c r="R1305" t="s">
        <v>2905</v>
      </c>
      <c r="S1305">
        <v>8606</v>
      </c>
      <c r="T1305" s="18">
        <v>45260</v>
      </c>
      <c r="U1305" s="20">
        <v>1430.88</v>
      </c>
    </row>
    <row r="1306" spans="1:21" x14ac:dyDescent="0.25">
      <c r="A1306" t="s">
        <v>1156</v>
      </c>
      <c r="B1306" s="18">
        <v>45052</v>
      </c>
      <c r="C1306" s="18">
        <v>45052</v>
      </c>
      <c r="D1306" s="19">
        <v>60</v>
      </c>
      <c r="E1306" s="20">
        <v>1430.88</v>
      </c>
      <c r="F1306" s="21">
        <f t="shared" si="181"/>
        <v>45113</v>
      </c>
      <c r="G1306" s="18">
        <v>45260</v>
      </c>
      <c r="H1306" s="22">
        <f t="shared" si="182"/>
        <v>147</v>
      </c>
      <c r="I1306" s="23">
        <f t="shared" si="183"/>
        <v>210339.36000000002</v>
      </c>
      <c r="J1306" s="23">
        <f t="shared" si="184"/>
        <v>204</v>
      </c>
      <c r="K1306" s="24">
        <f t="shared" si="185"/>
        <v>1226.8800000000001</v>
      </c>
      <c r="L1306" s="23">
        <f t="shared" si="186"/>
        <v>208</v>
      </c>
      <c r="M1306" s="23">
        <f t="shared" si="187"/>
        <v>208</v>
      </c>
      <c r="N1306" s="23">
        <f t="shared" si="188"/>
        <v>297623.04000000004</v>
      </c>
      <c r="O1306" s="25">
        <f t="shared" si="189"/>
        <v>297623.04000000004</v>
      </c>
      <c r="P1306" t="s">
        <v>24</v>
      </c>
      <c r="Q1306" t="s">
        <v>25</v>
      </c>
      <c r="R1306" t="s">
        <v>2905</v>
      </c>
      <c r="S1306">
        <v>8606</v>
      </c>
      <c r="T1306" s="18">
        <v>45260</v>
      </c>
      <c r="U1306" s="20">
        <v>1430.88</v>
      </c>
    </row>
    <row r="1307" spans="1:21" x14ac:dyDescent="0.25">
      <c r="A1307" t="s">
        <v>1157</v>
      </c>
      <c r="B1307" s="18">
        <v>45052</v>
      </c>
      <c r="C1307" s="18">
        <v>45053</v>
      </c>
      <c r="D1307" s="19">
        <v>60</v>
      </c>
      <c r="E1307" s="20">
        <v>1264.7</v>
      </c>
      <c r="F1307" s="21">
        <f t="shared" si="181"/>
        <v>45114</v>
      </c>
      <c r="G1307" s="18">
        <v>45260</v>
      </c>
      <c r="H1307" s="22">
        <f t="shared" si="182"/>
        <v>146</v>
      </c>
      <c r="I1307" s="23">
        <f t="shared" si="183"/>
        <v>184646.2</v>
      </c>
      <c r="J1307" s="23">
        <f t="shared" si="184"/>
        <v>203</v>
      </c>
      <c r="K1307" s="24">
        <f t="shared" si="185"/>
        <v>1061.7</v>
      </c>
      <c r="L1307" s="23">
        <f t="shared" si="186"/>
        <v>208</v>
      </c>
      <c r="M1307" s="23">
        <f t="shared" si="187"/>
        <v>207</v>
      </c>
      <c r="N1307" s="23">
        <f t="shared" si="188"/>
        <v>263057.60000000003</v>
      </c>
      <c r="O1307" s="25">
        <f t="shared" si="189"/>
        <v>261792.90000000002</v>
      </c>
      <c r="P1307" t="s">
        <v>24</v>
      </c>
      <c r="Q1307" t="s">
        <v>25</v>
      </c>
      <c r="R1307" t="s">
        <v>2905</v>
      </c>
      <c r="S1307">
        <v>8606</v>
      </c>
      <c r="T1307" s="18">
        <v>45260</v>
      </c>
      <c r="U1307" s="20">
        <v>1264.7</v>
      </c>
    </row>
    <row r="1308" spans="1:21" x14ac:dyDescent="0.25">
      <c r="A1308" t="s">
        <v>156</v>
      </c>
      <c r="B1308" s="18">
        <v>45089</v>
      </c>
      <c r="C1308" s="18">
        <v>45090</v>
      </c>
      <c r="D1308" s="19">
        <v>60</v>
      </c>
      <c r="E1308" s="20">
        <v>1264.7</v>
      </c>
      <c r="F1308" s="21">
        <f t="shared" si="181"/>
        <v>45151</v>
      </c>
      <c r="G1308" s="18">
        <v>45260</v>
      </c>
      <c r="H1308" s="22">
        <f t="shared" si="182"/>
        <v>109</v>
      </c>
      <c r="I1308" s="23">
        <f t="shared" si="183"/>
        <v>137852.30000000002</v>
      </c>
      <c r="J1308" s="23">
        <f t="shared" si="184"/>
        <v>167</v>
      </c>
      <c r="K1308" s="24">
        <f t="shared" si="185"/>
        <v>1097.7</v>
      </c>
      <c r="L1308" s="23">
        <f t="shared" si="186"/>
        <v>171</v>
      </c>
      <c r="M1308" s="23">
        <f t="shared" si="187"/>
        <v>170</v>
      </c>
      <c r="N1308" s="23">
        <f t="shared" si="188"/>
        <v>216263.7</v>
      </c>
      <c r="O1308" s="25">
        <f t="shared" si="189"/>
        <v>214999</v>
      </c>
      <c r="P1308" t="s">
        <v>24</v>
      </c>
      <c r="Q1308" t="s">
        <v>25</v>
      </c>
      <c r="R1308" t="s">
        <v>2905</v>
      </c>
      <c r="S1308">
        <v>8606</v>
      </c>
      <c r="T1308" s="18">
        <v>45260</v>
      </c>
      <c r="U1308" s="20">
        <v>1264.7</v>
      </c>
    </row>
    <row r="1309" spans="1:21" x14ac:dyDescent="0.25">
      <c r="A1309" t="s">
        <v>1158</v>
      </c>
      <c r="B1309" s="18">
        <v>45089</v>
      </c>
      <c r="C1309" s="18">
        <v>45090</v>
      </c>
      <c r="D1309" s="19">
        <v>60</v>
      </c>
      <c r="E1309" s="20">
        <v>1430.88</v>
      </c>
      <c r="F1309" s="21">
        <f t="shared" si="181"/>
        <v>45151</v>
      </c>
      <c r="G1309" s="18">
        <v>45280</v>
      </c>
      <c r="H1309" s="22">
        <f t="shared" si="182"/>
        <v>129</v>
      </c>
      <c r="I1309" s="23">
        <f t="shared" si="183"/>
        <v>184583.52000000002</v>
      </c>
      <c r="J1309" s="23">
        <f t="shared" si="184"/>
        <v>187</v>
      </c>
      <c r="K1309" s="24">
        <f t="shared" si="185"/>
        <v>1243.8800000000001</v>
      </c>
      <c r="L1309" s="23">
        <f t="shared" si="186"/>
        <v>191</v>
      </c>
      <c r="M1309" s="23">
        <f t="shared" si="187"/>
        <v>190</v>
      </c>
      <c r="N1309" s="23">
        <f t="shared" si="188"/>
        <v>273298.08</v>
      </c>
      <c r="O1309" s="25">
        <f t="shared" si="189"/>
        <v>271867.2</v>
      </c>
      <c r="P1309" t="s">
        <v>24</v>
      </c>
      <c r="Q1309" t="s">
        <v>25</v>
      </c>
      <c r="R1309" t="s">
        <v>2905</v>
      </c>
      <c r="S1309">
        <v>9265</v>
      </c>
      <c r="T1309" s="18">
        <v>45280</v>
      </c>
      <c r="U1309" s="20">
        <v>1430.88</v>
      </c>
    </row>
    <row r="1310" spans="1:21" x14ac:dyDescent="0.25">
      <c r="A1310" t="s">
        <v>1159</v>
      </c>
      <c r="B1310" s="18">
        <v>45089</v>
      </c>
      <c r="C1310" s="18">
        <v>45090</v>
      </c>
      <c r="D1310" s="19">
        <v>60</v>
      </c>
      <c r="E1310" s="20">
        <v>1430.88</v>
      </c>
      <c r="F1310" s="21">
        <f t="shared" si="181"/>
        <v>45151</v>
      </c>
      <c r="G1310" s="18">
        <v>45280</v>
      </c>
      <c r="H1310" s="22">
        <f t="shared" si="182"/>
        <v>129</v>
      </c>
      <c r="I1310" s="23">
        <f t="shared" si="183"/>
        <v>184583.52000000002</v>
      </c>
      <c r="J1310" s="23">
        <f t="shared" si="184"/>
        <v>187</v>
      </c>
      <c r="K1310" s="24">
        <f t="shared" si="185"/>
        <v>1243.8800000000001</v>
      </c>
      <c r="L1310" s="23">
        <f t="shared" si="186"/>
        <v>191</v>
      </c>
      <c r="M1310" s="23">
        <f t="shared" si="187"/>
        <v>190</v>
      </c>
      <c r="N1310" s="23">
        <f t="shared" si="188"/>
        <v>273298.08</v>
      </c>
      <c r="O1310" s="25">
        <f t="shared" si="189"/>
        <v>271867.2</v>
      </c>
      <c r="P1310" t="s">
        <v>24</v>
      </c>
      <c r="Q1310" t="s">
        <v>25</v>
      </c>
      <c r="R1310" t="s">
        <v>2905</v>
      </c>
      <c r="S1310">
        <v>9265</v>
      </c>
      <c r="T1310" s="18">
        <v>45280</v>
      </c>
      <c r="U1310" s="20">
        <v>1430.88</v>
      </c>
    </row>
    <row r="1311" spans="1:21" x14ac:dyDescent="0.25">
      <c r="A1311" t="s">
        <v>1160</v>
      </c>
      <c r="B1311" s="18">
        <v>45089</v>
      </c>
      <c r="C1311" s="18">
        <v>45090</v>
      </c>
      <c r="D1311" s="19">
        <v>60</v>
      </c>
      <c r="E1311" s="20">
        <v>1430.88</v>
      </c>
      <c r="F1311" s="21">
        <f t="shared" si="181"/>
        <v>45151</v>
      </c>
      <c r="G1311" s="18">
        <v>45280</v>
      </c>
      <c r="H1311" s="22">
        <f t="shared" si="182"/>
        <v>129</v>
      </c>
      <c r="I1311" s="23">
        <f t="shared" si="183"/>
        <v>184583.52000000002</v>
      </c>
      <c r="J1311" s="23">
        <f t="shared" si="184"/>
        <v>187</v>
      </c>
      <c r="K1311" s="24">
        <f t="shared" si="185"/>
        <v>1243.8800000000001</v>
      </c>
      <c r="L1311" s="23">
        <f t="shared" si="186"/>
        <v>191</v>
      </c>
      <c r="M1311" s="23">
        <f t="shared" si="187"/>
        <v>190</v>
      </c>
      <c r="N1311" s="23">
        <f t="shared" si="188"/>
        <v>273298.08</v>
      </c>
      <c r="O1311" s="25">
        <f t="shared" si="189"/>
        <v>271867.2</v>
      </c>
      <c r="P1311" t="s">
        <v>24</v>
      </c>
      <c r="Q1311" t="s">
        <v>25</v>
      </c>
      <c r="R1311" t="s">
        <v>2905</v>
      </c>
      <c r="S1311">
        <v>9265</v>
      </c>
      <c r="T1311" s="18">
        <v>45280</v>
      </c>
      <c r="U1311" s="20">
        <v>1430.88</v>
      </c>
    </row>
    <row r="1312" spans="1:21" x14ac:dyDescent="0.25">
      <c r="A1312" t="s">
        <v>543</v>
      </c>
      <c r="B1312" s="18">
        <v>45089</v>
      </c>
      <c r="C1312" s="18">
        <v>45090</v>
      </c>
      <c r="D1312" s="19">
        <v>60</v>
      </c>
      <c r="E1312">
        <v>75.099999999999994</v>
      </c>
      <c r="F1312" s="21">
        <f t="shared" si="181"/>
        <v>45151</v>
      </c>
      <c r="G1312" s="18">
        <v>45280</v>
      </c>
      <c r="H1312" s="22">
        <f t="shared" si="182"/>
        <v>129</v>
      </c>
      <c r="I1312" s="23">
        <f t="shared" si="183"/>
        <v>9687.9</v>
      </c>
      <c r="J1312" s="23">
        <f t="shared" si="184"/>
        <v>187</v>
      </c>
      <c r="K1312" s="24">
        <f t="shared" si="185"/>
        <v>-111.9</v>
      </c>
      <c r="L1312" s="23">
        <f t="shared" si="186"/>
        <v>191</v>
      </c>
      <c r="M1312" s="23">
        <f t="shared" si="187"/>
        <v>190</v>
      </c>
      <c r="N1312" s="23">
        <f t="shared" si="188"/>
        <v>14344.099999999999</v>
      </c>
      <c r="O1312" s="25">
        <f t="shared" si="189"/>
        <v>14268.999999999998</v>
      </c>
      <c r="P1312" t="s">
        <v>24</v>
      </c>
      <c r="Q1312" t="s">
        <v>25</v>
      </c>
      <c r="R1312" t="s">
        <v>2905</v>
      </c>
      <c r="S1312">
        <v>9265</v>
      </c>
      <c r="T1312" s="18">
        <v>45280</v>
      </c>
      <c r="U1312">
        <v>75.099999999999994</v>
      </c>
    </row>
    <row r="1313" spans="1:21" x14ac:dyDescent="0.25">
      <c r="A1313" t="s">
        <v>528</v>
      </c>
      <c r="B1313" s="18">
        <v>45089</v>
      </c>
      <c r="C1313" s="18">
        <v>45089</v>
      </c>
      <c r="D1313" s="19">
        <v>60</v>
      </c>
      <c r="E1313" s="20">
        <v>1264.7</v>
      </c>
      <c r="F1313" s="21">
        <f t="shared" si="181"/>
        <v>45150</v>
      </c>
      <c r="G1313" s="18">
        <v>45280</v>
      </c>
      <c r="H1313" s="22">
        <f t="shared" si="182"/>
        <v>130</v>
      </c>
      <c r="I1313" s="23">
        <f t="shared" si="183"/>
        <v>164411</v>
      </c>
      <c r="J1313" s="23">
        <f t="shared" si="184"/>
        <v>188</v>
      </c>
      <c r="K1313" s="24">
        <f t="shared" si="185"/>
        <v>1076.7</v>
      </c>
      <c r="L1313" s="23">
        <f t="shared" si="186"/>
        <v>191</v>
      </c>
      <c r="M1313" s="23">
        <f t="shared" si="187"/>
        <v>191</v>
      </c>
      <c r="N1313" s="23">
        <f t="shared" si="188"/>
        <v>241557.7</v>
      </c>
      <c r="O1313" s="25">
        <f t="shared" si="189"/>
        <v>241557.7</v>
      </c>
      <c r="P1313" t="s">
        <v>24</v>
      </c>
      <c r="Q1313" t="s">
        <v>25</v>
      </c>
      <c r="R1313" t="s">
        <v>2905</v>
      </c>
      <c r="S1313">
        <v>9265</v>
      </c>
      <c r="T1313" s="18">
        <v>45280</v>
      </c>
      <c r="U1313" s="20">
        <v>1264.7</v>
      </c>
    </row>
    <row r="1314" spans="1:21" x14ac:dyDescent="0.25">
      <c r="A1314" t="s">
        <v>529</v>
      </c>
      <c r="B1314" s="18">
        <v>45089</v>
      </c>
      <c r="C1314" s="18">
        <v>45090</v>
      </c>
      <c r="D1314" s="19">
        <v>60</v>
      </c>
      <c r="E1314" s="20">
        <v>1264.7</v>
      </c>
      <c r="F1314" s="21">
        <f t="shared" si="181"/>
        <v>45151</v>
      </c>
      <c r="G1314" s="18">
        <v>45280</v>
      </c>
      <c r="H1314" s="22">
        <f t="shared" si="182"/>
        <v>129</v>
      </c>
      <c r="I1314" s="23">
        <f t="shared" si="183"/>
        <v>163146.30000000002</v>
      </c>
      <c r="J1314" s="23">
        <f t="shared" si="184"/>
        <v>187</v>
      </c>
      <c r="K1314" s="24">
        <f t="shared" si="185"/>
        <v>1077.7</v>
      </c>
      <c r="L1314" s="23">
        <f t="shared" si="186"/>
        <v>191</v>
      </c>
      <c r="M1314" s="23">
        <f t="shared" si="187"/>
        <v>190</v>
      </c>
      <c r="N1314" s="23">
        <f t="shared" si="188"/>
        <v>241557.7</v>
      </c>
      <c r="O1314" s="25">
        <f t="shared" si="189"/>
        <v>240293</v>
      </c>
      <c r="P1314" t="s">
        <v>24</v>
      </c>
      <c r="Q1314" t="s">
        <v>25</v>
      </c>
      <c r="R1314" t="s">
        <v>2905</v>
      </c>
      <c r="S1314">
        <v>9265</v>
      </c>
      <c r="T1314" s="18">
        <v>45280</v>
      </c>
      <c r="U1314" s="20">
        <v>1264.7</v>
      </c>
    </row>
    <row r="1315" spans="1:21" x14ac:dyDescent="0.25">
      <c r="A1315" t="s">
        <v>1161</v>
      </c>
      <c r="B1315" s="18">
        <v>45089</v>
      </c>
      <c r="C1315" s="18">
        <v>45090</v>
      </c>
      <c r="D1315" s="19">
        <v>60</v>
      </c>
      <c r="E1315" s="20">
        <v>1189.5999999999999</v>
      </c>
      <c r="F1315" s="21">
        <f t="shared" si="181"/>
        <v>45151</v>
      </c>
      <c r="G1315" s="18">
        <v>45280</v>
      </c>
      <c r="H1315" s="22">
        <f t="shared" si="182"/>
        <v>129</v>
      </c>
      <c r="I1315" s="23">
        <f t="shared" si="183"/>
        <v>153458.4</v>
      </c>
      <c r="J1315" s="23">
        <f t="shared" si="184"/>
        <v>187</v>
      </c>
      <c r="K1315" s="24">
        <f t="shared" si="185"/>
        <v>1002.5999999999999</v>
      </c>
      <c r="L1315" s="23">
        <f t="shared" si="186"/>
        <v>191</v>
      </c>
      <c r="M1315" s="23">
        <f t="shared" si="187"/>
        <v>190</v>
      </c>
      <c r="N1315" s="23">
        <f t="shared" si="188"/>
        <v>227213.59999999998</v>
      </c>
      <c r="O1315" s="25">
        <f t="shared" si="189"/>
        <v>226023.99999999997</v>
      </c>
      <c r="P1315" t="s">
        <v>24</v>
      </c>
      <c r="Q1315" t="s">
        <v>25</v>
      </c>
      <c r="R1315" t="s">
        <v>2905</v>
      </c>
      <c r="S1315">
        <v>9265</v>
      </c>
      <c r="T1315" s="18">
        <v>45280</v>
      </c>
      <c r="U1315" s="20">
        <v>1189.5999999999999</v>
      </c>
    </row>
    <row r="1316" spans="1:21" x14ac:dyDescent="0.25">
      <c r="A1316" t="s">
        <v>1162</v>
      </c>
      <c r="B1316" s="18">
        <v>45091</v>
      </c>
      <c r="C1316" s="18">
        <v>45093</v>
      </c>
      <c r="D1316" s="19">
        <v>60</v>
      </c>
      <c r="E1316" s="20">
        <v>1430.88</v>
      </c>
      <c r="F1316" s="21">
        <f t="shared" si="181"/>
        <v>45154</v>
      </c>
      <c r="G1316" s="18">
        <v>45280</v>
      </c>
      <c r="H1316" s="22">
        <f t="shared" si="182"/>
        <v>126</v>
      </c>
      <c r="I1316" s="23">
        <f t="shared" si="183"/>
        <v>180290.88</v>
      </c>
      <c r="J1316" s="23">
        <f t="shared" si="184"/>
        <v>184</v>
      </c>
      <c r="K1316" s="24">
        <f t="shared" si="185"/>
        <v>1246.8800000000001</v>
      </c>
      <c r="L1316" s="23">
        <f t="shared" si="186"/>
        <v>189</v>
      </c>
      <c r="M1316" s="23">
        <f t="shared" si="187"/>
        <v>187</v>
      </c>
      <c r="N1316" s="23">
        <f t="shared" si="188"/>
        <v>270436.32</v>
      </c>
      <c r="O1316" s="25">
        <f t="shared" si="189"/>
        <v>267574.56</v>
      </c>
      <c r="P1316" t="s">
        <v>24</v>
      </c>
      <c r="Q1316" t="s">
        <v>25</v>
      </c>
      <c r="R1316" t="s">
        <v>2905</v>
      </c>
      <c r="S1316">
        <v>9265</v>
      </c>
      <c r="T1316" s="18">
        <v>45280</v>
      </c>
      <c r="U1316" s="20">
        <v>1430.88</v>
      </c>
    </row>
    <row r="1317" spans="1:21" x14ac:dyDescent="0.25">
      <c r="A1317" t="s">
        <v>530</v>
      </c>
      <c r="B1317" s="18">
        <v>45091</v>
      </c>
      <c r="C1317" s="18">
        <v>45093</v>
      </c>
      <c r="D1317" s="19">
        <v>60</v>
      </c>
      <c r="E1317" s="20">
        <v>1264.7</v>
      </c>
      <c r="F1317" s="21">
        <f t="shared" si="181"/>
        <v>45154</v>
      </c>
      <c r="G1317" s="18">
        <v>45280</v>
      </c>
      <c r="H1317" s="22">
        <f t="shared" si="182"/>
        <v>126</v>
      </c>
      <c r="I1317" s="23">
        <f t="shared" si="183"/>
        <v>159352.20000000001</v>
      </c>
      <c r="J1317" s="23">
        <f t="shared" si="184"/>
        <v>184</v>
      </c>
      <c r="K1317" s="24">
        <f t="shared" si="185"/>
        <v>1080.7</v>
      </c>
      <c r="L1317" s="23">
        <f t="shared" si="186"/>
        <v>189</v>
      </c>
      <c r="M1317" s="23">
        <f t="shared" si="187"/>
        <v>187</v>
      </c>
      <c r="N1317" s="23">
        <f t="shared" si="188"/>
        <v>239028.30000000002</v>
      </c>
      <c r="O1317" s="25">
        <f t="shared" si="189"/>
        <v>236498.9</v>
      </c>
      <c r="P1317" t="s">
        <v>24</v>
      </c>
      <c r="Q1317" t="s">
        <v>25</v>
      </c>
      <c r="R1317" t="s">
        <v>2905</v>
      </c>
      <c r="S1317">
        <v>9265</v>
      </c>
      <c r="T1317" s="18">
        <v>45280</v>
      </c>
      <c r="U1317" s="20">
        <v>1264.7</v>
      </c>
    </row>
    <row r="1318" spans="1:21" x14ac:dyDescent="0.25">
      <c r="A1318" t="s">
        <v>1163</v>
      </c>
      <c r="B1318" s="18">
        <v>45091</v>
      </c>
      <c r="C1318" s="18">
        <v>45093</v>
      </c>
      <c r="D1318" s="19">
        <v>60</v>
      </c>
      <c r="E1318" s="20">
        <v>1430.88</v>
      </c>
      <c r="F1318" s="21">
        <f t="shared" si="181"/>
        <v>45154</v>
      </c>
      <c r="G1318" s="18">
        <v>45280</v>
      </c>
      <c r="H1318" s="22">
        <f t="shared" si="182"/>
        <v>126</v>
      </c>
      <c r="I1318" s="23">
        <f t="shared" si="183"/>
        <v>180290.88</v>
      </c>
      <c r="J1318" s="23">
        <f t="shared" si="184"/>
        <v>184</v>
      </c>
      <c r="K1318" s="24">
        <f t="shared" si="185"/>
        <v>1246.8800000000001</v>
      </c>
      <c r="L1318" s="23">
        <f t="shared" si="186"/>
        <v>189</v>
      </c>
      <c r="M1318" s="23">
        <f t="shared" si="187"/>
        <v>187</v>
      </c>
      <c r="N1318" s="23">
        <f t="shared" si="188"/>
        <v>270436.32</v>
      </c>
      <c r="O1318" s="25">
        <f t="shared" si="189"/>
        <v>267574.56</v>
      </c>
      <c r="P1318" t="s">
        <v>24</v>
      </c>
      <c r="Q1318" t="s">
        <v>25</v>
      </c>
      <c r="R1318" t="s">
        <v>2905</v>
      </c>
      <c r="S1318">
        <v>9265</v>
      </c>
      <c r="T1318" s="18">
        <v>45280</v>
      </c>
      <c r="U1318" s="20">
        <v>1430.88</v>
      </c>
    </row>
    <row r="1319" spans="1:21" x14ac:dyDescent="0.25">
      <c r="A1319" t="s">
        <v>979</v>
      </c>
      <c r="B1319" s="18">
        <v>45091</v>
      </c>
      <c r="C1319" s="18">
        <v>45093</v>
      </c>
      <c r="D1319" s="19">
        <v>60</v>
      </c>
      <c r="E1319">
        <v>632.35</v>
      </c>
      <c r="F1319" s="21">
        <f t="shared" si="181"/>
        <v>45154</v>
      </c>
      <c r="G1319" s="18">
        <v>45280</v>
      </c>
      <c r="H1319" s="22">
        <f t="shared" si="182"/>
        <v>126</v>
      </c>
      <c r="I1319" s="23">
        <f t="shared" si="183"/>
        <v>79676.100000000006</v>
      </c>
      <c r="J1319" s="23">
        <f t="shared" si="184"/>
        <v>184</v>
      </c>
      <c r="K1319" s="24">
        <f t="shared" si="185"/>
        <v>448.35</v>
      </c>
      <c r="L1319" s="23">
        <f t="shared" si="186"/>
        <v>189</v>
      </c>
      <c r="M1319" s="23">
        <f t="shared" si="187"/>
        <v>187</v>
      </c>
      <c r="N1319" s="23">
        <f t="shared" si="188"/>
        <v>119514.15000000001</v>
      </c>
      <c r="O1319" s="25">
        <f t="shared" si="189"/>
        <v>118249.45</v>
      </c>
      <c r="P1319" t="s">
        <v>24</v>
      </c>
      <c r="Q1319" t="s">
        <v>25</v>
      </c>
      <c r="R1319" t="s">
        <v>2905</v>
      </c>
      <c r="S1319">
        <v>9265</v>
      </c>
      <c r="T1319" s="18">
        <v>45280</v>
      </c>
      <c r="U1319">
        <v>632.35</v>
      </c>
    </row>
    <row r="1320" spans="1:21" x14ac:dyDescent="0.25">
      <c r="A1320" t="s">
        <v>531</v>
      </c>
      <c r="B1320" s="18">
        <v>45091</v>
      </c>
      <c r="C1320" s="18">
        <v>45093</v>
      </c>
      <c r="D1320" s="19">
        <v>60</v>
      </c>
      <c r="E1320">
        <v>632.35</v>
      </c>
      <c r="F1320" s="21">
        <f t="shared" si="181"/>
        <v>45154</v>
      </c>
      <c r="G1320" s="18">
        <v>45280</v>
      </c>
      <c r="H1320" s="22">
        <f t="shared" si="182"/>
        <v>126</v>
      </c>
      <c r="I1320" s="23">
        <f t="shared" si="183"/>
        <v>79676.100000000006</v>
      </c>
      <c r="J1320" s="23">
        <f t="shared" si="184"/>
        <v>184</v>
      </c>
      <c r="K1320" s="24">
        <f t="shared" si="185"/>
        <v>448.35</v>
      </c>
      <c r="L1320" s="23">
        <f t="shared" si="186"/>
        <v>189</v>
      </c>
      <c r="M1320" s="23">
        <f t="shared" si="187"/>
        <v>187</v>
      </c>
      <c r="N1320" s="23">
        <f t="shared" si="188"/>
        <v>119514.15000000001</v>
      </c>
      <c r="O1320" s="25">
        <f t="shared" si="189"/>
        <v>118249.45</v>
      </c>
      <c r="P1320" t="s">
        <v>24</v>
      </c>
      <c r="Q1320" t="s">
        <v>25</v>
      </c>
      <c r="R1320" t="s">
        <v>2905</v>
      </c>
      <c r="S1320">
        <v>9265</v>
      </c>
      <c r="T1320" s="18">
        <v>45280</v>
      </c>
      <c r="U1320">
        <v>632.35</v>
      </c>
    </row>
    <row r="1321" spans="1:21" x14ac:dyDescent="0.25">
      <c r="A1321" t="s">
        <v>980</v>
      </c>
      <c r="B1321" s="18">
        <v>45091</v>
      </c>
      <c r="C1321" s="18">
        <v>45093</v>
      </c>
      <c r="D1321" s="19">
        <v>60</v>
      </c>
      <c r="E1321">
        <v>715.44</v>
      </c>
      <c r="F1321" s="21">
        <f t="shared" si="181"/>
        <v>45154</v>
      </c>
      <c r="G1321" s="18">
        <v>45280</v>
      </c>
      <c r="H1321" s="22">
        <f t="shared" si="182"/>
        <v>126</v>
      </c>
      <c r="I1321" s="23">
        <f t="shared" si="183"/>
        <v>90145.44</v>
      </c>
      <c r="J1321" s="23">
        <f t="shared" si="184"/>
        <v>184</v>
      </c>
      <c r="K1321" s="24">
        <f t="shared" si="185"/>
        <v>531.44000000000005</v>
      </c>
      <c r="L1321" s="23">
        <f t="shared" si="186"/>
        <v>189</v>
      </c>
      <c r="M1321" s="23">
        <f t="shared" si="187"/>
        <v>187</v>
      </c>
      <c r="N1321" s="23">
        <f t="shared" si="188"/>
        <v>135218.16</v>
      </c>
      <c r="O1321" s="25">
        <f t="shared" si="189"/>
        <v>133787.28</v>
      </c>
      <c r="P1321" t="s">
        <v>24</v>
      </c>
      <c r="Q1321" t="s">
        <v>25</v>
      </c>
      <c r="R1321" t="s">
        <v>2905</v>
      </c>
      <c r="S1321">
        <v>9265</v>
      </c>
      <c r="T1321" s="18">
        <v>45280</v>
      </c>
      <c r="U1321">
        <v>715.44</v>
      </c>
    </row>
    <row r="1322" spans="1:21" x14ac:dyDescent="0.25">
      <c r="A1322" t="s">
        <v>981</v>
      </c>
      <c r="B1322" s="18">
        <v>45091</v>
      </c>
      <c r="C1322" s="18">
        <v>45092</v>
      </c>
      <c r="D1322" s="19">
        <v>60</v>
      </c>
      <c r="E1322" s="20">
        <v>1355.78</v>
      </c>
      <c r="F1322" s="21">
        <f t="shared" si="181"/>
        <v>45153</v>
      </c>
      <c r="G1322" s="18">
        <v>45280</v>
      </c>
      <c r="H1322" s="22">
        <f t="shared" si="182"/>
        <v>127</v>
      </c>
      <c r="I1322" s="23">
        <f t="shared" si="183"/>
        <v>172184.06</v>
      </c>
      <c r="J1322" s="23">
        <f t="shared" si="184"/>
        <v>185</v>
      </c>
      <c r="K1322" s="24">
        <f t="shared" si="185"/>
        <v>1170.78</v>
      </c>
      <c r="L1322" s="23">
        <f t="shared" si="186"/>
        <v>189</v>
      </c>
      <c r="M1322" s="23">
        <f t="shared" si="187"/>
        <v>188</v>
      </c>
      <c r="N1322" s="23">
        <f t="shared" si="188"/>
        <v>256242.41999999998</v>
      </c>
      <c r="O1322" s="25">
        <f t="shared" si="189"/>
        <v>254886.63999999998</v>
      </c>
      <c r="P1322" t="s">
        <v>24</v>
      </c>
      <c r="Q1322" t="s">
        <v>25</v>
      </c>
      <c r="R1322" t="s">
        <v>2905</v>
      </c>
      <c r="S1322">
        <v>9265</v>
      </c>
      <c r="T1322" s="18">
        <v>45280</v>
      </c>
      <c r="U1322" s="20">
        <v>1355.78</v>
      </c>
    </row>
    <row r="1323" spans="1:21" x14ac:dyDescent="0.25">
      <c r="A1323" t="s">
        <v>982</v>
      </c>
      <c r="B1323" s="18">
        <v>45091</v>
      </c>
      <c r="C1323" s="18">
        <v>45091</v>
      </c>
      <c r="D1323" s="19">
        <v>60</v>
      </c>
      <c r="E1323" s="20">
        <v>1264.7</v>
      </c>
      <c r="F1323" s="21">
        <f t="shared" si="181"/>
        <v>45152</v>
      </c>
      <c r="G1323" s="18">
        <v>45280</v>
      </c>
      <c r="H1323" s="22">
        <f t="shared" si="182"/>
        <v>128</v>
      </c>
      <c r="I1323" s="23">
        <f t="shared" si="183"/>
        <v>161881.60000000001</v>
      </c>
      <c r="J1323" s="23">
        <f t="shared" si="184"/>
        <v>186</v>
      </c>
      <c r="K1323" s="24">
        <f t="shared" si="185"/>
        <v>1078.7</v>
      </c>
      <c r="L1323" s="23">
        <f t="shared" si="186"/>
        <v>189</v>
      </c>
      <c r="M1323" s="23">
        <f t="shared" si="187"/>
        <v>189</v>
      </c>
      <c r="N1323" s="23">
        <f t="shared" si="188"/>
        <v>239028.30000000002</v>
      </c>
      <c r="O1323" s="25">
        <f t="shared" si="189"/>
        <v>239028.30000000002</v>
      </c>
      <c r="P1323" t="s">
        <v>24</v>
      </c>
      <c r="Q1323" t="s">
        <v>25</v>
      </c>
      <c r="R1323" t="s">
        <v>2905</v>
      </c>
      <c r="S1323">
        <v>9265</v>
      </c>
      <c r="T1323" s="18">
        <v>45280</v>
      </c>
      <c r="U1323" s="20">
        <v>1264.7</v>
      </c>
    </row>
    <row r="1324" spans="1:21" x14ac:dyDescent="0.25">
      <c r="A1324" t="s">
        <v>983</v>
      </c>
      <c r="B1324" s="18">
        <v>45091</v>
      </c>
      <c r="C1324" s="18">
        <v>45091</v>
      </c>
      <c r="D1324" s="19">
        <v>60</v>
      </c>
      <c r="E1324" s="20">
        <v>1347.79</v>
      </c>
      <c r="F1324" s="21">
        <f t="shared" si="181"/>
        <v>45152</v>
      </c>
      <c r="G1324" s="18">
        <v>45280</v>
      </c>
      <c r="H1324" s="22">
        <f t="shared" si="182"/>
        <v>128</v>
      </c>
      <c r="I1324" s="23">
        <f t="shared" si="183"/>
        <v>172517.12</v>
      </c>
      <c r="J1324" s="23">
        <f t="shared" si="184"/>
        <v>186</v>
      </c>
      <c r="K1324" s="24">
        <f t="shared" si="185"/>
        <v>1161.79</v>
      </c>
      <c r="L1324" s="23">
        <f t="shared" si="186"/>
        <v>189</v>
      </c>
      <c r="M1324" s="23">
        <f t="shared" si="187"/>
        <v>189</v>
      </c>
      <c r="N1324" s="23">
        <f t="shared" si="188"/>
        <v>254732.31</v>
      </c>
      <c r="O1324" s="25">
        <f t="shared" si="189"/>
        <v>254732.31</v>
      </c>
      <c r="P1324" t="s">
        <v>24</v>
      </c>
      <c r="Q1324" t="s">
        <v>25</v>
      </c>
      <c r="R1324" t="s">
        <v>2905</v>
      </c>
      <c r="S1324">
        <v>9265</v>
      </c>
      <c r="T1324" s="18">
        <v>45280</v>
      </c>
      <c r="U1324" s="20">
        <v>1347.79</v>
      </c>
    </row>
    <row r="1325" spans="1:21" x14ac:dyDescent="0.25">
      <c r="A1325" t="s">
        <v>985</v>
      </c>
      <c r="B1325" s="18">
        <v>45093</v>
      </c>
      <c r="C1325" s="18">
        <v>45093</v>
      </c>
      <c r="D1325" s="19">
        <v>60</v>
      </c>
      <c r="E1325" s="20">
        <v>1264.7</v>
      </c>
      <c r="F1325" s="21">
        <f t="shared" si="181"/>
        <v>45154</v>
      </c>
      <c r="G1325" s="18">
        <v>45280</v>
      </c>
      <c r="H1325" s="22">
        <f t="shared" si="182"/>
        <v>126</v>
      </c>
      <c r="I1325" s="23">
        <f t="shared" si="183"/>
        <v>159352.20000000001</v>
      </c>
      <c r="J1325" s="23">
        <f t="shared" si="184"/>
        <v>184</v>
      </c>
      <c r="K1325" s="24">
        <f t="shared" si="185"/>
        <v>1080.7</v>
      </c>
      <c r="L1325" s="23">
        <f t="shared" si="186"/>
        <v>187</v>
      </c>
      <c r="M1325" s="23">
        <f t="shared" si="187"/>
        <v>187</v>
      </c>
      <c r="N1325" s="23">
        <f t="shared" si="188"/>
        <v>236498.9</v>
      </c>
      <c r="O1325" s="25">
        <f t="shared" si="189"/>
        <v>236498.9</v>
      </c>
      <c r="P1325" t="s">
        <v>24</v>
      </c>
      <c r="Q1325" t="s">
        <v>25</v>
      </c>
      <c r="R1325" t="s">
        <v>2905</v>
      </c>
      <c r="S1325">
        <v>9265</v>
      </c>
      <c r="T1325" s="18">
        <v>45280</v>
      </c>
      <c r="U1325" s="20">
        <v>1264.7</v>
      </c>
    </row>
    <row r="1326" spans="1:21" x14ac:dyDescent="0.25">
      <c r="A1326" t="s">
        <v>1164</v>
      </c>
      <c r="B1326" s="18">
        <v>45143</v>
      </c>
      <c r="C1326" s="18">
        <v>45144</v>
      </c>
      <c r="D1326" s="19">
        <v>60</v>
      </c>
      <c r="E1326" s="20">
        <v>1112.79</v>
      </c>
      <c r="F1326" s="21">
        <f t="shared" si="181"/>
        <v>45205</v>
      </c>
      <c r="G1326" s="18">
        <v>45243</v>
      </c>
      <c r="H1326" s="22">
        <f t="shared" si="182"/>
        <v>38</v>
      </c>
      <c r="I1326" s="23">
        <f t="shared" si="183"/>
        <v>42286.02</v>
      </c>
      <c r="J1326" s="23">
        <f t="shared" si="184"/>
        <v>97</v>
      </c>
      <c r="K1326" s="24">
        <f t="shared" si="185"/>
        <v>1015.79</v>
      </c>
      <c r="L1326" s="23">
        <f t="shared" si="186"/>
        <v>100</v>
      </c>
      <c r="M1326" s="23">
        <f t="shared" si="187"/>
        <v>99</v>
      </c>
      <c r="N1326" s="23">
        <f t="shared" si="188"/>
        <v>111279</v>
      </c>
      <c r="O1326" s="25">
        <f t="shared" si="189"/>
        <v>110166.20999999999</v>
      </c>
      <c r="P1326" t="s">
        <v>24</v>
      </c>
      <c r="Q1326" t="s">
        <v>25</v>
      </c>
      <c r="R1326" t="s">
        <v>2906</v>
      </c>
      <c r="S1326">
        <v>7870</v>
      </c>
      <c r="T1326" s="18">
        <v>45243</v>
      </c>
      <c r="U1326" s="20">
        <v>1112.79</v>
      </c>
    </row>
    <row r="1327" spans="1:21" x14ac:dyDescent="0.25">
      <c r="A1327" t="s">
        <v>1165</v>
      </c>
      <c r="B1327" s="18">
        <v>45143</v>
      </c>
      <c r="C1327" s="18">
        <v>45143</v>
      </c>
      <c r="D1327" s="19">
        <v>60</v>
      </c>
      <c r="E1327" s="20">
        <v>1975.7</v>
      </c>
      <c r="F1327" s="21">
        <f t="shared" si="181"/>
        <v>45204</v>
      </c>
      <c r="G1327" s="18">
        <v>45243</v>
      </c>
      <c r="H1327" s="22">
        <f t="shared" si="182"/>
        <v>39</v>
      </c>
      <c r="I1327" s="23">
        <f t="shared" si="183"/>
        <v>77052.3</v>
      </c>
      <c r="J1327" s="23">
        <f t="shared" si="184"/>
        <v>98</v>
      </c>
      <c r="K1327" s="24">
        <f t="shared" si="185"/>
        <v>1877.7</v>
      </c>
      <c r="L1327" s="23">
        <f t="shared" si="186"/>
        <v>100</v>
      </c>
      <c r="M1327" s="23">
        <f t="shared" si="187"/>
        <v>100</v>
      </c>
      <c r="N1327" s="23">
        <f t="shared" si="188"/>
        <v>197570</v>
      </c>
      <c r="O1327" s="25">
        <f t="shared" si="189"/>
        <v>197570</v>
      </c>
      <c r="P1327" t="s">
        <v>24</v>
      </c>
      <c r="Q1327" t="s">
        <v>25</v>
      </c>
      <c r="R1327" t="s">
        <v>2906</v>
      </c>
      <c r="S1327">
        <v>7870</v>
      </c>
      <c r="T1327" s="18">
        <v>45243</v>
      </c>
      <c r="U1327" s="20">
        <v>1975.7</v>
      </c>
    </row>
    <row r="1328" spans="1:21" x14ac:dyDescent="0.25">
      <c r="A1328" t="s">
        <v>1166</v>
      </c>
      <c r="B1328" s="18">
        <v>45170</v>
      </c>
      <c r="C1328" s="18">
        <v>45171</v>
      </c>
      <c r="D1328" s="19">
        <v>60</v>
      </c>
      <c r="E1328" s="20">
        <v>1066.45</v>
      </c>
      <c r="F1328" s="21">
        <f t="shared" si="181"/>
        <v>45232</v>
      </c>
      <c r="G1328" s="18">
        <v>45253</v>
      </c>
      <c r="H1328" s="22">
        <f t="shared" si="182"/>
        <v>21</v>
      </c>
      <c r="I1328" s="23">
        <f t="shared" si="183"/>
        <v>22395.45</v>
      </c>
      <c r="J1328" s="23">
        <f t="shared" si="184"/>
        <v>81</v>
      </c>
      <c r="K1328" s="24">
        <f t="shared" si="185"/>
        <v>985.45</v>
      </c>
      <c r="L1328" s="23">
        <f t="shared" si="186"/>
        <v>83</v>
      </c>
      <c r="M1328" s="23">
        <f t="shared" si="187"/>
        <v>82</v>
      </c>
      <c r="N1328" s="23">
        <f t="shared" si="188"/>
        <v>88515.35</v>
      </c>
      <c r="O1328" s="25">
        <f t="shared" si="189"/>
        <v>87448.900000000009</v>
      </c>
      <c r="P1328" t="s">
        <v>24</v>
      </c>
      <c r="Q1328" t="s">
        <v>25</v>
      </c>
      <c r="R1328" t="s">
        <v>2906</v>
      </c>
      <c r="S1328">
        <v>8200</v>
      </c>
      <c r="T1328" s="18">
        <v>45253</v>
      </c>
      <c r="U1328" s="20">
        <v>1066.45</v>
      </c>
    </row>
    <row r="1329" spans="1:21" x14ac:dyDescent="0.25">
      <c r="A1329" t="s">
        <v>1167</v>
      </c>
      <c r="B1329" s="18">
        <v>45170</v>
      </c>
      <c r="C1329" s="18">
        <v>45170</v>
      </c>
      <c r="D1329" s="19">
        <v>60</v>
      </c>
      <c r="E1329" s="20">
        <v>2001.1</v>
      </c>
      <c r="F1329" s="21">
        <f t="shared" si="181"/>
        <v>45231</v>
      </c>
      <c r="G1329" s="18">
        <v>45253</v>
      </c>
      <c r="H1329" s="22">
        <f t="shared" si="182"/>
        <v>22</v>
      </c>
      <c r="I1329" s="23">
        <f t="shared" si="183"/>
        <v>44024.2</v>
      </c>
      <c r="J1329" s="23">
        <f t="shared" si="184"/>
        <v>82</v>
      </c>
      <c r="K1329" s="24">
        <f t="shared" si="185"/>
        <v>1919.1</v>
      </c>
      <c r="L1329" s="23">
        <f t="shared" si="186"/>
        <v>83</v>
      </c>
      <c r="M1329" s="23">
        <f t="shared" si="187"/>
        <v>83</v>
      </c>
      <c r="N1329" s="23">
        <f t="shared" si="188"/>
        <v>166091.29999999999</v>
      </c>
      <c r="O1329" s="25">
        <f t="shared" si="189"/>
        <v>166091.29999999999</v>
      </c>
      <c r="P1329" t="s">
        <v>24</v>
      </c>
      <c r="Q1329" t="s">
        <v>25</v>
      </c>
      <c r="R1329" t="s">
        <v>2906</v>
      </c>
      <c r="S1329">
        <v>8200</v>
      </c>
      <c r="T1329" s="18">
        <v>45253</v>
      </c>
      <c r="U1329" s="20">
        <v>2001.1</v>
      </c>
    </row>
    <row r="1330" spans="1:21" x14ac:dyDescent="0.25">
      <c r="A1330" t="s">
        <v>1168</v>
      </c>
      <c r="B1330" s="18">
        <v>45208</v>
      </c>
      <c r="C1330" s="18">
        <v>45208</v>
      </c>
      <c r="D1330" s="19">
        <v>60</v>
      </c>
      <c r="E1330" s="20">
        <v>1765.57</v>
      </c>
      <c r="F1330" s="21">
        <f t="shared" si="181"/>
        <v>45269</v>
      </c>
      <c r="G1330" s="18">
        <v>45278</v>
      </c>
      <c r="H1330" s="22">
        <f t="shared" si="182"/>
        <v>9</v>
      </c>
      <c r="I1330" s="23">
        <f t="shared" si="183"/>
        <v>15890.13</v>
      </c>
      <c r="J1330" s="23">
        <f t="shared" si="184"/>
        <v>69</v>
      </c>
      <c r="K1330" s="24">
        <f t="shared" si="185"/>
        <v>1696.57</v>
      </c>
      <c r="L1330" s="23">
        <f t="shared" si="186"/>
        <v>70</v>
      </c>
      <c r="M1330" s="23">
        <f t="shared" si="187"/>
        <v>70</v>
      </c>
      <c r="N1330" s="23">
        <f t="shared" si="188"/>
        <v>123589.9</v>
      </c>
      <c r="O1330" s="25">
        <f t="shared" si="189"/>
        <v>123589.9</v>
      </c>
      <c r="P1330" t="s">
        <v>24</v>
      </c>
      <c r="Q1330" t="s">
        <v>25</v>
      </c>
      <c r="R1330" t="s">
        <v>2906</v>
      </c>
      <c r="S1330">
        <v>9107</v>
      </c>
      <c r="T1330" s="18">
        <v>45278</v>
      </c>
      <c r="U1330" s="20">
        <v>1765.57</v>
      </c>
    </row>
    <row r="1331" spans="1:21" x14ac:dyDescent="0.25">
      <c r="A1331" t="s">
        <v>1169</v>
      </c>
      <c r="B1331" s="18">
        <v>45208</v>
      </c>
      <c r="C1331" s="18">
        <v>45210</v>
      </c>
      <c r="D1331" s="19">
        <v>60</v>
      </c>
      <c r="E1331" s="20">
        <v>1338.7</v>
      </c>
      <c r="F1331" s="21">
        <f t="shared" si="181"/>
        <v>45271</v>
      </c>
      <c r="G1331" s="18">
        <v>45278</v>
      </c>
      <c r="H1331" s="22">
        <f t="shared" si="182"/>
        <v>7</v>
      </c>
      <c r="I1331" s="23">
        <f t="shared" si="183"/>
        <v>9370.9</v>
      </c>
      <c r="J1331" s="23">
        <f t="shared" si="184"/>
        <v>67</v>
      </c>
      <c r="K1331" s="24">
        <f t="shared" si="185"/>
        <v>1271.7</v>
      </c>
      <c r="L1331" s="23">
        <f t="shared" si="186"/>
        <v>70</v>
      </c>
      <c r="M1331" s="23">
        <f t="shared" si="187"/>
        <v>68</v>
      </c>
      <c r="N1331" s="23">
        <f t="shared" si="188"/>
        <v>93709</v>
      </c>
      <c r="O1331" s="25">
        <f t="shared" si="189"/>
        <v>91031.6</v>
      </c>
      <c r="P1331" t="s">
        <v>24</v>
      </c>
      <c r="Q1331" t="s">
        <v>25</v>
      </c>
      <c r="R1331" t="s">
        <v>2906</v>
      </c>
      <c r="S1331">
        <v>9107</v>
      </c>
      <c r="T1331" s="18">
        <v>45278</v>
      </c>
      <c r="U1331" s="20">
        <v>1338.7</v>
      </c>
    </row>
    <row r="1332" spans="1:21" x14ac:dyDescent="0.25">
      <c r="A1332" t="s">
        <v>1170</v>
      </c>
      <c r="B1332" s="18">
        <v>45107</v>
      </c>
      <c r="C1332" s="18">
        <v>45120</v>
      </c>
      <c r="D1332" s="19">
        <v>60</v>
      </c>
      <c r="E1332">
        <v>148.5</v>
      </c>
      <c r="F1332" s="21">
        <f t="shared" si="181"/>
        <v>45182</v>
      </c>
      <c r="G1332" s="18">
        <v>45204</v>
      </c>
      <c r="H1332" s="22">
        <f t="shared" si="182"/>
        <v>22</v>
      </c>
      <c r="I1332" s="23">
        <f t="shared" si="183"/>
        <v>3267</v>
      </c>
      <c r="J1332" s="23">
        <f t="shared" si="184"/>
        <v>82</v>
      </c>
      <c r="K1332" s="24">
        <f t="shared" si="185"/>
        <v>66.5</v>
      </c>
      <c r="L1332" s="23">
        <f t="shared" si="186"/>
        <v>97</v>
      </c>
      <c r="M1332" s="23">
        <f t="shared" si="187"/>
        <v>84</v>
      </c>
      <c r="N1332" s="23">
        <f t="shared" si="188"/>
        <v>14404.5</v>
      </c>
      <c r="O1332" s="25">
        <f t="shared" si="189"/>
        <v>12474</v>
      </c>
      <c r="P1332" t="s">
        <v>24</v>
      </c>
      <c r="Q1332" t="s">
        <v>25</v>
      </c>
      <c r="R1332" t="s">
        <v>2907</v>
      </c>
      <c r="S1332">
        <v>7074</v>
      </c>
      <c r="T1332" s="18">
        <v>45204</v>
      </c>
      <c r="U1332">
        <v>148.5</v>
      </c>
    </row>
    <row r="1333" spans="1:21" x14ac:dyDescent="0.25">
      <c r="A1333" t="s">
        <v>1171</v>
      </c>
      <c r="B1333" s="18">
        <v>45166</v>
      </c>
      <c r="C1333" s="18">
        <v>45166</v>
      </c>
      <c r="D1333" s="19">
        <v>60</v>
      </c>
      <c r="E1333">
        <v>190</v>
      </c>
      <c r="F1333" s="21">
        <f t="shared" si="181"/>
        <v>45227</v>
      </c>
      <c r="G1333" s="18">
        <v>45204</v>
      </c>
      <c r="H1333" s="22">
        <f t="shared" si="182"/>
        <v>-23</v>
      </c>
      <c r="I1333" s="23">
        <f t="shared" si="183"/>
        <v>-4370</v>
      </c>
      <c r="J1333" s="23">
        <f t="shared" si="184"/>
        <v>37</v>
      </c>
      <c r="K1333" s="24">
        <f t="shared" si="185"/>
        <v>153</v>
      </c>
      <c r="L1333" s="23">
        <f t="shared" si="186"/>
        <v>38</v>
      </c>
      <c r="M1333" s="23">
        <f t="shared" si="187"/>
        <v>38</v>
      </c>
      <c r="N1333" s="23">
        <f t="shared" si="188"/>
        <v>7220</v>
      </c>
      <c r="O1333" s="25">
        <f t="shared" si="189"/>
        <v>7220</v>
      </c>
      <c r="P1333" t="s">
        <v>24</v>
      </c>
      <c r="Q1333" t="s">
        <v>25</v>
      </c>
      <c r="R1333" t="s">
        <v>2908</v>
      </c>
      <c r="S1333">
        <v>7075</v>
      </c>
      <c r="T1333" s="18">
        <v>45204</v>
      </c>
      <c r="U1333">
        <v>190</v>
      </c>
    </row>
    <row r="1334" spans="1:21" x14ac:dyDescent="0.25">
      <c r="A1334" t="s">
        <v>1172</v>
      </c>
      <c r="B1334" s="18">
        <v>45184</v>
      </c>
      <c r="C1334" s="18">
        <v>45186</v>
      </c>
      <c r="D1334" s="19">
        <v>60</v>
      </c>
      <c r="E1334">
        <v>282.7</v>
      </c>
      <c r="F1334" s="21">
        <f t="shared" si="181"/>
        <v>45247</v>
      </c>
      <c r="G1334" s="18">
        <v>45246</v>
      </c>
      <c r="H1334" s="22">
        <f t="shared" si="182"/>
        <v>-1</v>
      </c>
      <c r="I1334" s="23">
        <f t="shared" si="183"/>
        <v>-282.7</v>
      </c>
      <c r="J1334" s="23">
        <f t="shared" si="184"/>
        <v>59</v>
      </c>
      <c r="K1334" s="24">
        <f t="shared" si="185"/>
        <v>223.7</v>
      </c>
      <c r="L1334" s="23">
        <f t="shared" si="186"/>
        <v>62</v>
      </c>
      <c r="M1334" s="23">
        <f t="shared" si="187"/>
        <v>60</v>
      </c>
      <c r="N1334" s="23">
        <f t="shared" si="188"/>
        <v>17527.399999999998</v>
      </c>
      <c r="O1334" s="25">
        <f t="shared" si="189"/>
        <v>16962</v>
      </c>
      <c r="P1334" t="s">
        <v>24</v>
      </c>
      <c r="Q1334" t="s">
        <v>25</v>
      </c>
      <c r="R1334" t="s">
        <v>2908</v>
      </c>
      <c r="S1334">
        <v>7957</v>
      </c>
      <c r="T1334" s="18">
        <v>45246</v>
      </c>
      <c r="U1334">
        <v>282.7</v>
      </c>
    </row>
    <row r="1335" spans="1:21" x14ac:dyDescent="0.25">
      <c r="A1335" t="s">
        <v>1173</v>
      </c>
      <c r="B1335" s="18">
        <v>45202</v>
      </c>
      <c r="C1335" s="18">
        <v>45203</v>
      </c>
      <c r="D1335" s="19">
        <v>60</v>
      </c>
      <c r="E1335" s="20">
        <v>1500</v>
      </c>
      <c r="F1335" s="21">
        <f t="shared" si="181"/>
        <v>45264</v>
      </c>
      <c r="G1335" s="18">
        <v>45246</v>
      </c>
      <c r="H1335" s="22">
        <f t="shared" si="182"/>
        <v>-18</v>
      </c>
      <c r="I1335" s="23">
        <f t="shared" si="183"/>
        <v>-27000</v>
      </c>
      <c r="J1335" s="23">
        <f t="shared" si="184"/>
        <v>42</v>
      </c>
      <c r="K1335" s="24">
        <f t="shared" si="185"/>
        <v>1458</v>
      </c>
      <c r="L1335" s="23">
        <f t="shared" si="186"/>
        <v>44</v>
      </c>
      <c r="M1335" s="23">
        <f t="shared" si="187"/>
        <v>43</v>
      </c>
      <c r="N1335" s="23">
        <f t="shared" si="188"/>
        <v>66000</v>
      </c>
      <c r="O1335" s="25">
        <f t="shared" si="189"/>
        <v>64500</v>
      </c>
      <c r="P1335" t="s">
        <v>24</v>
      </c>
      <c r="Q1335" t="s">
        <v>25</v>
      </c>
      <c r="R1335" t="s">
        <v>2908</v>
      </c>
      <c r="S1335">
        <v>7957</v>
      </c>
      <c r="T1335" s="18">
        <v>45246</v>
      </c>
      <c r="U1335" s="20">
        <v>1500</v>
      </c>
    </row>
    <row r="1336" spans="1:21" x14ac:dyDescent="0.25">
      <c r="A1336" t="s">
        <v>1174</v>
      </c>
      <c r="B1336" s="18">
        <v>45222</v>
      </c>
      <c r="C1336" s="18">
        <v>45222</v>
      </c>
      <c r="D1336" s="19">
        <v>60</v>
      </c>
      <c r="E1336">
        <v>412.2</v>
      </c>
      <c r="F1336" s="21">
        <f t="shared" si="181"/>
        <v>45283</v>
      </c>
      <c r="G1336" s="18">
        <v>45246</v>
      </c>
      <c r="H1336" s="22">
        <f t="shared" si="182"/>
        <v>-37</v>
      </c>
      <c r="I1336" s="23">
        <f t="shared" si="183"/>
        <v>-15251.4</v>
      </c>
      <c r="J1336" s="23">
        <f t="shared" si="184"/>
        <v>23</v>
      </c>
      <c r="K1336" s="24">
        <f t="shared" si="185"/>
        <v>389.2</v>
      </c>
      <c r="L1336" s="23">
        <f t="shared" si="186"/>
        <v>24</v>
      </c>
      <c r="M1336" s="23">
        <f t="shared" si="187"/>
        <v>24</v>
      </c>
      <c r="N1336" s="23">
        <f t="shared" si="188"/>
        <v>9892.7999999999993</v>
      </c>
      <c r="O1336" s="25">
        <f t="shared" si="189"/>
        <v>9892.7999999999993</v>
      </c>
      <c r="P1336" t="s">
        <v>24</v>
      </c>
      <c r="Q1336" t="s">
        <v>25</v>
      </c>
      <c r="R1336" t="s">
        <v>2908</v>
      </c>
      <c r="S1336">
        <v>7957</v>
      </c>
      <c r="T1336" s="18">
        <v>45246</v>
      </c>
      <c r="U1336">
        <v>412.2</v>
      </c>
    </row>
    <row r="1337" spans="1:21" x14ac:dyDescent="0.25">
      <c r="A1337" t="s">
        <v>1175</v>
      </c>
      <c r="B1337" s="18">
        <v>45175</v>
      </c>
      <c r="C1337" s="18">
        <v>45175</v>
      </c>
      <c r="D1337" s="19">
        <v>60</v>
      </c>
      <c r="E1337" s="20">
        <v>14206.08</v>
      </c>
      <c r="F1337" s="21">
        <f t="shared" si="181"/>
        <v>45236</v>
      </c>
      <c r="G1337" s="18">
        <v>45215</v>
      </c>
      <c r="H1337" s="22">
        <f t="shared" si="182"/>
        <v>-21</v>
      </c>
      <c r="I1337" s="23">
        <f t="shared" si="183"/>
        <v>-298327.67999999999</v>
      </c>
      <c r="J1337" s="23">
        <f t="shared" si="184"/>
        <v>40</v>
      </c>
      <c r="K1337" s="24">
        <f t="shared" si="185"/>
        <v>14166.08</v>
      </c>
      <c r="L1337" s="23">
        <f t="shared" si="186"/>
        <v>40</v>
      </c>
      <c r="M1337" s="23">
        <f t="shared" si="187"/>
        <v>40</v>
      </c>
      <c r="N1337" s="23">
        <f t="shared" si="188"/>
        <v>568243.19999999995</v>
      </c>
      <c r="O1337" s="25">
        <f t="shared" si="189"/>
        <v>568243.19999999995</v>
      </c>
      <c r="P1337" t="s">
        <v>24</v>
      </c>
      <c r="Q1337" t="s">
        <v>25</v>
      </c>
      <c r="R1337" t="s">
        <v>2909</v>
      </c>
      <c r="S1337">
        <v>7249</v>
      </c>
      <c r="T1337" s="18">
        <v>45215</v>
      </c>
      <c r="U1337" s="20">
        <v>14206.08</v>
      </c>
    </row>
    <row r="1338" spans="1:21" x14ac:dyDescent="0.25">
      <c r="A1338" t="s">
        <v>1176</v>
      </c>
      <c r="B1338" s="18">
        <v>45175</v>
      </c>
      <c r="C1338" s="18">
        <v>45176</v>
      </c>
      <c r="D1338" s="19">
        <v>60</v>
      </c>
      <c r="E1338" s="20">
        <v>6659.1</v>
      </c>
      <c r="F1338" s="21">
        <f t="shared" si="181"/>
        <v>45237</v>
      </c>
      <c r="G1338" s="18">
        <v>45215</v>
      </c>
      <c r="H1338" s="22">
        <f t="shared" si="182"/>
        <v>-22</v>
      </c>
      <c r="I1338" s="23">
        <f t="shared" si="183"/>
        <v>-146500.20000000001</v>
      </c>
      <c r="J1338" s="23">
        <f t="shared" si="184"/>
        <v>39</v>
      </c>
      <c r="K1338" s="24">
        <f t="shared" si="185"/>
        <v>6620.1</v>
      </c>
      <c r="L1338" s="23">
        <f t="shared" si="186"/>
        <v>40</v>
      </c>
      <c r="M1338" s="23">
        <f t="shared" si="187"/>
        <v>39</v>
      </c>
      <c r="N1338" s="23">
        <f t="shared" si="188"/>
        <v>266364</v>
      </c>
      <c r="O1338" s="25">
        <f t="shared" si="189"/>
        <v>259704.90000000002</v>
      </c>
      <c r="P1338" t="s">
        <v>24</v>
      </c>
      <c r="Q1338" t="s">
        <v>25</v>
      </c>
      <c r="R1338" t="s">
        <v>2909</v>
      </c>
      <c r="S1338">
        <v>7249</v>
      </c>
      <c r="T1338" s="18">
        <v>45215</v>
      </c>
      <c r="U1338" s="20">
        <v>6659.1</v>
      </c>
    </row>
    <row r="1339" spans="1:21" x14ac:dyDescent="0.25">
      <c r="A1339" t="s">
        <v>1177</v>
      </c>
      <c r="B1339" s="18">
        <v>45175</v>
      </c>
      <c r="C1339" s="18">
        <v>45175</v>
      </c>
      <c r="D1339" s="19">
        <v>60</v>
      </c>
      <c r="E1339" s="20">
        <v>13244.21</v>
      </c>
      <c r="F1339" s="21">
        <f t="shared" si="181"/>
        <v>45236</v>
      </c>
      <c r="G1339" s="18">
        <v>45215</v>
      </c>
      <c r="H1339" s="22">
        <f t="shared" si="182"/>
        <v>-21</v>
      </c>
      <c r="I1339" s="23">
        <f t="shared" si="183"/>
        <v>-278128.40999999997</v>
      </c>
      <c r="J1339" s="23">
        <f t="shared" si="184"/>
        <v>40</v>
      </c>
      <c r="K1339" s="24">
        <f t="shared" si="185"/>
        <v>13204.21</v>
      </c>
      <c r="L1339" s="23">
        <f t="shared" si="186"/>
        <v>40</v>
      </c>
      <c r="M1339" s="23">
        <f t="shared" si="187"/>
        <v>40</v>
      </c>
      <c r="N1339" s="23">
        <f t="shared" si="188"/>
        <v>529768.39999999991</v>
      </c>
      <c r="O1339" s="25">
        <f t="shared" si="189"/>
        <v>529768.39999999991</v>
      </c>
      <c r="P1339" t="s">
        <v>24</v>
      </c>
      <c r="Q1339" t="s">
        <v>25</v>
      </c>
      <c r="R1339" t="s">
        <v>2909</v>
      </c>
      <c r="S1339">
        <v>7249</v>
      </c>
      <c r="T1339" s="18">
        <v>45215</v>
      </c>
      <c r="U1339" s="20">
        <v>13244.21</v>
      </c>
    </row>
    <row r="1340" spans="1:21" x14ac:dyDescent="0.25">
      <c r="A1340" t="s">
        <v>1178</v>
      </c>
      <c r="B1340" s="18">
        <v>45175</v>
      </c>
      <c r="C1340" s="18">
        <v>45175</v>
      </c>
      <c r="D1340" s="19">
        <v>60</v>
      </c>
      <c r="E1340" s="20">
        <v>10802.54</v>
      </c>
      <c r="F1340" s="21">
        <f t="shared" si="181"/>
        <v>45236</v>
      </c>
      <c r="G1340" s="18">
        <v>45215</v>
      </c>
      <c r="H1340" s="22">
        <f t="shared" si="182"/>
        <v>-21</v>
      </c>
      <c r="I1340" s="23">
        <f t="shared" si="183"/>
        <v>-226853.34000000003</v>
      </c>
      <c r="J1340" s="23">
        <f t="shared" si="184"/>
        <v>40</v>
      </c>
      <c r="K1340" s="24">
        <f t="shared" si="185"/>
        <v>10762.54</v>
      </c>
      <c r="L1340" s="23">
        <f t="shared" si="186"/>
        <v>40</v>
      </c>
      <c r="M1340" s="23">
        <f t="shared" si="187"/>
        <v>40</v>
      </c>
      <c r="N1340" s="23">
        <f t="shared" si="188"/>
        <v>432101.60000000003</v>
      </c>
      <c r="O1340" s="25">
        <f t="shared" si="189"/>
        <v>432101.60000000003</v>
      </c>
      <c r="P1340" t="s">
        <v>24</v>
      </c>
      <c r="Q1340" t="s">
        <v>25</v>
      </c>
      <c r="R1340" t="s">
        <v>2909</v>
      </c>
      <c r="S1340">
        <v>7249</v>
      </c>
      <c r="T1340" s="18">
        <v>45215</v>
      </c>
      <c r="U1340" s="20">
        <v>10802.54</v>
      </c>
    </row>
    <row r="1341" spans="1:21" x14ac:dyDescent="0.25">
      <c r="A1341" t="s">
        <v>1179</v>
      </c>
      <c r="B1341" s="18">
        <v>45175</v>
      </c>
      <c r="C1341" s="18">
        <v>45175</v>
      </c>
      <c r="D1341" s="19">
        <v>60</v>
      </c>
      <c r="E1341" s="20">
        <v>11468.45</v>
      </c>
      <c r="F1341" s="21">
        <f t="shared" si="181"/>
        <v>45236</v>
      </c>
      <c r="G1341" s="18">
        <v>45239</v>
      </c>
      <c r="H1341" s="22">
        <f t="shared" si="182"/>
        <v>3</v>
      </c>
      <c r="I1341" s="23">
        <f t="shared" si="183"/>
        <v>34405.350000000006</v>
      </c>
      <c r="J1341" s="23">
        <f t="shared" si="184"/>
        <v>63</v>
      </c>
      <c r="K1341" s="24">
        <f t="shared" si="185"/>
        <v>11405.45</v>
      </c>
      <c r="L1341" s="23">
        <f t="shared" si="186"/>
        <v>64</v>
      </c>
      <c r="M1341" s="23">
        <f t="shared" si="187"/>
        <v>64</v>
      </c>
      <c r="N1341" s="23">
        <f t="shared" si="188"/>
        <v>733980.8</v>
      </c>
      <c r="O1341" s="25">
        <f t="shared" si="189"/>
        <v>733980.8</v>
      </c>
      <c r="P1341" t="s">
        <v>24</v>
      </c>
      <c r="Q1341" t="s">
        <v>25</v>
      </c>
      <c r="R1341" t="s">
        <v>2909</v>
      </c>
      <c r="S1341">
        <v>7762</v>
      </c>
      <c r="T1341" s="18">
        <v>45239</v>
      </c>
      <c r="U1341" s="20">
        <v>11468.45</v>
      </c>
    </row>
    <row r="1342" spans="1:21" x14ac:dyDescent="0.25">
      <c r="A1342" t="s">
        <v>1180</v>
      </c>
      <c r="B1342" s="18">
        <v>45175</v>
      </c>
      <c r="C1342" s="18">
        <v>45176</v>
      </c>
      <c r="D1342" s="19">
        <v>60</v>
      </c>
      <c r="E1342" s="20">
        <v>12578.3</v>
      </c>
      <c r="F1342" s="21">
        <f t="shared" si="181"/>
        <v>45237</v>
      </c>
      <c r="G1342" s="18">
        <v>45239</v>
      </c>
      <c r="H1342" s="22">
        <f t="shared" si="182"/>
        <v>2</v>
      </c>
      <c r="I1342" s="23">
        <f t="shared" si="183"/>
        <v>25156.6</v>
      </c>
      <c r="J1342" s="23">
        <f t="shared" si="184"/>
        <v>62</v>
      </c>
      <c r="K1342" s="24">
        <f t="shared" si="185"/>
        <v>12516.3</v>
      </c>
      <c r="L1342" s="23">
        <f t="shared" si="186"/>
        <v>64</v>
      </c>
      <c r="M1342" s="23">
        <f t="shared" si="187"/>
        <v>63</v>
      </c>
      <c r="N1342" s="23">
        <f t="shared" si="188"/>
        <v>805011.2</v>
      </c>
      <c r="O1342" s="25">
        <f t="shared" si="189"/>
        <v>792432.89999999991</v>
      </c>
      <c r="P1342" t="s">
        <v>24</v>
      </c>
      <c r="Q1342" t="s">
        <v>25</v>
      </c>
      <c r="R1342" t="s">
        <v>2909</v>
      </c>
      <c r="S1342">
        <v>7762</v>
      </c>
      <c r="T1342" s="18">
        <v>45239</v>
      </c>
      <c r="U1342" s="20">
        <v>12578.3</v>
      </c>
    </row>
    <row r="1343" spans="1:21" x14ac:dyDescent="0.25">
      <c r="A1343" t="s">
        <v>1181</v>
      </c>
      <c r="B1343" s="18">
        <v>45237</v>
      </c>
      <c r="C1343" s="18">
        <v>45237</v>
      </c>
      <c r="D1343" s="19">
        <v>60</v>
      </c>
      <c r="E1343" s="20">
        <v>12948.25</v>
      </c>
      <c r="F1343" s="21">
        <f t="shared" si="181"/>
        <v>45298</v>
      </c>
      <c r="G1343" s="18">
        <v>45257</v>
      </c>
      <c r="H1343" s="22">
        <f t="shared" si="182"/>
        <v>-41</v>
      </c>
      <c r="I1343" s="23">
        <f t="shared" si="183"/>
        <v>-530878.25</v>
      </c>
      <c r="J1343" s="23">
        <f t="shared" si="184"/>
        <v>20</v>
      </c>
      <c r="K1343" s="24">
        <f t="shared" si="185"/>
        <v>12928.25</v>
      </c>
      <c r="L1343" s="23">
        <f t="shared" si="186"/>
        <v>20</v>
      </c>
      <c r="M1343" s="23">
        <f t="shared" si="187"/>
        <v>20</v>
      </c>
      <c r="N1343" s="23">
        <f t="shared" si="188"/>
        <v>258965</v>
      </c>
      <c r="O1343" s="25">
        <f t="shared" si="189"/>
        <v>258965</v>
      </c>
      <c r="P1343" t="s">
        <v>24</v>
      </c>
      <c r="Q1343" t="s">
        <v>25</v>
      </c>
      <c r="R1343" t="s">
        <v>2909</v>
      </c>
      <c r="S1343">
        <v>8295</v>
      </c>
      <c r="T1343" s="18">
        <v>45257</v>
      </c>
      <c r="U1343" s="20">
        <v>12948.25</v>
      </c>
    </row>
    <row r="1344" spans="1:21" x14ac:dyDescent="0.25">
      <c r="A1344" t="s">
        <v>1182</v>
      </c>
      <c r="B1344" s="18">
        <v>45237</v>
      </c>
      <c r="C1344" s="18">
        <v>45237</v>
      </c>
      <c r="D1344" s="19">
        <v>60</v>
      </c>
      <c r="E1344" s="20">
        <v>13466.18</v>
      </c>
      <c r="F1344" s="21">
        <f t="shared" si="181"/>
        <v>45298</v>
      </c>
      <c r="G1344" s="18">
        <v>45257</v>
      </c>
      <c r="H1344" s="22">
        <f t="shared" si="182"/>
        <v>-41</v>
      </c>
      <c r="I1344" s="23">
        <f t="shared" si="183"/>
        <v>-552113.38</v>
      </c>
      <c r="J1344" s="23">
        <f t="shared" si="184"/>
        <v>20</v>
      </c>
      <c r="K1344" s="24">
        <f t="shared" si="185"/>
        <v>13446.18</v>
      </c>
      <c r="L1344" s="23">
        <f t="shared" si="186"/>
        <v>20</v>
      </c>
      <c r="M1344" s="23">
        <f t="shared" si="187"/>
        <v>20</v>
      </c>
      <c r="N1344" s="23">
        <f t="shared" si="188"/>
        <v>269323.59999999998</v>
      </c>
      <c r="O1344" s="25">
        <f t="shared" si="189"/>
        <v>269323.59999999998</v>
      </c>
      <c r="P1344" t="s">
        <v>24</v>
      </c>
      <c r="Q1344" t="s">
        <v>25</v>
      </c>
      <c r="R1344" t="s">
        <v>2909</v>
      </c>
      <c r="S1344">
        <v>8295</v>
      </c>
      <c r="T1344" s="18">
        <v>45257</v>
      </c>
      <c r="U1344" s="20">
        <v>13466.18</v>
      </c>
    </row>
    <row r="1345" spans="1:21" x14ac:dyDescent="0.25">
      <c r="A1345" t="s">
        <v>1183</v>
      </c>
      <c r="B1345" s="18">
        <v>45237</v>
      </c>
      <c r="C1345" s="18">
        <v>45237</v>
      </c>
      <c r="D1345" s="19">
        <v>60</v>
      </c>
      <c r="E1345" s="20">
        <v>13318.2</v>
      </c>
      <c r="F1345" s="21">
        <f t="shared" si="181"/>
        <v>45298</v>
      </c>
      <c r="G1345" s="18">
        <v>45275</v>
      </c>
      <c r="H1345" s="22">
        <f t="shared" si="182"/>
        <v>-23</v>
      </c>
      <c r="I1345" s="23">
        <f t="shared" si="183"/>
        <v>-306318.60000000003</v>
      </c>
      <c r="J1345" s="23">
        <f t="shared" si="184"/>
        <v>38</v>
      </c>
      <c r="K1345" s="24">
        <f t="shared" si="185"/>
        <v>13280.2</v>
      </c>
      <c r="L1345" s="23">
        <f t="shared" si="186"/>
        <v>38</v>
      </c>
      <c r="M1345" s="23">
        <f t="shared" si="187"/>
        <v>38</v>
      </c>
      <c r="N1345" s="23">
        <f t="shared" si="188"/>
        <v>506091.60000000003</v>
      </c>
      <c r="O1345" s="25">
        <f t="shared" si="189"/>
        <v>506091.60000000003</v>
      </c>
      <c r="P1345" t="s">
        <v>24</v>
      </c>
      <c r="Q1345" t="s">
        <v>25</v>
      </c>
      <c r="R1345" t="s">
        <v>2909</v>
      </c>
      <c r="S1345">
        <v>8861</v>
      </c>
      <c r="T1345" s="18">
        <v>45275</v>
      </c>
      <c r="U1345" s="20">
        <v>13318.2</v>
      </c>
    </row>
    <row r="1346" spans="1:21" x14ac:dyDescent="0.25">
      <c r="A1346" t="s">
        <v>1184</v>
      </c>
      <c r="B1346" s="18">
        <v>45237</v>
      </c>
      <c r="C1346" s="18">
        <v>45237</v>
      </c>
      <c r="D1346" s="19">
        <v>60</v>
      </c>
      <c r="E1346" s="20">
        <v>15611.89</v>
      </c>
      <c r="F1346" s="21">
        <f t="shared" si="181"/>
        <v>45298</v>
      </c>
      <c r="G1346" s="18">
        <v>45275</v>
      </c>
      <c r="H1346" s="22">
        <f t="shared" si="182"/>
        <v>-23</v>
      </c>
      <c r="I1346" s="23">
        <f t="shared" si="183"/>
        <v>-359073.47</v>
      </c>
      <c r="J1346" s="23">
        <f t="shared" si="184"/>
        <v>38</v>
      </c>
      <c r="K1346" s="24">
        <f t="shared" si="185"/>
        <v>15573.89</v>
      </c>
      <c r="L1346" s="23">
        <f t="shared" si="186"/>
        <v>38</v>
      </c>
      <c r="M1346" s="23">
        <f t="shared" si="187"/>
        <v>38</v>
      </c>
      <c r="N1346" s="23">
        <f t="shared" si="188"/>
        <v>593251.81999999995</v>
      </c>
      <c r="O1346" s="25">
        <f t="shared" si="189"/>
        <v>593251.81999999995</v>
      </c>
      <c r="P1346" t="s">
        <v>24</v>
      </c>
      <c r="Q1346" t="s">
        <v>25</v>
      </c>
      <c r="R1346" t="s">
        <v>2909</v>
      </c>
      <c r="S1346">
        <v>8861</v>
      </c>
      <c r="T1346" s="18">
        <v>45275</v>
      </c>
      <c r="U1346" s="20">
        <v>15611.89</v>
      </c>
    </row>
    <row r="1347" spans="1:21" x14ac:dyDescent="0.25">
      <c r="A1347" t="s">
        <v>1185</v>
      </c>
      <c r="B1347" s="18">
        <v>45034</v>
      </c>
      <c r="C1347" s="18">
        <v>45036</v>
      </c>
      <c r="D1347" s="19">
        <v>60</v>
      </c>
      <c r="E1347" s="20">
        <v>4427.8900000000003</v>
      </c>
      <c r="F1347" s="21">
        <f t="shared" si="181"/>
        <v>45097</v>
      </c>
      <c r="G1347" s="18">
        <v>45244</v>
      </c>
      <c r="H1347" s="22">
        <f t="shared" si="182"/>
        <v>147</v>
      </c>
      <c r="I1347" s="23">
        <f t="shared" si="183"/>
        <v>650899.83000000007</v>
      </c>
      <c r="J1347" s="23">
        <f t="shared" si="184"/>
        <v>204</v>
      </c>
      <c r="K1347" s="24">
        <f t="shared" si="185"/>
        <v>4223.8900000000003</v>
      </c>
      <c r="L1347" s="23">
        <f t="shared" si="186"/>
        <v>210</v>
      </c>
      <c r="M1347" s="23">
        <f t="shared" si="187"/>
        <v>208</v>
      </c>
      <c r="N1347" s="23">
        <f t="shared" si="188"/>
        <v>929856.9</v>
      </c>
      <c r="O1347" s="25">
        <f t="shared" si="189"/>
        <v>921001.12000000011</v>
      </c>
      <c r="P1347" t="s">
        <v>24</v>
      </c>
      <c r="Q1347" t="s">
        <v>25</v>
      </c>
      <c r="R1347" t="s">
        <v>2910</v>
      </c>
      <c r="S1347">
        <v>7926</v>
      </c>
      <c r="T1347" s="18">
        <v>45244</v>
      </c>
      <c r="U1347" s="20">
        <v>4427.8900000000003</v>
      </c>
    </row>
    <row r="1348" spans="1:21" x14ac:dyDescent="0.25">
      <c r="A1348" t="s">
        <v>1186</v>
      </c>
      <c r="B1348" s="18">
        <v>45055</v>
      </c>
      <c r="C1348" s="18">
        <v>45057</v>
      </c>
      <c r="D1348" s="19">
        <v>60</v>
      </c>
      <c r="E1348">
        <v>110</v>
      </c>
      <c r="F1348" s="21">
        <f t="shared" si="181"/>
        <v>45118</v>
      </c>
      <c r="G1348" s="18">
        <v>45244</v>
      </c>
      <c r="H1348" s="22">
        <f t="shared" si="182"/>
        <v>126</v>
      </c>
      <c r="I1348" s="23">
        <f t="shared" si="183"/>
        <v>13860</v>
      </c>
      <c r="J1348" s="23">
        <f t="shared" si="184"/>
        <v>183</v>
      </c>
      <c r="K1348" s="24">
        <f t="shared" si="185"/>
        <v>-73</v>
      </c>
      <c r="L1348" s="23">
        <f t="shared" si="186"/>
        <v>189</v>
      </c>
      <c r="M1348" s="23">
        <f t="shared" si="187"/>
        <v>187</v>
      </c>
      <c r="N1348" s="23">
        <f t="shared" si="188"/>
        <v>20790</v>
      </c>
      <c r="O1348" s="25">
        <f t="shared" si="189"/>
        <v>20570</v>
      </c>
      <c r="P1348" t="s">
        <v>24</v>
      </c>
      <c r="Q1348" t="s">
        <v>25</v>
      </c>
      <c r="R1348" t="s">
        <v>2910</v>
      </c>
      <c r="S1348">
        <v>7926</v>
      </c>
      <c r="T1348" s="18">
        <v>45244</v>
      </c>
      <c r="U1348">
        <v>110</v>
      </c>
    </row>
    <row r="1349" spans="1:21" x14ac:dyDescent="0.25">
      <c r="A1349" t="s">
        <v>1187</v>
      </c>
      <c r="B1349" s="18">
        <v>45065</v>
      </c>
      <c r="C1349" s="18">
        <v>45068</v>
      </c>
      <c r="D1349" s="19">
        <v>60</v>
      </c>
      <c r="E1349">
        <v>531.25</v>
      </c>
      <c r="F1349" s="21">
        <f t="shared" si="181"/>
        <v>45129</v>
      </c>
      <c r="G1349" s="18">
        <v>45244</v>
      </c>
      <c r="H1349" s="22">
        <f t="shared" si="182"/>
        <v>115</v>
      </c>
      <c r="I1349" s="23">
        <f t="shared" si="183"/>
        <v>61093.75</v>
      </c>
      <c r="J1349" s="23">
        <f t="shared" si="184"/>
        <v>172</v>
      </c>
      <c r="K1349" s="24">
        <f t="shared" si="185"/>
        <v>359.25</v>
      </c>
      <c r="L1349" s="23">
        <f t="shared" si="186"/>
        <v>179</v>
      </c>
      <c r="M1349" s="23">
        <f t="shared" si="187"/>
        <v>176</v>
      </c>
      <c r="N1349" s="23">
        <f t="shared" si="188"/>
        <v>95093.75</v>
      </c>
      <c r="O1349" s="25">
        <f t="shared" si="189"/>
        <v>93500</v>
      </c>
      <c r="P1349" t="s">
        <v>24</v>
      </c>
      <c r="Q1349" t="s">
        <v>25</v>
      </c>
      <c r="R1349" t="s">
        <v>2910</v>
      </c>
      <c r="S1349">
        <v>7926</v>
      </c>
      <c r="T1349" s="18">
        <v>45244</v>
      </c>
      <c r="U1349">
        <v>531.25</v>
      </c>
    </row>
    <row r="1350" spans="1:21" x14ac:dyDescent="0.25">
      <c r="A1350" t="s">
        <v>1188</v>
      </c>
      <c r="B1350" s="18">
        <v>45071</v>
      </c>
      <c r="C1350" s="18">
        <v>45072</v>
      </c>
      <c r="D1350" s="19">
        <v>60</v>
      </c>
      <c r="E1350">
        <v>297.20999999999998</v>
      </c>
      <c r="F1350" s="21">
        <f t="shared" si="181"/>
        <v>45133</v>
      </c>
      <c r="G1350" s="18">
        <v>45244</v>
      </c>
      <c r="H1350" s="22">
        <f t="shared" si="182"/>
        <v>111</v>
      </c>
      <c r="I1350" s="23">
        <f t="shared" si="183"/>
        <v>32990.31</v>
      </c>
      <c r="J1350" s="23">
        <f t="shared" si="184"/>
        <v>168</v>
      </c>
      <c r="K1350" s="24">
        <f t="shared" si="185"/>
        <v>129.20999999999998</v>
      </c>
      <c r="L1350" s="23">
        <f t="shared" si="186"/>
        <v>173</v>
      </c>
      <c r="M1350" s="23">
        <f t="shared" si="187"/>
        <v>172</v>
      </c>
      <c r="N1350" s="23">
        <f t="shared" si="188"/>
        <v>51417.329999999994</v>
      </c>
      <c r="O1350" s="25">
        <f t="shared" si="189"/>
        <v>51120.119999999995</v>
      </c>
      <c r="P1350" t="s">
        <v>24</v>
      </c>
      <c r="Q1350" t="s">
        <v>25</v>
      </c>
      <c r="R1350" t="s">
        <v>2910</v>
      </c>
      <c r="S1350">
        <v>7926</v>
      </c>
      <c r="T1350" s="18">
        <v>45244</v>
      </c>
      <c r="U1350">
        <v>297.20999999999998</v>
      </c>
    </row>
    <row r="1351" spans="1:21" x14ac:dyDescent="0.25">
      <c r="A1351" t="s">
        <v>1189</v>
      </c>
      <c r="B1351" s="18">
        <v>45071</v>
      </c>
      <c r="C1351" s="18">
        <v>45072</v>
      </c>
      <c r="D1351" s="19">
        <v>60</v>
      </c>
      <c r="E1351" s="20">
        <v>10652.69</v>
      </c>
      <c r="F1351" s="21">
        <f t="shared" ref="F1351:F1414" si="190">EDATE(C1351,2)</f>
        <v>45133</v>
      </c>
      <c r="G1351" s="18">
        <v>45244</v>
      </c>
      <c r="H1351" s="22">
        <f t="shared" si="182"/>
        <v>111</v>
      </c>
      <c r="I1351" s="23">
        <f t="shared" si="183"/>
        <v>1182448.5900000001</v>
      </c>
      <c r="J1351" s="23">
        <f t="shared" si="184"/>
        <v>168</v>
      </c>
      <c r="K1351" s="24">
        <f t="shared" si="185"/>
        <v>10484.69</v>
      </c>
      <c r="L1351" s="23">
        <f t="shared" si="186"/>
        <v>173</v>
      </c>
      <c r="M1351" s="23">
        <f t="shared" si="187"/>
        <v>172</v>
      </c>
      <c r="N1351" s="23">
        <f t="shared" si="188"/>
        <v>1842915.37</v>
      </c>
      <c r="O1351" s="25">
        <f t="shared" si="189"/>
        <v>1832262.6800000002</v>
      </c>
      <c r="P1351" t="s">
        <v>24</v>
      </c>
      <c r="Q1351" t="s">
        <v>25</v>
      </c>
      <c r="R1351" t="s">
        <v>2910</v>
      </c>
      <c r="S1351">
        <v>7926</v>
      </c>
      <c r="T1351" s="18">
        <v>45244</v>
      </c>
      <c r="U1351" s="20">
        <v>10652.69</v>
      </c>
    </row>
    <row r="1352" spans="1:21" x14ac:dyDescent="0.25">
      <c r="A1352" t="s">
        <v>1190</v>
      </c>
      <c r="B1352" s="18">
        <v>45072</v>
      </c>
      <c r="C1352" s="18">
        <v>45072</v>
      </c>
      <c r="D1352" s="19">
        <v>60</v>
      </c>
      <c r="E1352" s="20">
        <v>1911.6</v>
      </c>
      <c r="F1352" s="21">
        <f t="shared" si="190"/>
        <v>45133</v>
      </c>
      <c r="G1352" s="18">
        <v>45244</v>
      </c>
      <c r="H1352" s="22">
        <f t="shared" ref="H1352:H1415" si="191">G1352-F1352</f>
        <v>111</v>
      </c>
      <c r="I1352" s="23">
        <f t="shared" ref="I1352:I1415" si="192">E1352*H1352</f>
        <v>212187.59999999998</v>
      </c>
      <c r="J1352" s="23">
        <f t="shared" ref="J1352:J1415" si="193">DAYS360(C1352,G1352)</f>
        <v>168</v>
      </c>
      <c r="K1352" s="24">
        <f t="shared" ref="K1352:K1415" si="194">E1352-J1352</f>
        <v>1743.6</v>
      </c>
      <c r="L1352" s="23">
        <f t="shared" ref="L1352:L1415" si="195">G1352-B1352</f>
        <v>172</v>
      </c>
      <c r="M1352" s="23">
        <f t="shared" ref="M1352:M1415" si="196">G1352-C1352</f>
        <v>172</v>
      </c>
      <c r="N1352" s="23">
        <f t="shared" ref="N1352:N1415" si="197">E1352*L1352</f>
        <v>328795.2</v>
      </c>
      <c r="O1352" s="25">
        <f t="shared" ref="O1352:O1415" si="198">E1352*M1352</f>
        <v>328795.2</v>
      </c>
      <c r="P1352" t="s">
        <v>24</v>
      </c>
      <c r="Q1352" t="s">
        <v>25</v>
      </c>
      <c r="R1352" t="s">
        <v>2910</v>
      </c>
      <c r="S1352">
        <v>7926</v>
      </c>
      <c r="T1352" s="18">
        <v>45244</v>
      </c>
      <c r="U1352" s="20">
        <v>1911.6</v>
      </c>
    </row>
    <row r="1353" spans="1:21" x14ac:dyDescent="0.25">
      <c r="A1353" t="s">
        <v>1191</v>
      </c>
      <c r="B1353" s="18">
        <v>45078</v>
      </c>
      <c r="C1353" s="18">
        <v>45080</v>
      </c>
      <c r="D1353" s="19">
        <v>60</v>
      </c>
      <c r="E1353" s="20">
        <v>2241.1</v>
      </c>
      <c r="F1353" s="21">
        <f t="shared" si="190"/>
        <v>45141</v>
      </c>
      <c r="G1353" s="18">
        <v>45244</v>
      </c>
      <c r="H1353" s="22">
        <f t="shared" si="191"/>
        <v>103</v>
      </c>
      <c r="I1353" s="23">
        <f t="shared" si="192"/>
        <v>230833.3</v>
      </c>
      <c r="J1353" s="23">
        <f t="shared" si="193"/>
        <v>161</v>
      </c>
      <c r="K1353" s="24">
        <f t="shared" si="194"/>
        <v>2080.1</v>
      </c>
      <c r="L1353" s="23">
        <f t="shared" si="195"/>
        <v>166</v>
      </c>
      <c r="M1353" s="23">
        <f t="shared" si="196"/>
        <v>164</v>
      </c>
      <c r="N1353" s="23">
        <f t="shared" si="197"/>
        <v>372022.6</v>
      </c>
      <c r="O1353" s="25">
        <f t="shared" si="198"/>
        <v>367540.39999999997</v>
      </c>
      <c r="P1353" t="s">
        <v>24</v>
      </c>
      <c r="Q1353" t="s">
        <v>25</v>
      </c>
      <c r="R1353" t="s">
        <v>2910</v>
      </c>
      <c r="S1353">
        <v>7926</v>
      </c>
      <c r="T1353" s="18">
        <v>45244</v>
      </c>
      <c r="U1353" s="20">
        <v>2241.1</v>
      </c>
    </row>
    <row r="1354" spans="1:21" x14ac:dyDescent="0.25">
      <c r="A1354" t="s">
        <v>1192</v>
      </c>
      <c r="B1354" s="18">
        <v>45105</v>
      </c>
      <c r="C1354" s="18">
        <v>45105</v>
      </c>
      <c r="D1354" s="19">
        <v>60</v>
      </c>
      <c r="E1354">
        <v>24.6</v>
      </c>
      <c r="F1354" s="21">
        <f t="shared" si="190"/>
        <v>45166</v>
      </c>
      <c r="G1354" s="18">
        <v>45204</v>
      </c>
      <c r="H1354" s="22">
        <f t="shared" si="191"/>
        <v>38</v>
      </c>
      <c r="I1354" s="23">
        <f t="shared" si="192"/>
        <v>934.80000000000007</v>
      </c>
      <c r="J1354" s="23">
        <f t="shared" si="193"/>
        <v>97</v>
      </c>
      <c r="K1354" s="24">
        <f t="shared" si="194"/>
        <v>-72.400000000000006</v>
      </c>
      <c r="L1354" s="23">
        <f t="shared" si="195"/>
        <v>99</v>
      </c>
      <c r="M1354" s="23">
        <f t="shared" si="196"/>
        <v>99</v>
      </c>
      <c r="N1354" s="23">
        <f t="shared" si="197"/>
        <v>2435.4</v>
      </c>
      <c r="O1354" s="25">
        <f t="shared" si="198"/>
        <v>2435.4</v>
      </c>
      <c r="P1354" t="s">
        <v>24</v>
      </c>
      <c r="Q1354" t="s">
        <v>25</v>
      </c>
      <c r="R1354" t="s">
        <v>2910</v>
      </c>
      <c r="S1354">
        <v>7070</v>
      </c>
      <c r="T1354" s="18">
        <v>45204</v>
      </c>
      <c r="U1354">
        <v>24.6</v>
      </c>
    </row>
    <row r="1355" spans="1:21" x14ac:dyDescent="0.25">
      <c r="A1355" t="s">
        <v>1193</v>
      </c>
      <c r="B1355" s="18">
        <v>45105</v>
      </c>
      <c r="C1355" s="18">
        <v>45106</v>
      </c>
      <c r="D1355" s="19">
        <v>60</v>
      </c>
      <c r="E1355">
        <v>161.5</v>
      </c>
      <c r="F1355" s="21">
        <f t="shared" si="190"/>
        <v>45167</v>
      </c>
      <c r="G1355" s="18">
        <v>45244</v>
      </c>
      <c r="H1355" s="22">
        <f t="shared" si="191"/>
        <v>77</v>
      </c>
      <c r="I1355" s="23">
        <f t="shared" si="192"/>
        <v>12435.5</v>
      </c>
      <c r="J1355" s="23">
        <f t="shared" si="193"/>
        <v>135</v>
      </c>
      <c r="K1355" s="24">
        <f t="shared" si="194"/>
        <v>26.5</v>
      </c>
      <c r="L1355" s="23">
        <f t="shared" si="195"/>
        <v>139</v>
      </c>
      <c r="M1355" s="23">
        <f t="shared" si="196"/>
        <v>138</v>
      </c>
      <c r="N1355" s="23">
        <f t="shared" si="197"/>
        <v>22448.5</v>
      </c>
      <c r="O1355" s="25">
        <f t="shared" si="198"/>
        <v>22287</v>
      </c>
      <c r="P1355" t="s">
        <v>24</v>
      </c>
      <c r="Q1355" t="s">
        <v>25</v>
      </c>
      <c r="R1355" t="s">
        <v>2910</v>
      </c>
      <c r="S1355">
        <v>7926</v>
      </c>
      <c r="T1355" s="18">
        <v>45244</v>
      </c>
      <c r="U1355">
        <v>161.5</v>
      </c>
    </row>
    <row r="1356" spans="1:21" x14ac:dyDescent="0.25">
      <c r="A1356" t="s">
        <v>1194</v>
      </c>
      <c r="B1356" s="18">
        <v>45110</v>
      </c>
      <c r="C1356" s="18">
        <v>45112</v>
      </c>
      <c r="D1356" s="19">
        <v>60</v>
      </c>
      <c r="E1356">
        <v>52</v>
      </c>
      <c r="F1356" s="21">
        <f t="shared" si="190"/>
        <v>45174</v>
      </c>
      <c r="G1356" s="18">
        <v>45244</v>
      </c>
      <c r="H1356" s="22">
        <f t="shared" si="191"/>
        <v>70</v>
      </c>
      <c r="I1356" s="23">
        <f t="shared" si="192"/>
        <v>3640</v>
      </c>
      <c r="J1356" s="23">
        <f t="shared" si="193"/>
        <v>129</v>
      </c>
      <c r="K1356" s="24">
        <f t="shared" si="194"/>
        <v>-77</v>
      </c>
      <c r="L1356" s="23">
        <f t="shared" si="195"/>
        <v>134</v>
      </c>
      <c r="M1356" s="23">
        <f t="shared" si="196"/>
        <v>132</v>
      </c>
      <c r="N1356" s="23">
        <f t="shared" si="197"/>
        <v>6968</v>
      </c>
      <c r="O1356" s="25">
        <f t="shared" si="198"/>
        <v>6864</v>
      </c>
      <c r="P1356" t="s">
        <v>24</v>
      </c>
      <c r="Q1356" t="s">
        <v>25</v>
      </c>
      <c r="R1356" t="s">
        <v>2910</v>
      </c>
      <c r="S1356">
        <v>7926</v>
      </c>
      <c r="T1356" s="18">
        <v>45244</v>
      </c>
      <c r="U1356">
        <v>52</v>
      </c>
    </row>
    <row r="1357" spans="1:21" x14ac:dyDescent="0.25">
      <c r="A1357" t="s">
        <v>1195</v>
      </c>
      <c r="B1357" s="18">
        <v>45110</v>
      </c>
      <c r="C1357" s="18">
        <v>45112</v>
      </c>
      <c r="D1357" s="19">
        <v>60</v>
      </c>
      <c r="E1357">
        <v>256.7</v>
      </c>
      <c r="F1357" s="21">
        <f t="shared" si="190"/>
        <v>45174</v>
      </c>
      <c r="G1357" s="18">
        <v>45244</v>
      </c>
      <c r="H1357" s="22">
        <f t="shared" si="191"/>
        <v>70</v>
      </c>
      <c r="I1357" s="23">
        <f t="shared" si="192"/>
        <v>17969</v>
      </c>
      <c r="J1357" s="23">
        <f t="shared" si="193"/>
        <v>129</v>
      </c>
      <c r="K1357" s="24">
        <f t="shared" si="194"/>
        <v>127.69999999999999</v>
      </c>
      <c r="L1357" s="23">
        <f t="shared" si="195"/>
        <v>134</v>
      </c>
      <c r="M1357" s="23">
        <f t="shared" si="196"/>
        <v>132</v>
      </c>
      <c r="N1357" s="23">
        <f t="shared" si="197"/>
        <v>34397.799999999996</v>
      </c>
      <c r="O1357" s="25">
        <f t="shared" si="198"/>
        <v>33884.400000000001</v>
      </c>
      <c r="P1357" t="s">
        <v>24</v>
      </c>
      <c r="Q1357" t="s">
        <v>25</v>
      </c>
      <c r="R1357" t="s">
        <v>2910</v>
      </c>
      <c r="S1357">
        <v>7926</v>
      </c>
      <c r="T1357" s="18">
        <v>45244</v>
      </c>
      <c r="U1357">
        <v>256.7</v>
      </c>
    </row>
    <row r="1358" spans="1:21" x14ac:dyDescent="0.25">
      <c r="A1358" t="s">
        <v>1196</v>
      </c>
      <c r="B1358" s="18">
        <v>45110</v>
      </c>
      <c r="C1358" s="18">
        <v>45111</v>
      </c>
      <c r="D1358" s="19">
        <v>60</v>
      </c>
      <c r="E1358">
        <v>95.2</v>
      </c>
      <c r="F1358" s="21">
        <f t="shared" si="190"/>
        <v>45173</v>
      </c>
      <c r="G1358" s="18">
        <v>45244</v>
      </c>
      <c r="H1358" s="22">
        <f t="shared" si="191"/>
        <v>71</v>
      </c>
      <c r="I1358" s="23">
        <f t="shared" si="192"/>
        <v>6759.2</v>
      </c>
      <c r="J1358" s="23">
        <f t="shared" si="193"/>
        <v>130</v>
      </c>
      <c r="K1358" s="24">
        <f t="shared" si="194"/>
        <v>-34.799999999999997</v>
      </c>
      <c r="L1358" s="23">
        <f t="shared" si="195"/>
        <v>134</v>
      </c>
      <c r="M1358" s="23">
        <f t="shared" si="196"/>
        <v>133</v>
      </c>
      <c r="N1358" s="23">
        <f t="shared" si="197"/>
        <v>12756.800000000001</v>
      </c>
      <c r="O1358" s="25">
        <f t="shared" si="198"/>
        <v>12661.6</v>
      </c>
      <c r="P1358" t="s">
        <v>24</v>
      </c>
      <c r="Q1358" t="s">
        <v>25</v>
      </c>
      <c r="R1358" t="s">
        <v>2910</v>
      </c>
      <c r="S1358">
        <v>7926</v>
      </c>
      <c r="T1358" s="18">
        <v>45244</v>
      </c>
      <c r="U1358">
        <v>95.2</v>
      </c>
    </row>
    <row r="1359" spans="1:21" x14ac:dyDescent="0.25">
      <c r="A1359" t="s">
        <v>1197</v>
      </c>
      <c r="B1359" s="18">
        <v>45110</v>
      </c>
      <c r="C1359" s="18">
        <v>45112</v>
      </c>
      <c r="D1359" s="19">
        <v>60</v>
      </c>
      <c r="E1359">
        <v>228</v>
      </c>
      <c r="F1359" s="21">
        <f t="shared" si="190"/>
        <v>45174</v>
      </c>
      <c r="G1359" s="18">
        <v>45244</v>
      </c>
      <c r="H1359" s="22">
        <f t="shared" si="191"/>
        <v>70</v>
      </c>
      <c r="I1359" s="23">
        <f t="shared" si="192"/>
        <v>15960</v>
      </c>
      <c r="J1359" s="23">
        <f t="shared" si="193"/>
        <v>129</v>
      </c>
      <c r="K1359" s="24">
        <f t="shared" si="194"/>
        <v>99</v>
      </c>
      <c r="L1359" s="23">
        <f t="shared" si="195"/>
        <v>134</v>
      </c>
      <c r="M1359" s="23">
        <f t="shared" si="196"/>
        <v>132</v>
      </c>
      <c r="N1359" s="23">
        <f t="shared" si="197"/>
        <v>30552</v>
      </c>
      <c r="O1359" s="25">
        <f t="shared" si="198"/>
        <v>30096</v>
      </c>
      <c r="P1359" t="s">
        <v>24</v>
      </c>
      <c r="Q1359" t="s">
        <v>25</v>
      </c>
      <c r="R1359" t="s">
        <v>2910</v>
      </c>
      <c r="S1359">
        <v>7926</v>
      </c>
      <c r="T1359" s="18">
        <v>45244</v>
      </c>
      <c r="U1359">
        <v>228</v>
      </c>
    </row>
    <row r="1360" spans="1:21" x14ac:dyDescent="0.25">
      <c r="A1360" t="s">
        <v>1198</v>
      </c>
      <c r="B1360" s="18">
        <v>45113</v>
      </c>
      <c r="C1360" s="18">
        <v>45113</v>
      </c>
      <c r="D1360" s="19">
        <v>60</v>
      </c>
      <c r="E1360" s="20">
        <v>47698.82</v>
      </c>
      <c r="F1360" s="21">
        <f t="shared" si="190"/>
        <v>45175</v>
      </c>
      <c r="G1360" s="18">
        <v>45282</v>
      </c>
      <c r="H1360" s="22">
        <f t="shared" si="191"/>
        <v>107</v>
      </c>
      <c r="I1360" s="23">
        <f t="shared" si="192"/>
        <v>5103773.74</v>
      </c>
      <c r="J1360" s="23">
        <f t="shared" si="193"/>
        <v>166</v>
      </c>
      <c r="K1360" s="24">
        <f t="shared" si="194"/>
        <v>47532.82</v>
      </c>
      <c r="L1360" s="23">
        <f t="shared" si="195"/>
        <v>169</v>
      </c>
      <c r="M1360" s="23">
        <f t="shared" si="196"/>
        <v>169</v>
      </c>
      <c r="N1360" s="23">
        <f t="shared" si="197"/>
        <v>8061100.5800000001</v>
      </c>
      <c r="O1360" s="25">
        <f t="shared" si="198"/>
        <v>8061100.5800000001</v>
      </c>
      <c r="P1360" t="s">
        <v>24</v>
      </c>
      <c r="Q1360" t="s">
        <v>25</v>
      </c>
      <c r="R1360" t="s">
        <v>2910</v>
      </c>
      <c r="S1360">
        <v>9378</v>
      </c>
      <c r="T1360" s="18">
        <v>45282</v>
      </c>
      <c r="U1360" s="20">
        <v>47698.82</v>
      </c>
    </row>
    <row r="1361" spans="1:21" x14ac:dyDescent="0.25">
      <c r="A1361" t="s">
        <v>1199</v>
      </c>
      <c r="B1361" s="18">
        <v>45113</v>
      </c>
      <c r="C1361" s="18">
        <v>45115</v>
      </c>
      <c r="D1361" s="19">
        <v>60</v>
      </c>
      <c r="E1361" s="20">
        <v>3129.45</v>
      </c>
      <c r="F1361" s="21">
        <f t="shared" si="190"/>
        <v>45177</v>
      </c>
      <c r="G1361" s="18">
        <v>45244</v>
      </c>
      <c r="H1361" s="22">
        <f t="shared" si="191"/>
        <v>67</v>
      </c>
      <c r="I1361" s="23">
        <f t="shared" si="192"/>
        <v>209673.15</v>
      </c>
      <c r="J1361" s="23">
        <f t="shared" si="193"/>
        <v>126</v>
      </c>
      <c r="K1361" s="24">
        <f t="shared" si="194"/>
        <v>3003.45</v>
      </c>
      <c r="L1361" s="23">
        <f t="shared" si="195"/>
        <v>131</v>
      </c>
      <c r="M1361" s="23">
        <f t="shared" si="196"/>
        <v>129</v>
      </c>
      <c r="N1361" s="23">
        <f t="shared" si="197"/>
        <v>409957.94999999995</v>
      </c>
      <c r="O1361" s="25">
        <f t="shared" si="198"/>
        <v>403699.05</v>
      </c>
      <c r="P1361" t="s">
        <v>24</v>
      </c>
      <c r="Q1361" t="s">
        <v>25</v>
      </c>
      <c r="R1361" t="s">
        <v>2910</v>
      </c>
      <c r="S1361">
        <v>7926</v>
      </c>
      <c r="T1361" s="18">
        <v>45244</v>
      </c>
      <c r="U1361" s="20">
        <v>3129.45</v>
      </c>
    </row>
    <row r="1362" spans="1:21" x14ac:dyDescent="0.25">
      <c r="A1362" t="s">
        <v>1200</v>
      </c>
      <c r="B1362" s="18">
        <v>45128</v>
      </c>
      <c r="C1362" s="18">
        <v>45132</v>
      </c>
      <c r="D1362" s="19">
        <v>60</v>
      </c>
      <c r="E1362">
        <v>66</v>
      </c>
      <c r="F1362" s="21">
        <f t="shared" si="190"/>
        <v>45194</v>
      </c>
      <c r="G1362" s="18">
        <v>45244</v>
      </c>
      <c r="H1362" s="22">
        <f t="shared" si="191"/>
        <v>50</v>
      </c>
      <c r="I1362" s="23">
        <f t="shared" si="192"/>
        <v>3300</v>
      </c>
      <c r="J1362" s="23">
        <f t="shared" si="193"/>
        <v>109</v>
      </c>
      <c r="K1362" s="24">
        <f t="shared" si="194"/>
        <v>-43</v>
      </c>
      <c r="L1362" s="23">
        <f t="shared" si="195"/>
        <v>116</v>
      </c>
      <c r="M1362" s="23">
        <f t="shared" si="196"/>
        <v>112</v>
      </c>
      <c r="N1362" s="23">
        <f t="shared" si="197"/>
        <v>7656</v>
      </c>
      <c r="O1362" s="25">
        <f t="shared" si="198"/>
        <v>7392</v>
      </c>
      <c r="P1362" t="s">
        <v>24</v>
      </c>
      <c r="Q1362" t="s">
        <v>25</v>
      </c>
      <c r="R1362" t="s">
        <v>2910</v>
      </c>
      <c r="S1362">
        <v>7926</v>
      </c>
      <c r="T1362" s="18">
        <v>45244</v>
      </c>
      <c r="U1362">
        <v>66</v>
      </c>
    </row>
    <row r="1363" spans="1:21" x14ac:dyDescent="0.25">
      <c r="A1363" t="s">
        <v>1201</v>
      </c>
      <c r="B1363" s="18">
        <v>45128</v>
      </c>
      <c r="C1363" s="18">
        <v>45132</v>
      </c>
      <c r="D1363" s="19">
        <v>60</v>
      </c>
      <c r="E1363">
        <v>94.26</v>
      </c>
      <c r="F1363" s="21">
        <f t="shared" si="190"/>
        <v>45194</v>
      </c>
      <c r="G1363" s="18">
        <v>45204</v>
      </c>
      <c r="H1363" s="22">
        <f t="shared" si="191"/>
        <v>10</v>
      </c>
      <c r="I1363" s="23">
        <f t="shared" si="192"/>
        <v>942.6</v>
      </c>
      <c r="J1363" s="23">
        <f t="shared" si="193"/>
        <v>70</v>
      </c>
      <c r="K1363" s="24">
        <f t="shared" si="194"/>
        <v>24.260000000000005</v>
      </c>
      <c r="L1363" s="23">
        <f t="shared" si="195"/>
        <v>76</v>
      </c>
      <c r="M1363" s="23">
        <f t="shared" si="196"/>
        <v>72</v>
      </c>
      <c r="N1363" s="23">
        <f t="shared" si="197"/>
        <v>7163.76</v>
      </c>
      <c r="O1363" s="25">
        <f t="shared" si="198"/>
        <v>6786.72</v>
      </c>
      <c r="P1363" t="s">
        <v>24</v>
      </c>
      <c r="Q1363" t="s">
        <v>25</v>
      </c>
      <c r="R1363" t="s">
        <v>2910</v>
      </c>
      <c r="S1363">
        <v>7074</v>
      </c>
      <c r="T1363" s="18">
        <v>45204</v>
      </c>
      <c r="U1363">
        <v>94.26</v>
      </c>
    </row>
    <row r="1364" spans="1:21" x14ac:dyDescent="0.25">
      <c r="A1364" t="s">
        <v>1202</v>
      </c>
      <c r="B1364" s="18">
        <v>45128</v>
      </c>
      <c r="C1364" s="18">
        <v>45132</v>
      </c>
      <c r="D1364" s="19">
        <v>60</v>
      </c>
      <c r="E1364">
        <v>73.739999999999995</v>
      </c>
      <c r="F1364" s="21">
        <f t="shared" si="190"/>
        <v>45194</v>
      </c>
      <c r="G1364" s="18">
        <v>45204</v>
      </c>
      <c r="H1364" s="22">
        <f t="shared" si="191"/>
        <v>10</v>
      </c>
      <c r="I1364" s="23">
        <f t="shared" si="192"/>
        <v>737.4</v>
      </c>
      <c r="J1364" s="23">
        <f t="shared" si="193"/>
        <v>70</v>
      </c>
      <c r="K1364" s="24">
        <f t="shared" si="194"/>
        <v>3.7399999999999949</v>
      </c>
      <c r="L1364" s="23">
        <f t="shared" si="195"/>
        <v>76</v>
      </c>
      <c r="M1364" s="23">
        <f t="shared" si="196"/>
        <v>72</v>
      </c>
      <c r="N1364" s="23">
        <f t="shared" si="197"/>
        <v>5604.24</v>
      </c>
      <c r="O1364" s="25">
        <f t="shared" si="198"/>
        <v>5309.28</v>
      </c>
      <c r="P1364" t="s">
        <v>24</v>
      </c>
      <c r="Q1364" t="s">
        <v>25</v>
      </c>
      <c r="R1364" t="s">
        <v>2910</v>
      </c>
      <c r="S1364">
        <v>7074</v>
      </c>
      <c r="T1364" s="18">
        <v>45204</v>
      </c>
      <c r="U1364">
        <v>73.739999999999995</v>
      </c>
    </row>
    <row r="1365" spans="1:21" x14ac:dyDescent="0.25">
      <c r="A1365" t="s">
        <v>1203</v>
      </c>
      <c r="B1365" s="18">
        <v>45146</v>
      </c>
      <c r="C1365" s="18">
        <v>45147</v>
      </c>
      <c r="D1365" s="19">
        <v>60</v>
      </c>
      <c r="E1365" s="20">
        <v>43996.73</v>
      </c>
      <c r="F1365" s="21">
        <f t="shared" si="190"/>
        <v>45208</v>
      </c>
      <c r="G1365" s="18">
        <v>45282</v>
      </c>
      <c r="H1365" s="22">
        <f t="shared" si="191"/>
        <v>74</v>
      </c>
      <c r="I1365" s="23">
        <f t="shared" si="192"/>
        <v>3255758.02</v>
      </c>
      <c r="J1365" s="23">
        <f t="shared" si="193"/>
        <v>133</v>
      </c>
      <c r="K1365" s="24">
        <f t="shared" si="194"/>
        <v>43863.73</v>
      </c>
      <c r="L1365" s="23">
        <f t="shared" si="195"/>
        <v>136</v>
      </c>
      <c r="M1365" s="23">
        <f t="shared" si="196"/>
        <v>135</v>
      </c>
      <c r="N1365" s="23">
        <f t="shared" si="197"/>
        <v>5983555.2800000003</v>
      </c>
      <c r="O1365" s="25">
        <f t="shared" si="198"/>
        <v>5939558.5500000007</v>
      </c>
      <c r="P1365" t="s">
        <v>24</v>
      </c>
      <c r="Q1365" t="s">
        <v>25</v>
      </c>
      <c r="R1365" t="s">
        <v>2910</v>
      </c>
      <c r="S1365">
        <v>9378</v>
      </c>
      <c r="T1365" s="18">
        <v>45282</v>
      </c>
      <c r="U1365" s="20">
        <v>43996.73</v>
      </c>
    </row>
    <row r="1366" spans="1:21" x14ac:dyDescent="0.25">
      <c r="A1366" t="s">
        <v>1204</v>
      </c>
      <c r="B1366" s="18">
        <v>45148</v>
      </c>
      <c r="C1366" s="18">
        <v>45150</v>
      </c>
      <c r="D1366" s="19">
        <v>60</v>
      </c>
      <c r="E1366">
        <v>850</v>
      </c>
      <c r="F1366" s="21">
        <f t="shared" si="190"/>
        <v>45211</v>
      </c>
      <c r="G1366" s="18">
        <v>45244</v>
      </c>
      <c r="H1366" s="22">
        <f t="shared" si="191"/>
        <v>33</v>
      </c>
      <c r="I1366" s="23">
        <f t="shared" si="192"/>
        <v>28050</v>
      </c>
      <c r="J1366" s="23">
        <f t="shared" si="193"/>
        <v>92</v>
      </c>
      <c r="K1366" s="24">
        <f t="shared" si="194"/>
        <v>758</v>
      </c>
      <c r="L1366" s="23">
        <f t="shared" si="195"/>
        <v>96</v>
      </c>
      <c r="M1366" s="23">
        <f t="shared" si="196"/>
        <v>94</v>
      </c>
      <c r="N1366" s="23">
        <f t="shared" si="197"/>
        <v>81600</v>
      </c>
      <c r="O1366" s="25">
        <f t="shared" si="198"/>
        <v>79900</v>
      </c>
      <c r="P1366" t="s">
        <v>24</v>
      </c>
      <c r="Q1366" t="s">
        <v>25</v>
      </c>
      <c r="R1366" t="s">
        <v>2910</v>
      </c>
      <c r="S1366">
        <v>7926</v>
      </c>
      <c r="T1366" s="18">
        <v>45244</v>
      </c>
      <c r="U1366">
        <v>850</v>
      </c>
    </row>
    <row r="1367" spans="1:21" x14ac:dyDescent="0.25">
      <c r="A1367" t="s">
        <v>1205</v>
      </c>
      <c r="B1367" s="18">
        <v>45195</v>
      </c>
      <c r="C1367" s="18">
        <v>45195</v>
      </c>
      <c r="D1367" s="19">
        <v>60</v>
      </c>
      <c r="E1367" s="20">
        <v>3934.28</v>
      </c>
      <c r="F1367" s="21">
        <f t="shared" si="190"/>
        <v>45256</v>
      </c>
      <c r="G1367" s="18">
        <v>45260</v>
      </c>
      <c r="H1367" s="22">
        <f t="shared" si="191"/>
        <v>4</v>
      </c>
      <c r="I1367" s="23">
        <f t="shared" si="192"/>
        <v>15737.12</v>
      </c>
      <c r="J1367" s="23">
        <f t="shared" si="193"/>
        <v>64</v>
      </c>
      <c r="K1367" s="24">
        <f t="shared" si="194"/>
        <v>3870.28</v>
      </c>
      <c r="L1367" s="23">
        <f t="shared" si="195"/>
        <v>65</v>
      </c>
      <c r="M1367" s="23">
        <f t="shared" si="196"/>
        <v>65</v>
      </c>
      <c r="N1367" s="23">
        <f t="shared" si="197"/>
        <v>255728.2</v>
      </c>
      <c r="O1367" s="25">
        <f t="shared" si="198"/>
        <v>255728.2</v>
      </c>
      <c r="P1367" t="s">
        <v>24</v>
      </c>
      <c r="Q1367" t="s">
        <v>25</v>
      </c>
      <c r="R1367" t="s">
        <v>2910</v>
      </c>
      <c r="S1367">
        <v>8602</v>
      </c>
      <c r="T1367" s="18">
        <v>45260</v>
      </c>
      <c r="U1367" s="20">
        <v>3934.28</v>
      </c>
    </row>
    <row r="1368" spans="1:21" x14ac:dyDescent="0.25">
      <c r="A1368" t="s">
        <v>1206</v>
      </c>
      <c r="B1368" s="18">
        <v>45196</v>
      </c>
      <c r="C1368" s="18">
        <v>45196</v>
      </c>
      <c r="D1368" s="19">
        <v>60</v>
      </c>
      <c r="E1368" s="20">
        <v>5734.8</v>
      </c>
      <c r="F1368" s="21">
        <f t="shared" si="190"/>
        <v>45257</v>
      </c>
      <c r="G1368" s="18">
        <v>45260</v>
      </c>
      <c r="H1368" s="22">
        <f t="shared" si="191"/>
        <v>3</v>
      </c>
      <c r="I1368" s="23">
        <f t="shared" si="192"/>
        <v>17204.400000000001</v>
      </c>
      <c r="J1368" s="23">
        <f t="shared" si="193"/>
        <v>63</v>
      </c>
      <c r="K1368" s="24">
        <f t="shared" si="194"/>
        <v>5671.8</v>
      </c>
      <c r="L1368" s="23">
        <f t="shared" si="195"/>
        <v>64</v>
      </c>
      <c r="M1368" s="23">
        <f t="shared" si="196"/>
        <v>64</v>
      </c>
      <c r="N1368" s="23">
        <f t="shared" si="197"/>
        <v>367027.20000000001</v>
      </c>
      <c r="O1368" s="25">
        <f t="shared" si="198"/>
        <v>367027.20000000001</v>
      </c>
      <c r="P1368" t="s">
        <v>24</v>
      </c>
      <c r="Q1368" t="s">
        <v>25</v>
      </c>
      <c r="R1368" t="s">
        <v>2910</v>
      </c>
      <c r="S1368">
        <v>8602</v>
      </c>
      <c r="T1368" s="18">
        <v>45260</v>
      </c>
      <c r="U1368" s="20">
        <v>5734.8</v>
      </c>
    </row>
    <row r="1369" spans="1:21" x14ac:dyDescent="0.25">
      <c r="A1369" t="s">
        <v>270</v>
      </c>
      <c r="B1369" s="18">
        <v>45141</v>
      </c>
      <c r="C1369" s="18">
        <v>45144</v>
      </c>
      <c r="D1369" s="19">
        <v>60</v>
      </c>
      <c r="E1369">
        <v>80</v>
      </c>
      <c r="F1369" s="21">
        <f t="shared" si="190"/>
        <v>45205</v>
      </c>
      <c r="G1369" s="18">
        <v>45204</v>
      </c>
      <c r="H1369" s="22">
        <f t="shared" si="191"/>
        <v>-1</v>
      </c>
      <c r="I1369" s="23">
        <f t="shared" si="192"/>
        <v>-80</v>
      </c>
      <c r="J1369" s="23">
        <f t="shared" si="193"/>
        <v>59</v>
      </c>
      <c r="K1369" s="24">
        <f t="shared" si="194"/>
        <v>21</v>
      </c>
      <c r="L1369" s="23">
        <f t="shared" si="195"/>
        <v>63</v>
      </c>
      <c r="M1369" s="23">
        <f t="shared" si="196"/>
        <v>60</v>
      </c>
      <c r="N1369" s="23">
        <f t="shared" si="197"/>
        <v>5040</v>
      </c>
      <c r="O1369" s="25">
        <f t="shared" si="198"/>
        <v>4800</v>
      </c>
      <c r="P1369" t="s">
        <v>24</v>
      </c>
      <c r="Q1369" t="s">
        <v>25</v>
      </c>
      <c r="R1369" t="s">
        <v>2911</v>
      </c>
      <c r="S1369">
        <v>7075</v>
      </c>
      <c r="T1369" s="18">
        <v>45204</v>
      </c>
      <c r="U1369">
        <v>80</v>
      </c>
    </row>
    <row r="1370" spans="1:21" x14ac:dyDescent="0.25">
      <c r="A1370" t="s">
        <v>1207</v>
      </c>
      <c r="B1370" s="18">
        <v>45111</v>
      </c>
      <c r="C1370" s="18">
        <v>45112</v>
      </c>
      <c r="D1370" s="19">
        <v>60</v>
      </c>
      <c r="E1370" s="20">
        <v>54648.85</v>
      </c>
      <c r="F1370" s="21">
        <f t="shared" si="190"/>
        <v>45174</v>
      </c>
      <c r="G1370" s="18">
        <v>45202</v>
      </c>
      <c r="H1370" s="22">
        <f t="shared" si="191"/>
        <v>28</v>
      </c>
      <c r="I1370" s="23">
        <f t="shared" si="192"/>
        <v>1530167.8</v>
      </c>
      <c r="J1370" s="23">
        <f t="shared" si="193"/>
        <v>88</v>
      </c>
      <c r="K1370" s="24">
        <f t="shared" si="194"/>
        <v>54560.85</v>
      </c>
      <c r="L1370" s="23">
        <f t="shared" si="195"/>
        <v>91</v>
      </c>
      <c r="M1370" s="23">
        <f t="shared" si="196"/>
        <v>90</v>
      </c>
      <c r="N1370" s="23">
        <f t="shared" si="197"/>
        <v>4973045.3499999996</v>
      </c>
      <c r="O1370" s="25">
        <f t="shared" si="198"/>
        <v>4918396.5</v>
      </c>
      <c r="P1370" t="s">
        <v>3249</v>
      </c>
      <c r="Q1370" t="s">
        <v>3250</v>
      </c>
      <c r="R1370" t="s">
        <v>2912</v>
      </c>
      <c r="S1370">
        <v>6995</v>
      </c>
      <c r="T1370" s="18">
        <v>45202</v>
      </c>
      <c r="U1370" s="20">
        <v>54648.85</v>
      </c>
    </row>
    <row r="1371" spans="1:21" x14ac:dyDescent="0.25">
      <c r="A1371" t="s">
        <v>1208</v>
      </c>
      <c r="B1371" s="18">
        <v>45111</v>
      </c>
      <c r="C1371" s="18">
        <v>45112</v>
      </c>
      <c r="D1371" s="19">
        <v>60</v>
      </c>
      <c r="E1371" s="20">
        <v>37458.07</v>
      </c>
      <c r="F1371" s="21">
        <f t="shared" si="190"/>
        <v>45174</v>
      </c>
      <c r="G1371" s="18">
        <v>45202</v>
      </c>
      <c r="H1371" s="22">
        <f t="shared" si="191"/>
        <v>28</v>
      </c>
      <c r="I1371" s="23">
        <f t="shared" si="192"/>
        <v>1048825.96</v>
      </c>
      <c r="J1371" s="23">
        <f t="shared" si="193"/>
        <v>88</v>
      </c>
      <c r="K1371" s="24">
        <f t="shared" si="194"/>
        <v>37370.07</v>
      </c>
      <c r="L1371" s="23">
        <f t="shared" si="195"/>
        <v>91</v>
      </c>
      <c r="M1371" s="23">
        <f t="shared" si="196"/>
        <v>90</v>
      </c>
      <c r="N1371" s="23">
        <f t="shared" si="197"/>
        <v>3408684.37</v>
      </c>
      <c r="O1371" s="25">
        <f t="shared" si="198"/>
        <v>3371226.3</v>
      </c>
      <c r="P1371" t="s">
        <v>3249</v>
      </c>
      <c r="Q1371" t="s">
        <v>3250</v>
      </c>
      <c r="R1371" t="s">
        <v>2912</v>
      </c>
      <c r="S1371">
        <v>6995</v>
      </c>
      <c r="T1371" s="18">
        <v>45202</v>
      </c>
      <c r="U1371" s="20">
        <v>37458.07</v>
      </c>
    </row>
    <row r="1372" spans="1:21" x14ac:dyDescent="0.25">
      <c r="A1372" t="s">
        <v>1209</v>
      </c>
      <c r="B1372" s="18">
        <v>45111</v>
      </c>
      <c r="C1372" s="18">
        <v>45111</v>
      </c>
      <c r="D1372" s="19">
        <v>60</v>
      </c>
      <c r="E1372" s="20">
        <v>1643.76</v>
      </c>
      <c r="F1372" s="21">
        <f t="shared" si="190"/>
        <v>45173</v>
      </c>
      <c r="G1372" s="18">
        <v>45202</v>
      </c>
      <c r="H1372" s="22">
        <f t="shared" si="191"/>
        <v>29</v>
      </c>
      <c r="I1372" s="23">
        <f t="shared" si="192"/>
        <v>47669.04</v>
      </c>
      <c r="J1372" s="23">
        <f t="shared" si="193"/>
        <v>89</v>
      </c>
      <c r="K1372" s="24">
        <f t="shared" si="194"/>
        <v>1554.76</v>
      </c>
      <c r="L1372" s="23">
        <f t="shared" si="195"/>
        <v>91</v>
      </c>
      <c r="M1372" s="23">
        <f t="shared" si="196"/>
        <v>91</v>
      </c>
      <c r="N1372" s="23">
        <f t="shared" si="197"/>
        <v>149582.16</v>
      </c>
      <c r="O1372" s="25">
        <f t="shared" si="198"/>
        <v>149582.16</v>
      </c>
      <c r="P1372" t="s">
        <v>3249</v>
      </c>
      <c r="Q1372" t="s">
        <v>3250</v>
      </c>
      <c r="R1372" t="s">
        <v>2912</v>
      </c>
      <c r="S1372">
        <v>6995</v>
      </c>
      <c r="T1372" s="18">
        <v>45202</v>
      </c>
      <c r="U1372" s="20">
        <v>1643.76</v>
      </c>
    </row>
    <row r="1373" spans="1:21" x14ac:dyDescent="0.25">
      <c r="A1373" t="s">
        <v>1210</v>
      </c>
      <c r="B1373" s="18">
        <v>45140</v>
      </c>
      <c r="C1373" s="18">
        <v>45140</v>
      </c>
      <c r="D1373" s="19">
        <v>60</v>
      </c>
      <c r="E1373" s="20">
        <v>60623</v>
      </c>
      <c r="F1373" s="21">
        <f t="shared" si="190"/>
        <v>45201</v>
      </c>
      <c r="G1373" s="18">
        <v>45216</v>
      </c>
      <c r="H1373" s="22">
        <f t="shared" si="191"/>
        <v>15</v>
      </c>
      <c r="I1373" s="23">
        <f t="shared" si="192"/>
        <v>909345</v>
      </c>
      <c r="J1373" s="23">
        <f t="shared" si="193"/>
        <v>75</v>
      </c>
      <c r="K1373" s="24">
        <f t="shared" si="194"/>
        <v>60548</v>
      </c>
      <c r="L1373" s="23">
        <f t="shared" si="195"/>
        <v>76</v>
      </c>
      <c r="M1373" s="23">
        <f t="shared" si="196"/>
        <v>76</v>
      </c>
      <c r="N1373" s="23">
        <f t="shared" si="197"/>
        <v>4607348</v>
      </c>
      <c r="O1373" s="25">
        <f t="shared" si="198"/>
        <v>4607348</v>
      </c>
      <c r="P1373" t="s">
        <v>3249</v>
      </c>
      <c r="Q1373" t="s">
        <v>3250</v>
      </c>
      <c r="R1373" t="s">
        <v>2912</v>
      </c>
      <c r="S1373">
        <v>7259</v>
      </c>
      <c r="T1373" s="18">
        <v>45216</v>
      </c>
      <c r="U1373" s="20">
        <v>60623</v>
      </c>
    </row>
    <row r="1374" spans="1:21" x14ac:dyDescent="0.25">
      <c r="A1374" t="s">
        <v>1211</v>
      </c>
      <c r="B1374" s="18">
        <v>45140</v>
      </c>
      <c r="C1374" s="18">
        <v>45142</v>
      </c>
      <c r="D1374" s="19">
        <v>60</v>
      </c>
      <c r="E1374" s="20">
        <v>9010.86</v>
      </c>
      <c r="F1374" s="21">
        <f t="shared" si="190"/>
        <v>45203</v>
      </c>
      <c r="G1374" s="18">
        <v>45257</v>
      </c>
      <c r="H1374" s="22">
        <f t="shared" si="191"/>
        <v>54</v>
      </c>
      <c r="I1374" s="23">
        <f t="shared" si="192"/>
        <v>486586.44000000006</v>
      </c>
      <c r="J1374" s="23">
        <f t="shared" si="193"/>
        <v>113</v>
      </c>
      <c r="K1374" s="24">
        <f t="shared" si="194"/>
        <v>8897.86</v>
      </c>
      <c r="L1374" s="23">
        <f t="shared" si="195"/>
        <v>117</v>
      </c>
      <c r="M1374" s="23">
        <f t="shared" si="196"/>
        <v>115</v>
      </c>
      <c r="N1374" s="23">
        <f t="shared" si="197"/>
        <v>1054270.6200000001</v>
      </c>
      <c r="O1374" s="25">
        <f t="shared" si="198"/>
        <v>1036248.9</v>
      </c>
      <c r="P1374" t="s">
        <v>3249</v>
      </c>
      <c r="Q1374" t="s">
        <v>3250</v>
      </c>
      <c r="R1374" t="s">
        <v>2912</v>
      </c>
      <c r="S1374">
        <v>8282</v>
      </c>
      <c r="T1374" s="18">
        <v>45257</v>
      </c>
      <c r="U1374" s="20">
        <v>9010.86</v>
      </c>
    </row>
    <row r="1375" spans="1:21" x14ac:dyDescent="0.25">
      <c r="A1375" t="s">
        <v>1212</v>
      </c>
      <c r="B1375" s="18">
        <v>45140</v>
      </c>
      <c r="C1375" s="18">
        <v>45140</v>
      </c>
      <c r="D1375" s="19">
        <v>60</v>
      </c>
      <c r="E1375" s="20">
        <v>38987.96</v>
      </c>
      <c r="F1375" s="21">
        <f t="shared" si="190"/>
        <v>45201</v>
      </c>
      <c r="G1375" s="18">
        <v>45216</v>
      </c>
      <c r="H1375" s="22">
        <f t="shared" si="191"/>
        <v>15</v>
      </c>
      <c r="I1375" s="23">
        <f t="shared" si="192"/>
        <v>584819.4</v>
      </c>
      <c r="J1375" s="23">
        <f t="shared" si="193"/>
        <v>75</v>
      </c>
      <c r="K1375" s="24">
        <f t="shared" si="194"/>
        <v>38912.959999999999</v>
      </c>
      <c r="L1375" s="23">
        <f t="shared" si="195"/>
        <v>76</v>
      </c>
      <c r="M1375" s="23">
        <f t="shared" si="196"/>
        <v>76</v>
      </c>
      <c r="N1375" s="23">
        <f t="shared" si="197"/>
        <v>2963084.96</v>
      </c>
      <c r="O1375" s="25">
        <f t="shared" si="198"/>
        <v>2963084.96</v>
      </c>
      <c r="P1375" t="s">
        <v>3249</v>
      </c>
      <c r="Q1375" t="s">
        <v>3250</v>
      </c>
      <c r="R1375" t="s">
        <v>2912</v>
      </c>
      <c r="S1375">
        <v>7259</v>
      </c>
      <c r="T1375" s="18">
        <v>45216</v>
      </c>
      <c r="U1375" s="20">
        <v>38987.96</v>
      </c>
    </row>
    <row r="1376" spans="1:21" x14ac:dyDescent="0.25">
      <c r="A1376" t="s">
        <v>1213</v>
      </c>
      <c r="B1376" s="18">
        <v>45140</v>
      </c>
      <c r="C1376" s="18">
        <v>45142</v>
      </c>
      <c r="D1376" s="19">
        <v>60</v>
      </c>
      <c r="E1376" s="20">
        <v>25012.880000000001</v>
      </c>
      <c r="F1376" s="21">
        <f t="shared" si="190"/>
        <v>45203</v>
      </c>
      <c r="G1376" s="18">
        <v>45257</v>
      </c>
      <c r="H1376" s="22">
        <f t="shared" si="191"/>
        <v>54</v>
      </c>
      <c r="I1376" s="23">
        <f t="shared" si="192"/>
        <v>1350695.52</v>
      </c>
      <c r="J1376" s="23">
        <f t="shared" si="193"/>
        <v>113</v>
      </c>
      <c r="K1376" s="24">
        <f t="shared" si="194"/>
        <v>24899.88</v>
      </c>
      <c r="L1376" s="23">
        <f t="shared" si="195"/>
        <v>117</v>
      </c>
      <c r="M1376" s="23">
        <f t="shared" si="196"/>
        <v>115</v>
      </c>
      <c r="N1376" s="23">
        <f t="shared" si="197"/>
        <v>2926506.96</v>
      </c>
      <c r="O1376" s="25">
        <f t="shared" si="198"/>
        <v>2876481.2</v>
      </c>
      <c r="P1376" t="s">
        <v>3249</v>
      </c>
      <c r="Q1376" t="s">
        <v>3250</v>
      </c>
      <c r="R1376" t="s">
        <v>2912</v>
      </c>
      <c r="S1376">
        <v>8282</v>
      </c>
      <c r="T1376" s="18">
        <v>45257</v>
      </c>
      <c r="U1376" s="20">
        <v>25012.880000000001</v>
      </c>
    </row>
    <row r="1377" spans="1:21" x14ac:dyDescent="0.25">
      <c r="A1377" t="s">
        <v>1214</v>
      </c>
      <c r="B1377" s="18">
        <v>45140</v>
      </c>
      <c r="C1377" s="18">
        <v>45140</v>
      </c>
      <c r="D1377" s="19">
        <v>60</v>
      </c>
      <c r="E1377" s="20">
        <v>1780.74</v>
      </c>
      <c r="F1377" s="21">
        <f t="shared" si="190"/>
        <v>45201</v>
      </c>
      <c r="G1377" s="18">
        <v>45216</v>
      </c>
      <c r="H1377" s="22">
        <f t="shared" si="191"/>
        <v>15</v>
      </c>
      <c r="I1377" s="23">
        <f t="shared" si="192"/>
        <v>26711.1</v>
      </c>
      <c r="J1377" s="23">
        <f t="shared" si="193"/>
        <v>75</v>
      </c>
      <c r="K1377" s="24">
        <f t="shared" si="194"/>
        <v>1705.74</v>
      </c>
      <c r="L1377" s="23">
        <f t="shared" si="195"/>
        <v>76</v>
      </c>
      <c r="M1377" s="23">
        <f t="shared" si="196"/>
        <v>76</v>
      </c>
      <c r="N1377" s="23">
        <f t="shared" si="197"/>
        <v>135336.24</v>
      </c>
      <c r="O1377" s="25">
        <f t="shared" si="198"/>
        <v>135336.24</v>
      </c>
      <c r="P1377" t="s">
        <v>3249</v>
      </c>
      <c r="Q1377" t="s">
        <v>3250</v>
      </c>
      <c r="R1377" t="s">
        <v>2912</v>
      </c>
      <c r="S1377">
        <v>7259</v>
      </c>
      <c r="T1377" s="18">
        <v>45216</v>
      </c>
      <c r="U1377" s="20">
        <v>1780.74</v>
      </c>
    </row>
    <row r="1378" spans="1:21" x14ac:dyDescent="0.25">
      <c r="A1378" t="s">
        <v>1215</v>
      </c>
      <c r="B1378" s="18">
        <v>45140</v>
      </c>
      <c r="C1378" s="18">
        <v>45140</v>
      </c>
      <c r="D1378" s="19">
        <v>60</v>
      </c>
      <c r="E1378" s="20">
        <v>1780.74</v>
      </c>
      <c r="F1378" s="21">
        <f t="shared" si="190"/>
        <v>45201</v>
      </c>
      <c r="G1378" s="18">
        <v>45257</v>
      </c>
      <c r="H1378" s="22">
        <f t="shared" si="191"/>
        <v>56</v>
      </c>
      <c r="I1378" s="23">
        <f t="shared" si="192"/>
        <v>99721.44</v>
      </c>
      <c r="J1378" s="23">
        <f t="shared" si="193"/>
        <v>115</v>
      </c>
      <c r="K1378" s="24">
        <f t="shared" si="194"/>
        <v>1665.74</v>
      </c>
      <c r="L1378" s="23">
        <f t="shared" si="195"/>
        <v>117</v>
      </c>
      <c r="M1378" s="23">
        <f t="shared" si="196"/>
        <v>117</v>
      </c>
      <c r="N1378" s="23">
        <f t="shared" si="197"/>
        <v>208346.58</v>
      </c>
      <c r="O1378" s="25">
        <f t="shared" si="198"/>
        <v>208346.58</v>
      </c>
      <c r="P1378" t="s">
        <v>3249</v>
      </c>
      <c r="Q1378" t="s">
        <v>3250</v>
      </c>
      <c r="R1378" t="s">
        <v>2912</v>
      </c>
      <c r="S1378">
        <v>8282</v>
      </c>
      <c r="T1378" s="18">
        <v>45257</v>
      </c>
      <c r="U1378" s="20">
        <v>1780.74</v>
      </c>
    </row>
    <row r="1379" spans="1:21" x14ac:dyDescent="0.25">
      <c r="A1379" t="s">
        <v>1216</v>
      </c>
      <c r="B1379" s="18">
        <v>45173</v>
      </c>
      <c r="C1379" s="18">
        <v>45173</v>
      </c>
      <c r="D1379" s="19">
        <v>60</v>
      </c>
      <c r="E1379" s="20">
        <v>60623</v>
      </c>
      <c r="F1379" s="21">
        <f t="shared" si="190"/>
        <v>45234</v>
      </c>
      <c r="G1379" s="18">
        <v>45251</v>
      </c>
      <c r="H1379" s="22">
        <f t="shared" si="191"/>
        <v>17</v>
      </c>
      <c r="I1379" s="23">
        <f t="shared" si="192"/>
        <v>1030591</v>
      </c>
      <c r="J1379" s="23">
        <f t="shared" si="193"/>
        <v>77</v>
      </c>
      <c r="K1379" s="24">
        <f t="shared" si="194"/>
        <v>60546</v>
      </c>
      <c r="L1379" s="23">
        <f t="shared" si="195"/>
        <v>78</v>
      </c>
      <c r="M1379" s="23">
        <f t="shared" si="196"/>
        <v>78</v>
      </c>
      <c r="N1379" s="23">
        <f t="shared" si="197"/>
        <v>4728594</v>
      </c>
      <c r="O1379" s="25">
        <f t="shared" si="198"/>
        <v>4728594</v>
      </c>
      <c r="P1379" t="s">
        <v>3249</v>
      </c>
      <c r="Q1379" t="s">
        <v>3250</v>
      </c>
      <c r="R1379" t="s">
        <v>2912</v>
      </c>
      <c r="S1379">
        <v>8029</v>
      </c>
      <c r="T1379" s="18">
        <v>45251</v>
      </c>
      <c r="U1379" s="20">
        <v>60623</v>
      </c>
    </row>
    <row r="1380" spans="1:21" x14ac:dyDescent="0.25">
      <c r="A1380" t="s">
        <v>1217</v>
      </c>
      <c r="B1380" s="18">
        <v>45173</v>
      </c>
      <c r="C1380" s="18">
        <v>45173</v>
      </c>
      <c r="D1380" s="19">
        <v>60</v>
      </c>
      <c r="E1380" s="20">
        <v>8576.43</v>
      </c>
      <c r="F1380" s="21">
        <f t="shared" si="190"/>
        <v>45234</v>
      </c>
      <c r="G1380" s="18">
        <v>45257</v>
      </c>
      <c r="H1380" s="22">
        <f t="shared" si="191"/>
        <v>23</v>
      </c>
      <c r="I1380" s="23">
        <f t="shared" si="192"/>
        <v>197257.89</v>
      </c>
      <c r="J1380" s="23">
        <f t="shared" si="193"/>
        <v>83</v>
      </c>
      <c r="K1380" s="24">
        <f t="shared" si="194"/>
        <v>8493.43</v>
      </c>
      <c r="L1380" s="23">
        <f t="shared" si="195"/>
        <v>84</v>
      </c>
      <c r="M1380" s="23">
        <f t="shared" si="196"/>
        <v>84</v>
      </c>
      <c r="N1380" s="23">
        <f t="shared" si="197"/>
        <v>720420.12</v>
      </c>
      <c r="O1380" s="25">
        <f t="shared" si="198"/>
        <v>720420.12</v>
      </c>
      <c r="P1380" t="s">
        <v>3249</v>
      </c>
      <c r="Q1380" t="s">
        <v>3250</v>
      </c>
      <c r="R1380" t="s">
        <v>2912</v>
      </c>
      <c r="S1380">
        <v>8282</v>
      </c>
      <c r="T1380" s="18">
        <v>45257</v>
      </c>
      <c r="U1380" s="20">
        <v>8576.43</v>
      </c>
    </row>
    <row r="1381" spans="1:21" x14ac:dyDescent="0.25">
      <c r="A1381" t="s">
        <v>1218</v>
      </c>
      <c r="B1381" s="18">
        <v>45173</v>
      </c>
      <c r="C1381" s="18">
        <v>45173</v>
      </c>
      <c r="D1381" s="19">
        <v>60</v>
      </c>
      <c r="E1381" s="20">
        <v>39522.21</v>
      </c>
      <c r="F1381" s="21">
        <f t="shared" si="190"/>
        <v>45234</v>
      </c>
      <c r="G1381" s="18">
        <v>45251</v>
      </c>
      <c r="H1381" s="22">
        <f t="shared" si="191"/>
        <v>17</v>
      </c>
      <c r="I1381" s="23">
        <f t="shared" si="192"/>
        <v>671877.57</v>
      </c>
      <c r="J1381" s="23">
        <f t="shared" si="193"/>
        <v>77</v>
      </c>
      <c r="K1381" s="24">
        <f t="shared" si="194"/>
        <v>39445.21</v>
      </c>
      <c r="L1381" s="23">
        <f t="shared" si="195"/>
        <v>78</v>
      </c>
      <c r="M1381" s="23">
        <f t="shared" si="196"/>
        <v>78</v>
      </c>
      <c r="N1381" s="23">
        <f t="shared" si="197"/>
        <v>3082732.38</v>
      </c>
      <c r="O1381" s="25">
        <f t="shared" si="198"/>
        <v>3082732.38</v>
      </c>
      <c r="P1381" t="s">
        <v>3249</v>
      </c>
      <c r="Q1381" t="s">
        <v>3250</v>
      </c>
      <c r="R1381" t="s">
        <v>2912</v>
      </c>
      <c r="S1381">
        <v>8029</v>
      </c>
      <c r="T1381" s="18">
        <v>45251</v>
      </c>
      <c r="U1381" s="20">
        <v>39522.21</v>
      </c>
    </row>
    <row r="1382" spans="1:21" x14ac:dyDescent="0.25">
      <c r="A1382" t="s">
        <v>1219</v>
      </c>
      <c r="B1382" s="18">
        <v>45173</v>
      </c>
      <c r="C1382" s="18">
        <v>45173</v>
      </c>
      <c r="D1382" s="19">
        <v>60</v>
      </c>
      <c r="E1382" s="20">
        <v>25445.23</v>
      </c>
      <c r="F1382" s="21">
        <f t="shared" si="190"/>
        <v>45234</v>
      </c>
      <c r="G1382" s="18">
        <v>45257</v>
      </c>
      <c r="H1382" s="22">
        <f t="shared" si="191"/>
        <v>23</v>
      </c>
      <c r="I1382" s="23">
        <f t="shared" si="192"/>
        <v>585240.29</v>
      </c>
      <c r="J1382" s="23">
        <f t="shared" si="193"/>
        <v>83</v>
      </c>
      <c r="K1382" s="24">
        <f t="shared" si="194"/>
        <v>25362.23</v>
      </c>
      <c r="L1382" s="23">
        <f t="shared" si="195"/>
        <v>84</v>
      </c>
      <c r="M1382" s="23">
        <f t="shared" si="196"/>
        <v>84</v>
      </c>
      <c r="N1382" s="23">
        <f t="shared" si="197"/>
        <v>2137399.3199999998</v>
      </c>
      <c r="O1382" s="25">
        <f t="shared" si="198"/>
        <v>2137399.3199999998</v>
      </c>
      <c r="P1382" t="s">
        <v>3249</v>
      </c>
      <c r="Q1382" t="s">
        <v>3250</v>
      </c>
      <c r="R1382" t="s">
        <v>2912</v>
      </c>
      <c r="S1382">
        <v>8282</v>
      </c>
      <c r="T1382" s="18">
        <v>45257</v>
      </c>
      <c r="U1382" s="20">
        <v>25445.23</v>
      </c>
    </row>
    <row r="1383" spans="1:21" x14ac:dyDescent="0.25">
      <c r="A1383" t="s">
        <v>1220</v>
      </c>
      <c r="B1383" s="18">
        <v>45173</v>
      </c>
      <c r="C1383" s="18">
        <v>45173</v>
      </c>
      <c r="D1383" s="19">
        <v>60</v>
      </c>
      <c r="E1383" s="20">
        <v>1780.74</v>
      </c>
      <c r="F1383" s="21">
        <f t="shared" si="190"/>
        <v>45234</v>
      </c>
      <c r="G1383" s="18">
        <v>45251</v>
      </c>
      <c r="H1383" s="22">
        <f t="shared" si="191"/>
        <v>17</v>
      </c>
      <c r="I1383" s="23">
        <f t="shared" si="192"/>
        <v>30272.58</v>
      </c>
      <c r="J1383" s="23">
        <f t="shared" si="193"/>
        <v>77</v>
      </c>
      <c r="K1383" s="24">
        <f t="shared" si="194"/>
        <v>1703.74</v>
      </c>
      <c r="L1383" s="23">
        <f t="shared" si="195"/>
        <v>78</v>
      </c>
      <c r="M1383" s="23">
        <f t="shared" si="196"/>
        <v>78</v>
      </c>
      <c r="N1383" s="23">
        <f t="shared" si="197"/>
        <v>138897.72</v>
      </c>
      <c r="O1383" s="25">
        <f t="shared" si="198"/>
        <v>138897.72</v>
      </c>
      <c r="P1383" t="s">
        <v>3249</v>
      </c>
      <c r="Q1383" t="s">
        <v>3250</v>
      </c>
      <c r="R1383" t="s">
        <v>2912</v>
      </c>
      <c r="S1383">
        <v>8029</v>
      </c>
      <c r="T1383" s="18">
        <v>45251</v>
      </c>
      <c r="U1383" s="20">
        <v>1780.74</v>
      </c>
    </row>
    <row r="1384" spans="1:21" x14ac:dyDescent="0.25">
      <c r="A1384" t="s">
        <v>1221</v>
      </c>
      <c r="B1384" s="18">
        <v>45173</v>
      </c>
      <c r="C1384" s="18">
        <v>45173</v>
      </c>
      <c r="D1384" s="19">
        <v>60</v>
      </c>
      <c r="E1384" s="20">
        <v>1780.74</v>
      </c>
      <c r="F1384" s="21">
        <f t="shared" si="190"/>
        <v>45234</v>
      </c>
      <c r="G1384" s="18">
        <v>45257</v>
      </c>
      <c r="H1384" s="22">
        <f t="shared" si="191"/>
        <v>23</v>
      </c>
      <c r="I1384" s="23">
        <f t="shared" si="192"/>
        <v>40957.019999999997</v>
      </c>
      <c r="J1384" s="23">
        <f t="shared" si="193"/>
        <v>83</v>
      </c>
      <c r="K1384" s="24">
        <f t="shared" si="194"/>
        <v>1697.74</v>
      </c>
      <c r="L1384" s="23">
        <f t="shared" si="195"/>
        <v>84</v>
      </c>
      <c r="M1384" s="23">
        <f t="shared" si="196"/>
        <v>84</v>
      </c>
      <c r="N1384" s="23">
        <f t="shared" si="197"/>
        <v>149582.16</v>
      </c>
      <c r="O1384" s="25">
        <f t="shared" si="198"/>
        <v>149582.16</v>
      </c>
      <c r="P1384" t="s">
        <v>3249</v>
      </c>
      <c r="Q1384" t="s">
        <v>3250</v>
      </c>
      <c r="R1384" t="s">
        <v>2912</v>
      </c>
      <c r="S1384">
        <v>8282</v>
      </c>
      <c r="T1384" s="18">
        <v>45257</v>
      </c>
      <c r="U1384" s="20">
        <v>1780.74</v>
      </c>
    </row>
    <row r="1385" spans="1:21" x14ac:dyDescent="0.25">
      <c r="A1385" t="s">
        <v>1222</v>
      </c>
      <c r="B1385" s="18">
        <v>45210</v>
      </c>
      <c r="C1385" s="18">
        <v>45210</v>
      </c>
      <c r="D1385" s="19">
        <v>60</v>
      </c>
      <c r="E1385" s="20">
        <v>58076.639999999999</v>
      </c>
      <c r="F1385" s="21">
        <f t="shared" si="190"/>
        <v>45271</v>
      </c>
      <c r="G1385" s="18">
        <v>45276</v>
      </c>
      <c r="H1385" s="22">
        <f t="shared" si="191"/>
        <v>5</v>
      </c>
      <c r="I1385" s="23">
        <f t="shared" si="192"/>
        <v>290383.2</v>
      </c>
      <c r="J1385" s="23">
        <f t="shared" si="193"/>
        <v>65</v>
      </c>
      <c r="K1385" s="24">
        <f t="shared" si="194"/>
        <v>58011.64</v>
      </c>
      <c r="L1385" s="23">
        <f t="shared" si="195"/>
        <v>66</v>
      </c>
      <c r="M1385" s="23">
        <f t="shared" si="196"/>
        <v>66</v>
      </c>
      <c r="N1385" s="23">
        <f t="shared" si="197"/>
        <v>3833058.2399999998</v>
      </c>
      <c r="O1385" s="25">
        <f t="shared" si="198"/>
        <v>3833058.2399999998</v>
      </c>
      <c r="P1385" t="s">
        <v>3249</v>
      </c>
      <c r="Q1385" t="s">
        <v>3250</v>
      </c>
      <c r="R1385" t="s">
        <v>2912</v>
      </c>
      <c r="S1385">
        <v>8920</v>
      </c>
      <c r="T1385" s="18">
        <v>45276</v>
      </c>
      <c r="U1385" s="20">
        <v>58076.639999999999</v>
      </c>
    </row>
    <row r="1386" spans="1:21" x14ac:dyDescent="0.25">
      <c r="A1386" t="s">
        <v>1223</v>
      </c>
      <c r="B1386" s="18">
        <v>45210</v>
      </c>
      <c r="C1386" s="18">
        <v>45210</v>
      </c>
      <c r="D1386" s="19">
        <v>60</v>
      </c>
      <c r="E1386" s="20">
        <v>7715.61</v>
      </c>
      <c r="F1386" s="21">
        <f t="shared" si="190"/>
        <v>45271</v>
      </c>
      <c r="G1386" s="18">
        <v>45257</v>
      </c>
      <c r="H1386" s="22">
        <f t="shared" si="191"/>
        <v>-14</v>
      </c>
      <c r="I1386" s="23">
        <f t="shared" si="192"/>
        <v>-108018.54</v>
      </c>
      <c r="J1386" s="23">
        <f t="shared" si="193"/>
        <v>46</v>
      </c>
      <c r="K1386" s="24">
        <f t="shared" si="194"/>
        <v>7669.61</v>
      </c>
      <c r="L1386" s="23">
        <f t="shared" si="195"/>
        <v>47</v>
      </c>
      <c r="M1386" s="23">
        <f t="shared" si="196"/>
        <v>47</v>
      </c>
      <c r="N1386" s="23">
        <f t="shared" si="197"/>
        <v>362633.67</v>
      </c>
      <c r="O1386" s="25">
        <f t="shared" si="198"/>
        <v>362633.67</v>
      </c>
      <c r="P1386" t="s">
        <v>3249</v>
      </c>
      <c r="Q1386" t="s">
        <v>3250</v>
      </c>
      <c r="R1386" t="s">
        <v>2912</v>
      </c>
      <c r="S1386">
        <v>8282</v>
      </c>
      <c r="T1386" s="18">
        <v>45257</v>
      </c>
      <c r="U1386" s="20">
        <v>7715.61</v>
      </c>
    </row>
    <row r="1387" spans="1:21" x14ac:dyDescent="0.25">
      <c r="A1387" t="s">
        <v>1224</v>
      </c>
      <c r="B1387" s="18">
        <v>45210</v>
      </c>
      <c r="C1387" s="18">
        <v>45210</v>
      </c>
      <c r="D1387" s="19">
        <v>60</v>
      </c>
      <c r="E1387" s="20">
        <v>38247.300000000003</v>
      </c>
      <c r="F1387" s="21">
        <f t="shared" si="190"/>
        <v>45271</v>
      </c>
      <c r="G1387" s="18">
        <v>45276</v>
      </c>
      <c r="H1387" s="22">
        <f t="shared" si="191"/>
        <v>5</v>
      </c>
      <c r="I1387" s="23">
        <f t="shared" si="192"/>
        <v>191236.5</v>
      </c>
      <c r="J1387" s="23">
        <f t="shared" si="193"/>
        <v>65</v>
      </c>
      <c r="K1387" s="24">
        <f t="shared" si="194"/>
        <v>38182.300000000003</v>
      </c>
      <c r="L1387" s="23">
        <f t="shared" si="195"/>
        <v>66</v>
      </c>
      <c r="M1387" s="23">
        <f t="shared" si="196"/>
        <v>66</v>
      </c>
      <c r="N1387" s="23">
        <f t="shared" si="197"/>
        <v>2524321.8000000003</v>
      </c>
      <c r="O1387" s="25">
        <f t="shared" si="198"/>
        <v>2524321.8000000003</v>
      </c>
      <c r="P1387" t="s">
        <v>3249</v>
      </c>
      <c r="Q1387" t="s">
        <v>3250</v>
      </c>
      <c r="R1387" t="s">
        <v>2912</v>
      </c>
      <c r="S1387">
        <v>8920</v>
      </c>
      <c r="T1387" s="18">
        <v>45276</v>
      </c>
      <c r="U1387" s="20">
        <v>38247.300000000003</v>
      </c>
    </row>
    <row r="1388" spans="1:21" x14ac:dyDescent="0.25">
      <c r="A1388" t="s">
        <v>1225</v>
      </c>
      <c r="B1388" s="18">
        <v>45210</v>
      </c>
      <c r="C1388" s="18">
        <v>45213</v>
      </c>
      <c r="D1388" s="19">
        <v>60</v>
      </c>
      <c r="E1388" s="20">
        <v>24079.42</v>
      </c>
      <c r="F1388" s="21">
        <f t="shared" si="190"/>
        <v>45274</v>
      </c>
      <c r="G1388" s="18">
        <v>45257</v>
      </c>
      <c r="H1388" s="22">
        <f t="shared" si="191"/>
        <v>-17</v>
      </c>
      <c r="I1388" s="23">
        <f t="shared" si="192"/>
        <v>-409350.13999999996</v>
      </c>
      <c r="J1388" s="23">
        <f t="shared" si="193"/>
        <v>43</v>
      </c>
      <c r="K1388" s="24">
        <f t="shared" si="194"/>
        <v>24036.42</v>
      </c>
      <c r="L1388" s="23">
        <f t="shared" si="195"/>
        <v>47</v>
      </c>
      <c r="M1388" s="23">
        <f t="shared" si="196"/>
        <v>44</v>
      </c>
      <c r="N1388" s="23">
        <f t="shared" si="197"/>
        <v>1131732.74</v>
      </c>
      <c r="O1388" s="25">
        <f t="shared" si="198"/>
        <v>1059494.48</v>
      </c>
      <c r="P1388" t="s">
        <v>3249</v>
      </c>
      <c r="Q1388" t="s">
        <v>3250</v>
      </c>
      <c r="R1388" t="s">
        <v>2912</v>
      </c>
      <c r="S1388">
        <v>8282</v>
      </c>
      <c r="T1388" s="18">
        <v>45257</v>
      </c>
      <c r="U1388" s="20">
        <v>24079.42</v>
      </c>
    </row>
    <row r="1389" spans="1:21" x14ac:dyDescent="0.25">
      <c r="A1389" t="s">
        <v>1226</v>
      </c>
      <c r="B1389" s="18">
        <v>45210</v>
      </c>
      <c r="C1389" s="18">
        <v>45210</v>
      </c>
      <c r="D1389" s="19">
        <v>60</v>
      </c>
      <c r="E1389" s="20">
        <v>1780.74</v>
      </c>
      <c r="F1389" s="21">
        <f t="shared" si="190"/>
        <v>45271</v>
      </c>
      <c r="G1389" s="18">
        <v>45276</v>
      </c>
      <c r="H1389" s="22">
        <f t="shared" si="191"/>
        <v>5</v>
      </c>
      <c r="I1389" s="23">
        <f t="shared" si="192"/>
        <v>8903.7000000000007</v>
      </c>
      <c r="J1389" s="23">
        <f t="shared" si="193"/>
        <v>65</v>
      </c>
      <c r="K1389" s="24">
        <f t="shared" si="194"/>
        <v>1715.74</v>
      </c>
      <c r="L1389" s="23">
        <f t="shared" si="195"/>
        <v>66</v>
      </c>
      <c r="M1389" s="23">
        <f t="shared" si="196"/>
        <v>66</v>
      </c>
      <c r="N1389" s="23">
        <f t="shared" si="197"/>
        <v>117528.84</v>
      </c>
      <c r="O1389" s="25">
        <f t="shared" si="198"/>
        <v>117528.84</v>
      </c>
      <c r="P1389" t="s">
        <v>3249</v>
      </c>
      <c r="Q1389" t="s">
        <v>3250</v>
      </c>
      <c r="R1389" t="s">
        <v>2912</v>
      </c>
      <c r="S1389">
        <v>8920</v>
      </c>
      <c r="T1389" s="18">
        <v>45276</v>
      </c>
      <c r="U1389" s="20">
        <v>1780.74</v>
      </c>
    </row>
    <row r="1390" spans="1:21" x14ac:dyDescent="0.25">
      <c r="A1390" t="s">
        <v>1227</v>
      </c>
      <c r="B1390" s="18">
        <v>45210</v>
      </c>
      <c r="C1390" s="18">
        <v>45210</v>
      </c>
      <c r="D1390" s="19">
        <v>60</v>
      </c>
      <c r="E1390" s="20">
        <v>1780.74</v>
      </c>
      <c r="F1390" s="21">
        <f t="shared" si="190"/>
        <v>45271</v>
      </c>
      <c r="G1390" s="18">
        <v>45257</v>
      </c>
      <c r="H1390" s="22">
        <f t="shared" si="191"/>
        <v>-14</v>
      </c>
      <c r="I1390" s="23">
        <f t="shared" si="192"/>
        <v>-24930.36</v>
      </c>
      <c r="J1390" s="23">
        <f t="shared" si="193"/>
        <v>46</v>
      </c>
      <c r="K1390" s="24">
        <f t="shared" si="194"/>
        <v>1734.74</v>
      </c>
      <c r="L1390" s="23">
        <f t="shared" si="195"/>
        <v>47</v>
      </c>
      <c r="M1390" s="23">
        <f t="shared" si="196"/>
        <v>47</v>
      </c>
      <c r="N1390" s="23">
        <f t="shared" si="197"/>
        <v>83694.78</v>
      </c>
      <c r="O1390" s="25">
        <f t="shared" si="198"/>
        <v>83694.78</v>
      </c>
      <c r="P1390" t="s">
        <v>3249</v>
      </c>
      <c r="Q1390" t="s">
        <v>3250</v>
      </c>
      <c r="R1390" t="s">
        <v>2912</v>
      </c>
      <c r="S1390">
        <v>8282</v>
      </c>
      <c r="T1390" s="18">
        <v>45257</v>
      </c>
      <c r="U1390" s="20">
        <v>1780.74</v>
      </c>
    </row>
    <row r="1391" spans="1:21" x14ac:dyDescent="0.25">
      <c r="A1391" t="s">
        <v>1228</v>
      </c>
      <c r="B1391" s="18">
        <v>45212</v>
      </c>
      <c r="C1391" s="18">
        <v>45217</v>
      </c>
      <c r="D1391" s="19">
        <v>60</v>
      </c>
      <c r="E1391" s="20">
        <v>1526.97</v>
      </c>
      <c r="F1391" s="21">
        <f t="shared" si="190"/>
        <v>45278</v>
      </c>
      <c r="G1391" s="18">
        <v>45276</v>
      </c>
      <c r="H1391" s="22">
        <f t="shared" si="191"/>
        <v>-2</v>
      </c>
      <c r="I1391" s="23">
        <f t="shared" si="192"/>
        <v>-3053.94</v>
      </c>
      <c r="J1391" s="23">
        <f t="shared" si="193"/>
        <v>58</v>
      </c>
      <c r="K1391" s="24">
        <f t="shared" si="194"/>
        <v>1468.97</v>
      </c>
      <c r="L1391" s="23">
        <f t="shared" si="195"/>
        <v>64</v>
      </c>
      <c r="M1391" s="23">
        <f t="shared" si="196"/>
        <v>59</v>
      </c>
      <c r="N1391" s="23">
        <f t="shared" si="197"/>
        <v>97726.080000000002</v>
      </c>
      <c r="O1391" s="25">
        <f t="shared" si="198"/>
        <v>90091.23</v>
      </c>
      <c r="P1391" t="s">
        <v>3249</v>
      </c>
      <c r="Q1391" t="s">
        <v>3250</v>
      </c>
      <c r="R1391" t="s">
        <v>2912</v>
      </c>
      <c r="S1391">
        <v>8920</v>
      </c>
      <c r="T1391" s="18">
        <v>45276</v>
      </c>
      <c r="U1391" s="20">
        <v>1526.97</v>
      </c>
    </row>
    <row r="1392" spans="1:21" x14ac:dyDescent="0.25">
      <c r="A1392" t="s">
        <v>1229</v>
      </c>
      <c r="B1392" s="18">
        <v>45238</v>
      </c>
      <c r="C1392" s="18">
        <v>45238</v>
      </c>
      <c r="D1392" s="19">
        <v>60</v>
      </c>
      <c r="E1392" s="20">
        <v>7428.6</v>
      </c>
      <c r="F1392" s="21">
        <f t="shared" si="190"/>
        <v>45299</v>
      </c>
      <c r="G1392" s="18">
        <v>45267</v>
      </c>
      <c r="H1392" s="22">
        <f t="shared" si="191"/>
        <v>-32</v>
      </c>
      <c r="I1392" s="23">
        <f t="shared" si="192"/>
        <v>-237715.20000000001</v>
      </c>
      <c r="J1392" s="23">
        <f t="shared" si="193"/>
        <v>29</v>
      </c>
      <c r="K1392" s="24">
        <f t="shared" si="194"/>
        <v>7399.6</v>
      </c>
      <c r="L1392" s="23">
        <f t="shared" si="195"/>
        <v>29</v>
      </c>
      <c r="M1392" s="23">
        <f t="shared" si="196"/>
        <v>29</v>
      </c>
      <c r="N1392" s="23">
        <f t="shared" si="197"/>
        <v>215429.40000000002</v>
      </c>
      <c r="O1392" s="25">
        <f t="shared" si="198"/>
        <v>215429.40000000002</v>
      </c>
      <c r="P1392" t="s">
        <v>3249</v>
      </c>
      <c r="Q1392" t="s">
        <v>3250</v>
      </c>
      <c r="R1392" t="s">
        <v>2912</v>
      </c>
      <c r="S1392">
        <v>8757</v>
      </c>
      <c r="T1392" s="18">
        <v>45267</v>
      </c>
      <c r="U1392" s="20">
        <v>7428.6</v>
      </c>
    </row>
    <row r="1393" spans="1:21" x14ac:dyDescent="0.25">
      <c r="A1393" t="s">
        <v>1230</v>
      </c>
      <c r="B1393" s="18">
        <v>45238</v>
      </c>
      <c r="C1393" s="18">
        <v>45238</v>
      </c>
      <c r="D1393" s="19">
        <v>60</v>
      </c>
      <c r="E1393" s="20">
        <v>24479.43</v>
      </c>
      <c r="F1393" s="21">
        <f t="shared" si="190"/>
        <v>45299</v>
      </c>
      <c r="G1393" s="18">
        <v>45267</v>
      </c>
      <c r="H1393" s="22">
        <f t="shared" si="191"/>
        <v>-32</v>
      </c>
      <c r="I1393" s="23">
        <f t="shared" si="192"/>
        <v>-783341.76</v>
      </c>
      <c r="J1393" s="23">
        <f t="shared" si="193"/>
        <v>29</v>
      </c>
      <c r="K1393" s="24">
        <f t="shared" si="194"/>
        <v>24450.43</v>
      </c>
      <c r="L1393" s="23">
        <f t="shared" si="195"/>
        <v>29</v>
      </c>
      <c r="M1393" s="23">
        <f t="shared" si="196"/>
        <v>29</v>
      </c>
      <c r="N1393" s="23">
        <f t="shared" si="197"/>
        <v>709903.47</v>
      </c>
      <c r="O1393" s="25">
        <f t="shared" si="198"/>
        <v>709903.47</v>
      </c>
      <c r="P1393" t="s">
        <v>3249</v>
      </c>
      <c r="Q1393" t="s">
        <v>3250</v>
      </c>
      <c r="R1393" t="s">
        <v>2912</v>
      </c>
      <c r="S1393">
        <v>8757</v>
      </c>
      <c r="T1393" s="18">
        <v>45267</v>
      </c>
      <c r="U1393" s="20">
        <v>24479.43</v>
      </c>
    </row>
    <row r="1394" spans="1:21" x14ac:dyDescent="0.25">
      <c r="A1394" t="s">
        <v>1231</v>
      </c>
      <c r="B1394" s="18">
        <v>45238</v>
      </c>
      <c r="C1394" s="18">
        <v>45238</v>
      </c>
      <c r="D1394" s="19">
        <v>60</v>
      </c>
      <c r="E1394" s="20">
        <v>1780.74</v>
      </c>
      <c r="F1394" s="21">
        <f t="shared" si="190"/>
        <v>45299</v>
      </c>
      <c r="G1394" s="18">
        <v>45267</v>
      </c>
      <c r="H1394" s="22">
        <f t="shared" si="191"/>
        <v>-32</v>
      </c>
      <c r="I1394" s="23">
        <f t="shared" si="192"/>
        <v>-56983.68</v>
      </c>
      <c r="J1394" s="23">
        <f t="shared" si="193"/>
        <v>29</v>
      </c>
      <c r="K1394" s="24">
        <f t="shared" si="194"/>
        <v>1751.74</v>
      </c>
      <c r="L1394" s="23">
        <f t="shared" si="195"/>
        <v>29</v>
      </c>
      <c r="M1394" s="23">
        <f t="shared" si="196"/>
        <v>29</v>
      </c>
      <c r="N1394" s="23">
        <f t="shared" si="197"/>
        <v>51641.46</v>
      </c>
      <c r="O1394" s="25">
        <f t="shared" si="198"/>
        <v>51641.46</v>
      </c>
      <c r="P1394" t="s">
        <v>3249</v>
      </c>
      <c r="Q1394" t="s">
        <v>3250</v>
      </c>
      <c r="R1394" t="s">
        <v>2912</v>
      </c>
      <c r="S1394">
        <v>8757</v>
      </c>
      <c r="T1394" s="18">
        <v>45267</v>
      </c>
      <c r="U1394" s="20">
        <v>1780.74</v>
      </c>
    </row>
    <row r="1395" spans="1:21" x14ac:dyDescent="0.25">
      <c r="A1395" t="s">
        <v>1232</v>
      </c>
      <c r="B1395" s="18">
        <v>45111</v>
      </c>
      <c r="C1395" s="18">
        <v>45111</v>
      </c>
      <c r="D1395" s="19">
        <v>60</v>
      </c>
      <c r="E1395">
        <v>300</v>
      </c>
      <c r="F1395" s="21">
        <f t="shared" si="190"/>
        <v>45173</v>
      </c>
      <c r="G1395" s="18">
        <v>45204</v>
      </c>
      <c r="H1395" s="22">
        <f t="shared" si="191"/>
        <v>31</v>
      </c>
      <c r="I1395" s="23">
        <f t="shared" si="192"/>
        <v>9300</v>
      </c>
      <c r="J1395" s="23">
        <f t="shared" si="193"/>
        <v>91</v>
      </c>
      <c r="K1395" s="24">
        <f t="shared" si="194"/>
        <v>209</v>
      </c>
      <c r="L1395" s="23">
        <f t="shared" si="195"/>
        <v>93</v>
      </c>
      <c r="M1395" s="23">
        <f t="shared" si="196"/>
        <v>93</v>
      </c>
      <c r="N1395" s="23">
        <f t="shared" si="197"/>
        <v>27900</v>
      </c>
      <c r="O1395" s="25">
        <f t="shared" si="198"/>
        <v>27900</v>
      </c>
      <c r="P1395" t="s">
        <v>24</v>
      </c>
      <c r="Q1395" t="s">
        <v>25</v>
      </c>
      <c r="R1395" t="s">
        <v>2913</v>
      </c>
      <c r="S1395">
        <v>7069</v>
      </c>
      <c r="T1395" s="18">
        <v>45204</v>
      </c>
      <c r="U1395">
        <v>300</v>
      </c>
    </row>
    <row r="1396" spans="1:21" x14ac:dyDescent="0.25">
      <c r="A1396" t="s">
        <v>1233</v>
      </c>
      <c r="B1396" s="18">
        <v>45111</v>
      </c>
      <c r="C1396" s="18">
        <v>45112</v>
      </c>
      <c r="D1396" s="19">
        <v>60</v>
      </c>
      <c r="E1396">
        <v>300</v>
      </c>
      <c r="F1396" s="21">
        <f t="shared" si="190"/>
        <v>45174</v>
      </c>
      <c r="G1396" s="18">
        <v>45204</v>
      </c>
      <c r="H1396" s="22">
        <f t="shared" si="191"/>
        <v>30</v>
      </c>
      <c r="I1396" s="23">
        <f t="shared" si="192"/>
        <v>9000</v>
      </c>
      <c r="J1396" s="23">
        <f t="shared" si="193"/>
        <v>90</v>
      </c>
      <c r="K1396" s="24">
        <f t="shared" si="194"/>
        <v>210</v>
      </c>
      <c r="L1396" s="23">
        <f t="shared" si="195"/>
        <v>93</v>
      </c>
      <c r="M1396" s="23">
        <f t="shared" si="196"/>
        <v>92</v>
      </c>
      <c r="N1396" s="23">
        <f t="shared" si="197"/>
        <v>27900</v>
      </c>
      <c r="O1396" s="25">
        <f t="shared" si="198"/>
        <v>27600</v>
      </c>
      <c r="P1396" t="s">
        <v>24</v>
      </c>
      <c r="Q1396" t="s">
        <v>25</v>
      </c>
      <c r="R1396" t="s">
        <v>2913</v>
      </c>
      <c r="S1396">
        <v>7069</v>
      </c>
      <c r="T1396" s="18">
        <v>45204</v>
      </c>
      <c r="U1396">
        <v>300</v>
      </c>
    </row>
    <row r="1397" spans="1:21" x14ac:dyDescent="0.25">
      <c r="A1397" t="s">
        <v>1234</v>
      </c>
      <c r="B1397" s="18">
        <v>45111</v>
      </c>
      <c r="C1397" s="18">
        <v>45111</v>
      </c>
      <c r="D1397" s="19">
        <v>60</v>
      </c>
      <c r="E1397">
        <v>318</v>
      </c>
      <c r="F1397" s="21">
        <f t="shared" si="190"/>
        <v>45173</v>
      </c>
      <c r="G1397" s="18">
        <v>45204</v>
      </c>
      <c r="H1397" s="22">
        <f t="shared" si="191"/>
        <v>31</v>
      </c>
      <c r="I1397" s="23">
        <f t="shared" si="192"/>
        <v>9858</v>
      </c>
      <c r="J1397" s="23">
        <f t="shared" si="193"/>
        <v>91</v>
      </c>
      <c r="K1397" s="24">
        <f t="shared" si="194"/>
        <v>227</v>
      </c>
      <c r="L1397" s="23">
        <f t="shared" si="195"/>
        <v>93</v>
      </c>
      <c r="M1397" s="23">
        <f t="shared" si="196"/>
        <v>93</v>
      </c>
      <c r="N1397" s="23">
        <f t="shared" si="197"/>
        <v>29574</v>
      </c>
      <c r="O1397" s="25">
        <f t="shared" si="198"/>
        <v>29574</v>
      </c>
      <c r="P1397" t="s">
        <v>24</v>
      </c>
      <c r="Q1397" t="s">
        <v>25</v>
      </c>
      <c r="R1397" t="s">
        <v>2913</v>
      </c>
      <c r="S1397">
        <v>7069</v>
      </c>
      <c r="T1397" s="18">
        <v>45204</v>
      </c>
      <c r="U1397">
        <v>318</v>
      </c>
    </row>
    <row r="1398" spans="1:21" x14ac:dyDescent="0.25">
      <c r="A1398" t="s">
        <v>1235</v>
      </c>
      <c r="B1398" s="18">
        <v>45111</v>
      </c>
      <c r="C1398" s="18">
        <v>45111</v>
      </c>
      <c r="D1398" s="19">
        <v>60</v>
      </c>
      <c r="E1398">
        <v>175</v>
      </c>
      <c r="F1398" s="21">
        <f t="shared" si="190"/>
        <v>45173</v>
      </c>
      <c r="G1398" s="18">
        <v>45204</v>
      </c>
      <c r="H1398" s="22">
        <f t="shared" si="191"/>
        <v>31</v>
      </c>
      <c r="I1398" s="23">
        <f t="shared" si="192"/>
        <v>5425</v>
      </c>
      <c r="J1398" s="23">
        <f t="shared" si="193"/>
        <v>91</v>
      </c>
      <c r="K1398" s="24">
        <f t="shared" si="194"/>
        <v>84</v>
      </c>
      <c r="L1398" s="23">
        <f t="shared" si="195"/>
        <v>93</v>
      </c>
      <c r="M1398" s="23">
        <f t="shared" si="196"/>
        <v>93</v>
      </c>
      <c r="N1398" s="23">
        <f t="shared" si="197"/>
        <v>16275</v>
      </c>
      <c r="O1398" s="25">
        <f t="shared" si="198"/>
        <v>16275</v>
      </c>
      <c r="P1398" t="s">
        <v>24</v>
      </c>
      <c r="Q1398" t="s">
        <v>25</v>
      </c>
      <c r="R1398" t="s">
        <v>2913</v>
      </c>
      <c r="S1398">
        <v>7069</v>
      </c>
      <c r="T1398" s="18">
        <v>45204</v>
      </c>
      <c r="U1398">
        <v>175</v>
      </c>
    </row>
    <row r="1399" spans="1:21" x14ac:dyDescent="0.25">
      <c r="A1399" t="s">
        <v>1236</v>
      </c>
      <c r="B1399" s="18">
        <v>45125</v>
      </c>
      <c r="C1399" s="18">
        <v>45127</v>
      </c>
      <c r="D1399" s="19">
        <v>60</v>
      </c>
      <c r="E1399">
        <v>171.9</v>
      </c>
      <c r="F1399" s="21">
        <f t="shared" si="190"/>
        <v>45189</v>
      </c>
      <c r="G1399" s="18">
        <v>45204</v>
      </c>
      <c r="H1399" s="22">
        <f t="shared" si="191"/>
        <v>15</v>
      </c>
      <c r="I1399" s="23">
        <f t="shared" si="192"/>
        <v>2578.5</v>
      </c>
      <c r="J1399" s="23">
        <f t="shared" si="193"/>
        <v>75</v>
      </c>
      <c r="K1399" s="24">
        <f t="shared" si="194"/>
        <v>96.9</v>
      </c>
      <c r="L1399" s="23">
        <f t="shared" si="195"/>
        <v>79</v>
      </c>
      <c r="M1399" s="23">
        <f t="shared" si="196"/>
        <v>77</v>
      </c>
      <c r="N1399" s="23">
        <f t="shared" si="197"/>
        <v>13580.1</v>
      </c>
      <c r="O1399" s="25">
        <f t="shared" si="198"/>
        <v>13236.300000000001</v>
      </c>
      <c r="P1399" t="s">
        <v>24</v>
      </c>
      <c r="Q1399" t="s">
        <v>25</v>
      </c>
      <c r="R1399" t="s">
        <v>2913</v>
      </c>
      <c r="S1399">
        <v>7074</v>
      </c>
      <c r="T1399" s="18">
        <v>45204</v>
      </c>
      <c r="U1399">
        <v>171.9</v>
      </c>
    </row>
    <row r="1400" spans="1:21" x14ac:dyDescent="0.25">
      <c r="A1400" t="s">
        <v>1237</v>
      </c>
      <c r="B1400" s="18">
        <v>45279</v>
      </c>
      <c r="C1400" s="18">
        <v>45279</v>
      </c>
      <c r="D1400" s="19">
        <v>60</v>
      </c>
      <c r="E1400" s="20">
        <v>13800</v>
      </c>
      <c r="F1400" s="21">
        <f t="shared" si="190"/>
        <v>45341</v>
      </c>
      <c r="G1400" s="18">
        <v>45282</v>
      </c>
      <c r="H1400" s="22">
        <f t="shared" si="191"/>
        <v>-59</v>
      </c>
      <c r="I1400" s="23">
        <f t="shared" si="192"/>
        <v>-814200</v>
      </c>
      <c r="J1400" s="23">
        <f t="shared" si="193"/>
        <v>3</v>
      </c>
      <c r="K1400" s="24">
        <f t="shared" si="194"/>
        <v>13797</v>
      </c>
      <c r="L1400" s="23">
        <f t="shared" si="195"/>
        <v>3</v>
      </c>
      <c r="M1400" s="23">
        <f t="shared" si="196"/>
        <v>3</v>
      </c>
      <c r="N1400" s="23">
        <f t="shared" si="197"/>
        <v>41400</v>
      </c>
      <c r="O1400" s="25">
        <f t="shared" si="198"/>
        <v>41400</v>
      </c>
      <c r="P1400" t="s">
        <v>24</v>
      </c>
      <c r="Q1400" t="s">
        <v>25</v>
      </c>
      <c r="R1400" t="s">
        <v>2914</v>
      </c>
      <c r="S1400">
        <v>9394</v>
      </c>
      <c r="T1400" s="18">
        <v>45282</v>
      </c>
      <c r="U1400" s="20">
        <v>13800</v>
      </c>
    </row>
    <row r="1401" spans="1:21" x14ac:dyDescent="0.25">
      <c r="A1401" t="s">
        <v>1238</v>
      </c>
      <c r="B1401" s="18">
        <v>45279</v>
      </c>
      <c r="C1401" s="18">
        <v>45279</v>
      </c>
      <c r="D1401" s="19">
        <v>60</v>
      </c>
      <c r="E1401" s="20">
        <v>13800</v>
      </c>
      <c r="F1401" s="21">
        <f t="shared" si="190"/>
        <v>45341</v>
      </c>
      <c r="G1401" s="18">
        <v>45287</v>
      </c>
      <c r="H1401" s="22">
        <f t="shared" si="191"/>
        <v>-54</v>
      </c>
      <c r="I1401" s="23">
        <f t="shared" si="192"/>
        <v>-745200</v>
      </c>
      <c r="J1401" s="23">
        <f t="shared" si="193"/>
        <v>8</v>
      </c>
      <c r="K1401" s="24">
        <f t="shared" si="194"/>
        <v>13792</v>
      </c>
      <c r="L1401" s="23">
        <f t="shared" si="195"/>
        <v>8</v>
      </c>
      <c r="M1401" s="23">
        <f t="shared" si="196"/>
        <v>8</v>
      </c>
      <c r="N1401" s="23">
        <f t="shared" si="197"/>
        <v>110400</v>
      </c>
      <c r="O1401" s="25">
        <f t="shared" si="198"/>
        <v>110400</v>
      </c>
      <c r="P1401" t="s">
        <v>24</v>
      </c>
      <c r="Q1401" t="s">
        <v>25</v>
      </c>
      <c r="R1401" t="s">
        <v>2914</v>
      </c>
      <c r="S1401">
        <v>9398</v>
      </c>
      <c r="T1401" s="18">
        <v>45287</v>
      </c>
      <c r="U1401" s="20">
        <v>13800</v>
      </c>
    </row>
    <row r="1402" spans="1:21" x14ac:dyDescent="0.25">
      <c r="A1402" t="s">
        <v>1239</v>
      </c>
      <c r="B1402" s="18">
        <v>45279</v>
      </c>
      <c r="C1402" s="18">
        <v>45279</v>
      </c>
      <c r="D1402" s="19">
        <v>60</v>
      </c>
      <c r="E1402" s="20">
        <v>13800</v>
      </c>
      <c r="F1402" s="21">
        <f t="shared" si="190"/>
        <v>45341</v>
      </c>
      <c r="G1402" s="18">
        <v>45287</v>
      </c>
      <c r="H1402" s="22">
        <f t="shared" si="191"/>
        <v>-54</v>
      </c>
      <c r="I1402" s="23">
        <f t="shared" si="192"/>
        <v>-745200</v>
      </c>
      <c r="J1402" s="23">
        <f t="shared" si="193"/>
        <v>8</v>
      </c>
      <c r="K1402" s="24">
        <f t="shared" si="194"/>
        <v>13792</v>
      </c>
      <c r="L1402" s="23">
        <f t="shared" si="195"/>
        <v>8</v>
      </c>
      <c r="M1402" s="23">
        <f t="shared" si="196"/>
        <v>8</v>
      </c>
      <c r="N1402" s="23">
        <f t="shared" si="197"/>
        <v>110400</v>
      </c>
      <c r="O1402" s="25">
        <f t="shared" si="198"/>
        <v>110400</v>
      </c>
      <c r="P1402" t="s">
        <v>24</v>
      </c>
      <c r="Q1402" t="s">
        <v>25</v>
      </c>
      <c r="R1402" t="s">
        <v>2914</v>
      </c>
      <c r="S1402">
        <v>9398</v>
      </c>
      <c r="T1402" s="18">
        <v>45287</v>
      </c>
      <c r="U1402" s="20">
        <v>13800</v>
      </c>
    </row>
    <row r="1403" spans="1:21" x14ac:dyDescent="0.25">
      <c r="A1403" t="s">
        <v>1240</v>
      </c>
      <c r="B1403" s="18">
        <v>45279</v>
      </c>
      <c r="C1403" s="18">
        <v>45279</v>
      </c>
      <c r="D1403" s="19">
        <v>60</v>
      </c>
      <c r="E1403" s="20">
        <v>13800</v>
      </c>
      <c r="F1403" s="21">
        <f t="shared" si="190"/>
        <v>45341</v>
      </c>
      <c r="G1403" s="18">
        <v>45287</v>
      </c>
      <c r="H1403" s="22">
        <f t="shared" si="191"/>
        <v>-54</v>
      </c>
      <c r="I1403" s="23">
        <f t="shared" si="192"/>
        <v>-745200</v>
      </c>
      <c r="J1403" s="23">
        <f t="shared" si="193"/>
        <v>8</v>
      </c>
      <c r="K1403" s="24">
        <f t="shared" si="194"/>
        <v>13792</v>
      </c>
      <c r="L1403" s="23">
        <f t="shared" si="195"/>
        <v>8</v>
      </c>
      <c r="M1403" s="23">
        <f t="shared" si="196"/>
        <v>8</v>
      </c>
      <c r="N1403" s="23">
        <f t="shared" si="197"/>
        <v>110400</v>
      </c>
      <c r="O1403" s="25">
        <f t="shared" si="198"/>
        <v>110400</v>
      </c>
      <c r="P1403" t="s">
        <v>24</v>
      </c>
      <c r="Q1403" t="s">
        <v>25</v>
      </c>
      <c r="R1403" t="s">
        <v>2914</v>
      </c>
      <c r="S1403">
        <v>9398</v>
      </c>
      <c r="T1403" s="18">
        <v>45287</v>
      </c>
      <c r="U1403" s="20">
        <v>13800</v>
      </c>
    </row>
    <row r="1404" spans="1:21" x14ac:dyDescent="0.25">
      <c r="A1404" t="s">
        <v>1241</v>
      </c>
      <c r="B1404" s="18">
        <v>45279</v>
      </c>
      <c r="C1404" s="18">
        <v>45279</v>
      </c>
      <c r="D1404" s="19">
        <v>60</v>
      </c>
      <c r="E1404" s="20">
        <v>13800</v>
      </c>
      <c r="F1404" s="21">
        <f t="shared" si="190"/>
        <v>45341</v>
      </c>
      <c r="G1404" s="18">
        <v>45287</v>
      </c>
      <c r="H1404" s="22">
        <f t="shared" si="191"/>
        <v>-54</v>
      </c>
      <c r="I1404" s="23">
        <f t="shared" si="192"/>
        <v>-745200</v>
      </c>
      <c r="J1404" s="23">
        <f t="shared" si="193"/>
        <v>8</v>
      </c>
      <c r="K1404" s="24">
        <f t="shared" si="194"/>
        <v>13792</v>
      </c>
      <c r="L1404" s="23">
        <f t="shared" si="195"/>
        <v>8</v>
      </c>
      <c r="M1404" s="23">
        <f t="shared" si="196"/>
        <v>8</v>
      </c>
      <c r="N1404" s="23">
        <f t="shared" si="197"/>
        <v>110400</v>
      </c>
      <c r="O1404" s="25">
        <f t="shared" si="198"/>
        <v>110400</v>
      </c>
      <c r="P1404" t="s">
        <v>24</v>
      </c>
      <c r="Q1404" t="s">
        <v>25</v>
      </c>
      <c r="R1404" t="s">
        <v>2914</v>
      </c>
      <c r="S1404">
        <v>9398</v>
      </c>
      <c r="T1404" s="18">
        <v>45287</v>
      </c>
      <c r="U1404" s="20">
        <v>13800</v>
      </c>
    </row>
    <row r="1405" spans="1:21" x14ac:dyDescent="0.25">
      <c r="A1405" t="s">
        <v>1242</v>
      </c>
      <c r="B1405" s="18">
        <v>45279</v>
      </c>
      <c r="C1405" s="18">
        <v>45279</v>
      </c>
      <c r="D1405" s="19">
        <v>60</v>
      </c>
      <c r="E1405" s="20">
        <v>13800</v>
      </c>
      <c r="F1405" s="21">
        <f t="shared" si="190"/>
        <v>45341</v>
      </c>
      <c r="G1405" s="18">
        <v>45287</v>
      </c>
      <c r="H1405" s="22">
        <f t="shared" si="191"/>
        <v>-54</v>
      </c>
      <c r="I1405" s="23">
        <f t="shared" si="192"/>
        <v>-745200</v>
      </c>
      <c r="J1405" s="23">
        <f t="shared" si="193"/>
        <v>8</v>
      </c>
      <c r="K1405" s="24">
        <f t="shared" si="194"/>
        <v>13792</v>
      </c>
      <c r="L1405" s="23">
        <f t="shared" si="195"/>
        <v>8</v>
      </c>
      <c r="M1405" s="23">
        <f t="shared" si="196"/>
        <v>8</v>
      </c>
      <c r="N1405" s="23">
        <f t="shared" si="197"/>
        <v>110400</v>
      </c>
      <c r="O1405" s="25">
        <f t="shared" si="198"/>
        <v>110400</v>
      </c>
      <c r="P1405" t="s">
        <v>24</v>
      </c>
      <c r="Q1405" t="s">
        <v>25</v>
      </c>
      <c r="R1405" t="s">
        <v>2914</v>
      </c>
      <c r="S1405">
        <v>9398</v>
      </c>
      <c r="T1405" s="18">
        <v>45287</v>
      </c>
      <c r="U1405" s="20">
        <v>13800</v>
      </c>
    </row>
    <row r="1406" spans="1:21" x14ac:dyDescent="0.25">
      <c r="A1406" t="s">
        <v>1243</v>
      </c>
      <c r="B1406" s="18">
        <v>45279</v>
      </c>
      <c r="C1406" s="18">
        <v>45279</v>
      </c>
      <c r="D1406" s="19">
        <v>60</v>
      </c>
      <c r="E1406" s="20">
        <v>13800</v>
      </c>
      <c r="F1406" s="21">
        <f t="shared" si="190"/>
        <v>45341</v>
      </c>
      <c r="G1406" s="18">
        <v>45287</v>
      </c>
      <c r="H1406" s="22">
        <f t="shared" si="191"/>
        <v>-54</v>
      </c>
      <c r="I1406" s="23">
        <f t="shared" si="192"/>
        <v>-745200</v>
      </c>
      <c r="J1406" s="23">
        <f t="shared" si="193"/>
        <v>8</v>
      </c>
      <c r="K1406" s="24">
        <f t="shared" si="194"/>
        <v>13792</v>
      </c>
      <c r="L1406" s="23">
        <f t="shared" si="195"/>
        <v>8</v>
      </c>
      <c r="M1406" s="23">
        <f t="shared" si="196"/>
        <v>8</v>
      </c>
      <c r="N1406" s="23">
        <f t="shared" si="197"/>
        <v>110400</v>
      </c>
      <c r="O1406" s="25">
        <f t="shared" si="198"/>
        <v>110400</v>
      </c>
      <c r="P1406" t="s">
        <v>24</v>
      </c>
      <c r="Q1406" t="s">
        <v>25</v>
      </c>
      <c r="R1406" t="s">
        <v>2914</v>
      </c>
      <c r="S1406">
        <v>9398</v>
      </c>
      <c r="T1406" s="18">
        <v>45287</v>
      </c>
      <c r="U1406" s="20">
        <v>13800</v>
      </c>
    </row>
    <row r="1407" spans="1:21" x14ac:dyDescent="0.25">
      <c r="A1407" t="s">
        <v>1244</v>
      </c>
      <c r="B1407" s="18">
        <v>45279</v>
      </c>
      <c r="C1407" s="18">
        <v>45279</v>
      </c>
      <c r="D1407" s="19">
        <v>60</v>
      </c>
      <c r="E1407" s="20">
        <v>13800</v>
      </c>
      <c r="F1407" s="21">
        <f t="shared" si="190"/>
        <v>45341</v>
      </c>
      <c r="G1407" s="18">
        <v>45287</v>
      </c>
      <c r="H1407" s="22">
        <f t="shared" si="191"/>
        <v>-54</v>
      </c>
      <c r="I1407" s="23">
        <f t="shared" si="192"/>
        <v>-745200</v>
      </c>
      <c r="J1407" s="23">
        <f t="shared" si="193"/>
        <v>8</v>
      </c>
      <c r="K1407" s="24">
        <f t="shared" si="194"/>
        <v>13792</v>
      </c>
      <c r="L1407" s="23">
        <f t="shared" si="195"/>
        <v>8</v>
      </c>
      <c r="M1407" s="23">
        <f t="shared" si="196"/>
        <v>8</v>
      </c>
      <c r="N1407" s="23">
        <f t="shared" si="197"/>
        <v>110400</v>
      </c>
      <c r="O1407" s="25">
        <f t="shared" si="198"/>
        <v>110400</v>
      </c>
      <c r="P1407" t="s">
        <v>24</v>
      </c>
      <c r="Q1407" t="s">
        <v>25</v>
      </c>
      <c r="R1407" t="s">
        <v>2914</v>
      </c>
      <c r="S1407">
        <v>9398</v>
      </c>
      <c r="T1407" s="18">
        <v>45287</v>
      </c>
      <c r="U1407" s="20">
        <v>13800</v>
      </c>
    </row>
    <row r="1408" spans="1:21" x14ac:dyDescent="0.25">
      <c r="A1408" t="s">
        <v>1245</v>
      </c>
      <c r="B1408" s="18">
        <v>45279</v>
      </c>
      <c r="C1408" s="18">
        <v>45279</v>
      </c>
      <c r="D1408" s="19">
        <v>60</v>
      </c>
      <c r="E1408" s="20">
        <v>13800</v>
      </c>
      <c r="F1408" s="21">
        <f t="shared" si="190"/>
        <v>45341</v>
      </c>
      <c r="G1408" s="18">
        <v>45287</v>
      </c>
      <c r="H1408" s="22">
        <f t="shared" si="191"/>
        <v>-54</v>
      </c>
      <c r="I1408" s="23">
        <f t="shared" si="192"/>
        <v>-745200</v>
      </c>
      <c r="J1408" s="23">
        <f t="shared" si="193"/>
        <v>8</v>
      </c>
      <c r="K1408" s="24">
        <f t="shared" si="194"/>
        <v>13792</v>
      </c>
      <c r="L1408" s="23">
        <f t="shared" si="195"/>
        <v>8</v>
      </c>
      <c r="M1408" s="23">
        <f t="shared" si="196"/>
        <v>8</v>
      </c>
      <c r="N1408" s="23">
        <f t="shared" si="197"/>
        <v>110400</v>
      </c>
      <c r="O1408" s="25">
        <f t="shared" si="198"/>
        <v>110400</v>
      </c>
      <c r="P1408" t="s">
        <v>24</v>
      </c>
      <c r="Q1408" t="s">
        <v>25</v>
      </c>
      <c r="R1408" t="s">
        <v>2914</v>
      </c>
      <c r="S1408">
        <v>9398</v>
      </c>
      <c r="T1408" s="18">
        <v>45287</v>
      </c>
      <c r="U1408" s="20">
        <v>13800</v>
      </c>
    </row>
    <row r="1409" spans="1:21" x14ac:dyDescent="0.25">
      <c r="A1409" t="s">
        <v>1246</v>
      </c>
      <c r="B1409" s="18">
        <v>45279</v>
      </c>
      <c r="C1409" s="18">
        <v>45279</v>
      </c>
      <c r="D1409" s="19">
        <v>60</v>
      </c>
      <c r="E1409" s="20">
        <v>13800</v>
      </c>
      <c r="F1409" s="21">
        <f t="shared" si="190"/>
        <v>45341</v>
      </c>
      <c r="G1409" s="18">
        <v>45287</v>
      </c>
      <c r="H1409" s="22">
        <f t="shared" si="191"/>
        <v>-54</v>
      </c>
      <c r="I1409" s="23">
        <f t="shared" si="192"/>
        <v>-745200</v>
      </c>
      <c r="J1409" s="23">
        <f t="shared" si="193"/>
        <v>8</v>
      </c>
      <c r="K1409" s="24">
        <f t="shared" si="194"/>
        <v>13792</v>
      </c>
      <c r="L1409" s="23">
        <f t="shared" si="195"/>
        <v>8</v>
      </c>
      <c r="M1409" s="23">
        <f t="shared" si="196"/>
        <v>8</v>
      </c>
      <c r="N1409" s="23">
        <f t="shared" si="197"/>
        <v>110400</v>
      </c>
      <c r="O1409" s="25">
        <f t="shared" si="198"/>
        <v>110400</v>
      </c>
      <c r="P1409" t="s">
        <v>24</v>
      </c>
      <c r="Q1409" t="s">
        <v>25</v>
      </c>
      <c r="R1409" t="s">
        <v>2914</v>
      </c>
      <c r="S1409">
        <v>9398</v>
      </c>
      <c r="T1409" s="18">
        <v>45287</v>
      </c>
      <c r="U1409" s="20">
        <v>13800</v>
      </c>
    </row>
    <row r="1410" spans="1:21" x14ac:dyDescent="0.25">
      <c r="A1410" t="s">
        <v>1247</v>
      </c>
      <c r="B1410" s="18">
        <v>44986</v>
      </c>
      <c r="C1410" s="18">
        <v>44986</v>
      </c>
      <c r="D1410" s="19">
        <v>60</v>
      </c>
      <c r="E1410">
        <v>791.88</v>
      </c>
      <c r="F1410" s="21">
        <f t="shared" si="190"/>
        <v>45047</v>
      </c>
      <c r="G1410" s="18">
        <v>45250</v>
      </c>
      <c r="H1410" s="22">
        <f t="shared" si="191"/>
        <v>203</v>
      </c>
      <c r="I1410" s="23">
        <f t="shared" si="192"/>
        <v>160751.63999999998</v>
      </c>
      <c r="J1410" s="23">
        <f t="shared" si="193"/>
        <v>259</v>
      </c>
      <c r="K1410" s="24">
        <f t="shared" si="194"/>
        <v>532.88</v>
      </c>
      <c r="L1410" s="23">
        <f t="shared" si="195"/>
        <v>264</v>
      </c>
      <c r="M1410" s="23">
        <f t="shared" si="196"/>
        <v>264</v>
      </c>
      <c r="N1410" s="23">
        <f t="shared" si="197"/>
        <v>209056.32</v>
      </c>
      <c r="O1410" s="25">
        <f t="shared" si="198"/>
        <v>209056.32</v>
      </c>
      <c r="P1410" t="s">
        <v>24</v>
      </c>
      <c r="Q1410" t="s">
        <v>25</v>
      </c>
      <c r="R1410" t="s">
        <v>2915</v>
      </c>
      <c r="S1410">
        <v>7984</v>
      </c>
      <c r="T1410" s="18">
        <v>45250</v>
      </c>
      <c r="U1410">
        <v>791.88</v>
      </c>
    </row>
    <row r="1411" spans="1:21" x14ac:dyDescent="0.25">
      <c r="A1411" t="s">
        <v>1248</v>
      </c>
      <c r="B1411" s="18">
        <v>45019</v>
      </c>
      <c r="C1411" s="18">
        <v>45020</v>
      </c>
      <c r="D1411" s="19">
        <v>60</v>
      </c>
      <c r="E1411">
        <v>404.59</v>
      </c>
      <c r="F1411" s="21">
        <f t="shared" si="190"/>
        <v>45081</v>
      </c>
      <c r="G1411" s="18">
        <v>45250</v>
      </c>
      <c r="H1411" s="22">
        <f t="shared" si="191"/>
        <v>169</v>
      </c>
      <c r="I1411" s="23">
        <f t="shared" si="192"/>
        <v>68375.709999999992</v>
      </c>
      <c r="J1411" s="23">
        <f t="shared" si="193"/>
        <v>226</v>
      </c>
      <c r="K1411" s="24">
        <f t="shared" si="194"/>
        <v>178.58999999999997</v>
      </c>
      <c r="L1411" s="23">
        <f t="shared" si="195"/>
        <v>231</v>
      </c>
      <c r="M1411" s="23">
        <f t="shared" si="196"/>
        <v>230</v>
      </c>
      <c r="N1411" s="23">
        <f t="shared" si="197"/>
        <v>93460.29</v>
      </c>
      <c r="O1411" s="25">
        <f t="shared" si="198"/>
        <v>93055.7</v>
      </c>
      <c r="P1411" t="s">
        <v>24</v>
      </c>
      <c r="Q1411" t="s">
        <v>25</v>
      </c>
      <c r="R1411" t="s">
        <v>2915</v>
      </c>
      <c r="S1411">
        <v>7984</v>
      </c>
      <c r="T1411" s="18">
        <v>45250</v>
      </c>
      <c r="U1411">
        <v>404.59</v>
      </c>
    </row>
    <row r="1412" spans="1:21" x14ac:dyDescent="0.25">
      <c r="A1412" t="s">
        <v>1249</v>
      </c>
      <c r="B1412" s="18">
        <v>45110</v>
      </c>
      <c r="C1412" s="18">
        <v>45110</v>
      </c>
      <c r="D1412" s="19">
        <v>60</v>
      </c>
      <c r="E1412">
        <v>404.59</v>
      </c>
      <c r="F1412" s="21">
        <f t="shared" si="190"/>
        <v>45172</v>
      </c>
      <c r="G1412" s="18">
        <v>45250</v>
      </c>
      <c r="H1412" s="22">
        <f t="shared" si="191"/>
        <v>78</v>
      </c>
      <c r="I1412" s="23">
        <f t="shared" si="192"/>
        <v>31558.019999999997</v>
      </c>
      <c r="J1412" s="23">
        <f t="shared" si="193"/>
        <v>137</v>
      </c>
      <c r="K1412" s="24">
        <f t="shared" si="194"/>
        <v>267.58999999999997</v>
      </c>
      <c r="L1412" s="23">
        <f t="shared" si="195"/>
        <v>140</v>
      </c>
      <c r="M1412" s="23">
        <f t="shared" si="196"/>
        <v>140</v>
      </c>
      <c r="N1412" s="23">
        <f t="shared" si="197"/>
        <v>56642.6</v>
      </c>
      <c r="O1412" s="25">
        <f t="shared" si="198"/>
        <v>56642.6</v>
      </c>
      <c r="P1412" t="s">
        <v>24</v>
      </c>
      <c r="Q1412" t="s">
        <v>25</v>
      </c>
      <c r="R1412" t="s">
        <v>2915</v>
      </c>
      <c r="S1412">
        <v>7984</v>
      </c>
      <c r="T1412" s="18">
        <v>45250</v>
      </c>
      <c r="U1412">
        <v>404.59</v>
      </c>
    </row>
    <row r="1413" spans="1:21" x14ac:dyDescent="0.25">
      <c r="A1413" t="s">
        <v>558</v>
      </c>
      <c r="B1413" s="18">
        <v>45144</v>
      </c>
      <c r="C1413" s="18">
        <v>45145</v>
      </c>
      <c r="D1413" s="19">
        <v>60</v>
      </c>
      <c r="E1413" s="20">
        <v>3023.4</v>
      </c>
      <c r="F1413" s="21">
        <f t="shared" si="190"/>
        <v>45206</v>
      </c>
      <c r="G1413" s="18">
        <v>45243</v>
      </c>
      <c r="H1413" s="22">
        <f t="shared" si="191"/>
        <v>37</v>
      </c>
      <c r="I1413" s="23">
        <f t="shared" si="192"/>
        <v>111865.8</v>
      </c>
      <c r="J1413" s="23">
        <f t="shared" si="193"/>
        <v>96</v>
      </c>
      <c r="K1413" s="24">
        <f t="shared" si="194"/>
        <v>2927.4</v>
      </c>
      <c r="L1413" s="23">
        <f t="shared" si="195"/>
        <v>99</v>
      </c>
      <c r="M1413" s="23">
        <f t="shared" si="196"/>
        <v>98</v>
      </c>
      <c r="N1413" s="23">
        <f t="shared" si="197"/>
        <v>299316.60000000003</v>
      </c>
      <c r="O1413" s="25">
        <f t="shared" si="198"/>
        <v>296293.2</v>
      </c>
      <c r="P1413" t="s">
        <v>24</v>
      </c>
      <c r="Q1413" t="s">
        <v>25</v>
      </c>
      <c r="R1413" t="s">
        <v>2916</v>
      </c>
      <c r="S1413">
        <v>7841</v>
      </c>
      <c r="T1413" s="18">
        <v>45243</v>
      </c>
      <c r="U1413" s="20">
        <v>3023.4</v>
      </c>
    </row>
    <row r="1414" spans="1:21" x14ac:dyDescent="0.25">
      <c r="A1414" t="s">
        <v>761</v>
      </c>
      <c r="B1414" s="18">
        <v>45144</v>
      </c>
      <c r="C1414" s="18">
        <v>45144</v>
      </c>
      <c r="D1414" s="19">
        <v>60</v>
      </c>
      <c r="E1414">
        <v>98.18</v>
      </c>
      <c r="F1414" s="21">
        <f t="shared" si="190"/>
        <v>45205</v>
      </c>
      <c r="G1414" s="18">
        <v>45243</v>
      </c>
      <c r="H1414" s="22">
        <f t="shared" si="191"/>
        <v>38</v>
      </c>
      <c r="I1414" s="23">
        <f t="shared" si="192"/>
        <v>3730.84</v>
      </c>
      <c r="J1414" s="23">
        <f t="shared" si="193"/>
        <v>97</v>
      </c>
      <c r="K1414" s="24">
        <f t="shared" si="194"/>
        <v>1.1800000000000068</v>
      </c>
      <c r="L1414" s="23">
        <f t="shared" si="195"/>
        <v>99</v>
      </c>
      <c r="M1414" s="23">
        <f t="shared" si="196"/>
        <v>99</v>
      </c>
      <c r="N1414" s="23">
        <f t="shared" si="197"/>
        <v>9719.8200000000015</v>
      </c>
      <c r="O1414" s="25">
        <f t="shared" si="198"/>
        <v>9719.8200000000015</v>
      </c>
      <c r="P1414" t="s">
        <v>24</v>
      </c>
      <c r="Q1414" t="s">
        <v>25</v>
      </c>
      <c r="R1414" t="s">
        <v>2916</v>
      </c>
      <c r="S1414">
        <v>7841</v>
      </c>
      <c r="T1414" s="18">
        <v>45243</v>
      </c>
      <c r="U1414">
        <v>98.18</v>
      </c>
    </row>
    <row r="1415" spans="1:21" x14ac:dyDescent="0.25">
      <c r="A1415" t="s">
        <v>665</v>
      </c>
      <c r="B1415" s="18">
        <v>45144</v>
      </c>
      <c r="C1415" s="18">
        <v>45144</v>
      </c>
      <c r="D1415" s="19">
        <v>60</v>
      </c>
      <c r="E1415">
        <v>953.01</v>
      </c>
      <c r="F1415" s="21">
        <f t="shared" ref="F1415:F1478" si="199">EDATE(C1415,2)</f>
        <v>45205</v>
      </c>
      <c r="G1415" s="18">
        <v>45243</v>
      </c>
      <c r="H1415" s="22">
        <f t="shared" si="191"/>
        <v>38</v>
      </c>
      <c r="I1415" s="23">
        <f t="shared" si="192"/>
        <v>36214.379999999997</v>
      </c>
      <c r="J1415" s="23">
        <f t="shared" si="193"/>
        <v>97</v>
      </c>
      <c r="K1415" s="24">
        <f t="shared" si="194"/>
        <v>856.01</v>
      </c>
      <c r="L1415" s="23">
        <f t="shared" si="195"/>
        <v>99</v>
      </c>
      <c r="M1415" s="23">
        <f t="shared" si="196"/>
        <v>99</v>
      </c>
      <c r="N1415" s="23">
        <f t="shared" si="197"/>
        <v>94347.99</v>
      </c>
      <c r="O1415" s="25">
        <f t="shared" si="198"/>
        <v>94347.99</v>
      </c>
      <c r="P1415" t="s">
        <v>24</v>
      </c>
      <c r="Q1415" t="s">
        <v>25</v>
      </c>
      <c r="R1415" t="s">
        <v>2916</v>
      </c>
      <c r="S1415">
        <v>7841</v>
      </c>
      <c r="T1415" s="18">
        <v>45243</v>
      </c>
      <c r="U1415">
        <v>953.01</v>
      </c>
    </row>
    <row r="1416" spans="1:21" x14ac:dyDescent="0.25">
      <c r="A1416" t="s">
        <v>666</v>
      </c>
      <c r="B1416" s="18">
        <v>45175</v>
      </c>
      <c r="C1416" s="18">
        <v>45175</v>
      </c>
      <c r="D1416" s="19">
        <v>60</v>
      </c>
      <c r="E1416" s="20">
        <v>2879.1</v>
      </c>
      <c r="F1416" s="21">
        <f t="shared" si="199"/>
        <v>45236</v>
      </c>
      <c r="G1416" s="18">
        <v>45253</v>
      </c>
      <c r="H1416" s="22">
        <f t="shared" ref="H1416:H1479" si="200">G1416-F1416</f>
        <v>17</v>
      </c>
      <c r="I1416" s="23">
        <f t="shared" ref="I1416:I1479" si="201">E1416*H1416</f>
        <v>48944.7</v>
      </c>
      <c r="J1416" s="23">
        <f t="shared" ref="J1416:J1479" si="202">DAYS360(C1416,G1416)</f>
        <v>77</v>
      </c>
      <c r="K1416" s="24">
        <f t="shared" ref="K1416:K1479" si="203">E1416-J1416</f>
        <v>2802.1</v>
      </c>
      <c r="L1416" s="23">
        <f t="shared" ref="L1416:L1479" si="204">G1416-B1416</f>
        <v>78</v>
      </c>
      <c r="M1416" s="23">
        <f t="shared" ref="M1416:M1479" si="205">G1416-C1416</f>
        <v>78</v>
      </c>
      <c r="N1416" s="23">
        <f t="shared" ref="N1416:N1479" si="206">E1416*L1416</f>
        <v>224569.8</v>
      </c>
      <c r="O1416" s="25">
        <f t="shared" ref="O1416:O1479" si="207">E1416*M1416</f>
        <v>224569.8</v>
      </c>
      <c r="P1416" t="s">
        <v>24</v>
      </c>
      <c r="Q1416" t="s">
        <v>25</v>
      </c>
      <c r="R1416" t="s">
        <v>2916</v>
      </c>
      <c r="S1416">
        <v>8170</v>
      </c>
      <c r="T1416" s="18">
        <v>45253</v>
      </c>
      <c r="U1416" s="20">
        <v>2879.1</v>
      </c>
    </row>
    <row r="1417" spans="1:21" x14ac:dyDescent="0.25">
      <c r="A1417" t="s">
        <v>667</v>
      </c>
      <c r="B1417" s="18">
        <v>45175</v>
      </c>
      <c r="C1417" s="18">
        <v>45175</v>
      </c>
      <c r="D1417" s="19">
        <v>60</v>
      </c>
      <c r="E1417" s="20">
        <v>1062.32</v>
      </c>
      <c r="F1417" s="21">
        <f t="shared" si="199"/>
        <v>45236</v>
      </c>
      <c r="G1417" s="18">
        <v>45253</v>
      </c>
      <c r="H1417" s="22">
        <f t="shared" si="200"/>
        <v>17</v>
      </c>
      <c r="I1417" s="23">
        <f t="shared" si="201"/>
        <v>18059.439999999999</v>
      </c>
      <c r="J1417" s="23">
        <f t="shared" si="202"/>
        <v>77</v>
      </c>
      <c r="K1417" s="24">
        <f t="shared" si="203"/>
        <v>985.31999999999994</v>
      </c>
      <c r="L1417" s="23">
        <f t="shared" si="204"/>
        <v>78</v>
      </c>
      <c r="M1417" s="23">
        <f t="shared" si="205"/>
        <v>78</v>
      </c>
      <c r="N1417" s="23">
        <f t="shared" si="206"/>
        <v>82860.959999999992</v>
      </c>
      <c r="O1417" s="25">
        <f t="shared" si="207"/>
        <v>82860.959999999992</v>
      </c>
      <c r="P1417" t="s">
        <v>24</v>
      </c>
      <c r="Q1417" t="s">
        <v>25</v>
      </c>
      <c r="R1417" t="s">
        <v>2916</v>
      </c>
      <c r="S1417">
        <v>8170</v>
      </c>
      <c r="T1417" s="18">
        <v>45253</v>
      </c>
      <c r="U1417" s="20">
        <v>1062.32</v>
      </c>
    </row>
    <row r="1418" spans="1:21" x14ac:dyDescent="0.25">
      <c r="A1418" t="s">
        <v>180</v>
      </c>
      <c r="B1418" s="18">
        <v>45203</v>
      </c>
      <c r="C1418" s="18">
        <v>45204</v>
      </c>
      <c r="D1418" s="19">
        <v>60</v>
      </c>
      <c r="E1418">
        <v>98.18</v>
      </c>
      <c r="F1418" s="21">
        <f t="shared" si="199"/>
        <v>45265</v>
      </c>
      <c r="G1418" s="18">
        <v>45278</v>
      </c>
      <c r="H1418" s="22">
        <f t="shared" si="200"/>
        <v>13</v>
      </c>
      <c r="I1418" s="23">
        <f t="shared" si="201"/>
        <v>1276.3400000000001</v>
      </c>
      <c r="J1418" s="23">
        <f t="shared" si="202"/>
        <v>73</v>
      </c>
      <c r="K1418" s="24">
        <f t="shared" si="203"/>
        <v>25.180000000000007</v>
      </c>
      <c r="L1418" s="23">
        <f t="shared" si="204"/>
        <v>75</v>
      </c>
      <c r="M1418" s="23">
        <f t="shared" si="205"/>
        <v>74</v>
      </c>
      <c r="N1418" s="23">
        <f t="shared" si="206"/>
        <v>7363.5000000000009</v>
      </c>
      <c r="O1418" s="25">
        <f t="shared" si="207"/>
        <v>7265.3200000000006</v>
      </c>
      <c r="P1418" t="s">
        <v>24</v>
      </c>
      <c r="Q1418" t="s">
        <v>25</v>
      </c>
      <c r="R1418" t="s">
        <v>2916</v>
      </c>
      <c r="S1418">
        <v>9070</v>
      </c>
      <c r="T1418" s="18">
        <v>45278</v>
      </c>
      <c r="U1418">
        <v>98.18</v>
      </c>
    </row>
    <row r="1419" spans="1:21" x14ac:dyDescent="0.25">
      <c r="A1419" t="s">
        <v>181</v>
      </c>
      <c r="B1419" s="18">
        <v>45203</v>
      </c>
      <c r="C1419" s="18">
        <v>45205</v>
      </c>
      <c r="D1419" s="19">
        <v>60</v>
      </c>
      <c r="E1419" s="20">
        <v>3297.2</v>
      </c>
      <c r="F1419" s="21">
        <f t="shared" si="199"/>
        <v>45266</v>
      </c>
      <c r="G1419" s="18">
        <v>45278</v>
      </c>
      <c r="H1419" s="22">
        <f t="shared" si="200"/>
        <v>12</v>
      </c>
      <c r="I1419" s="23">
        <f t="shared" si="201"/>
        <v>39566.399999999994</v>
      </c>
      <c r="J1419" s="23">
        <f t="shared" si="202"/>
        <v>72</v>
      </c>
      <c r="K1419" s="24">
        <f t="shared" si="203"/>
        <v>3225.2</v>
      </c>
      <c r="L1419" s="23">
        <f t="shared" si="204"/>
        <v>75</v>
      </c>
      <c r="M1419" s="23">
        <f t="shared" si="205"/>
        <v>73</v>
      </c>
      <c r="N1419" s="23">
        <f t="shared" si="206"/>
        <v>247290</v>
      </c>
      <c r="O1419" s="25">
        <f t="shared" si="207"/>
        <v>240695.59999999998</v>
      </c>
      <c r="P1419" t="s">
        <v>24</v>
      </c>
      <c r="Q1419" t="s">
        <v>25</v>
      </c>
      <c r="R1419" t="s">
        <v>2916</v>
      </c>
      <c r="S1419">
        <v>9070</v>
      </c>
      <c r="T1419" s="18">
        <v>45278</v>
      </c>
      <c r="U1419" s="20">
        <v>3297.2</v>
      </c>
    </row>
    <row r="1420" spans="1:21" x14ac:dyDescent="0.25">
      <c r="A1420" t="s">
        <v>182</v>
      </c>
      <c r="B1420" s="18">
        <v>45203</v>
      </c>
      <c r="C1420" s="18">
        <v>45205</v>
      </c>
      <c r="D1420" s="19">
        <v>60</v>
      </c>
      <c r="E1420" s="20">
        <v>2498.61</v>
      </c>
      <c r="F1420" s="21">
        <f t="shared" si="199"/>
        <v>45266</v>
      </c>
      <c r="G1420" s="18">
        <v>45278</v>
      </c>
      <c r="H1420" s="22">
        <f t="shared" si="200"/>
        <v>12</v>
      </c>
      <c r="I1420" s="23">
        <f t="shared" si="201"/>
        <v>29983.32</v>
      </c>
      <c r="J1420" s="23">
        <f t="shared" si="202"/>
        <v>72</v>
      </c>
      <c r="K1420" s="24">
        <f t="shared" si="203"/>
        <v>2426.61</v>
      </c>
      <c r="L1420" s="23">
        <f t="shared" si="204"/>
        <v>75</v>
      </c>
      <c r="M1420" s="23">
        <f t="shared" si="205"/>
        <v>73</v>
      </c>
      <c r="N1420" s="23">
        <f t="shared" si="206"/>
        <v>187395.75</v>
      </c>
      <c r="O1420" s="25">
        <f t="shared" si="207"/>
        <v>182398.53</v>
      </c>
      <c r="P1420" t="s">
        <v>24</v>
      </c>
      <c r="Q1420" t="s">
        <v>25</v>
      </c>
      <c r="R1420" t="s">
        <v>2916</v>
      </c>
      <c r="S1420">
        <v>9070</v>
      </c>
      <c r="T1420" s="18">
        <v>45278</v>
      </c>
      <c r="U1420" s="20">
        <v>2498.61</v>
      </c>
    </row>
    <row r="1421" spans="1:21" x14ac:dyDescent="0.25">
      <c r="A1421" t="s">
        <v>1250</v>
      </c>
      <c r="B1421" s="18">
        <v>44883</v>
      </c>
      <c r="C1421" s="18">
        <v>44907</v>
      </c>
      <c r="D1421" s="19">
        <v>60</v>
      </c>
      <c r="E1421">
        <v>13.05</v>
      </c>
      <c r="F1421" s="21">
        <f t="shared" si="199"/>
        <v>44969</v>
      </c>
      <c r="G1421" s="18">
        <v>45217</v>
      </c>
      <c r="H1421" s="22">
        <f t="shared" si="200"/>
        <v>248</v>
      </c>
      <c r="I1421" s="23">
        <f t="shared" si="201"/>
        <v>3236.4</v>
      </c>
      <c r="J1421" s="23">
        <f t="shared" si="202"/>
        <v>306</v>
      </c>
      <c r="K1421" s="24">
        <f t="shared" si="203"/>
        <v>-292.95</v>
      </c>
      <c r="L1421" s="23">
        <f t="shared" si="204"/>
        <v>334</v>
      </c>
      <c r="M1421" s="23">
        <f t="shared" si="205"/>
        <v>310</v>
      </c>
      <c r="N1421" s="23">
        <f t="shared" si="206"/>
        <v>4358.7</v>
      </c>
      <c r="O1421" s="25">
        <f t="shared" si="207"/>
        <v>4045.5</v>
      </c>
      <c r="P1421" t="s">
        <v>24</v>
      </c>
      <c r="Q1421" t="s">
        <v>25</v>
      </c>
      <c r="R1421" t="s">
        <v>2917</v>
      </c>
      <c r="S1421">
        <v>7298</v>
      </c>
      <c r="T1421" s="18">
        <v>45217</v>
      </c>
      <c r="U1421">
        <v>13.05</v>
      </c>
    </row>
    <row r="1422" spans="1:21" x14ac:dyDescent="0.25">
      <c r="A1422" t="s">
        <v>1251</v>
      </c>
      <c r="B1422" s="18">
        <v>45198</v>
      </c>
      <c r="C1422" s="18">
        <v>45203</v>
      </c>
      <c r="D1422" s="19">
        <v>60</v>
      </c>
      <c r="E1422">
        <v>202.18</v>
      </c>
      <c r="F1422" s="21">
        <f t="shared" si="199"/>
        <v>45264</v>
      </c>
      <c r="G1422" s="18">
        <v>45217</v>
      </c>
      <c r="H1422" s="22">
        <f t="shared" si="200"/>
        <v>-47</v>
      </c>
      <c r="I1422" s="23">
        <f t="shared" si="201"/>
        <v>-9502.4600000000009</v>
      </c>
      <c r="J1422" s="23">
        <f t="shared" si="202"/>
        <v>14</v>
      </c>
      <c r="K1422" s="24">
        <f t="shared" si="203"/>
        <v>188.18</v>
      </c>
      <c r="L1422" s="23">
        <f t="shared" si="204"/>
        <v>19</v>
      </c>
      <c r="M1422" s="23">
        <f t="shared" si="205"/>
        <v>14</v>
      </c>
      <c r="N1422" s="23">
        <f t="shared" si="206"/>
        <v>3841.42</v>
      </c>
      <c r="O1422" s="25">
        <f t="shared" si="207"/>
        <v>2830.52</v>
      </c>
      <c r="P1422" t="s">
        <v>24</v>
      </c>
      <c r="Q1422" t="s">
        <v>25</v>
      </c>
      <c r="R1422" t="s">
        <v>2917</v>
      </c>
      <c r="S1422">
        <v>7298</v>
      </c>
      <c r="T1422" s="18">
        <v>45217</v>
      </c>
      <c r="U1422">
        <v>202.18</v>
      </c>
    </row>
    <row r="1423" spans="1:21" x14ac:dyDescent="0.25">
      <c r="A1423" t="s">
        <v>1252</v>
      </c>
      <c r="B1423" s="18">
        <v>45107</v>
      </c>
      <c r="C1423" s="18">
        <v>45107</v>
      </c>
      <c r="D1423" s="19">
        <v>60</v>
      </c>
      <c r="E1423">
        <v>339.76</v>
      </c>
      <c r="F1423" s="21">
        <f t="shared" si="199"/>
        <v>45168</v>
      </c>
      <c r="G1423" s="18">
        <v>45204</v>
      </c>
      <c r="H1423" s="22">
        <f t="shared" si="200"/>
        <v>36</v>
      </c>
      <c r="I1423" s="23">
        <f t="shared" si="201"/>
        <v>12231.36</v>
      </c>
      <c r="J1423" s="23">
        <f t="shared" si="202"/>
        <v>95</v>
      </c>
      <c r="K1423" s="24">
        <f t="shared" si="203"/>
        <v>244.76</v>
      </c>
      <c r="L1423" s="23">
        <f t="shared" si="204"/>
        <v>97</v>
      </c>
      <c r="M1423" s="23">
        <f t="shared" si="205"/>
        <v>97</v>
      </c>
      <c r="N1423" s="23">
        <f t="shared" si="206"/>
        <v>32956.720000000001</v>
      </c>
      <c r="O1423" s="25">
        <f t="shared" si="207"/>
        <v>32956.720000000001</v>
      </c>
      <c r="P1423" t="s">
        <v>24</v>
      </c>
      <c r="Q1423" t="s">
        <v>25</v>
      </c>
      <c r="R1423" t="s">
        <v>2918</v>
      </c>
      <c r="S1423">
        <v>7070</v>
      </c>
      <c r="T1423" s="18">
        <v>45204</v>
      </c>
      <c r="U1423">
        <v>339.76</v>
      </c>
    </row>
    <row r="1424" spans="1:21" x14ac:dyDescent="0.25">
      <c r="A1424" t="s">
        <v>1253</v>
      </c>
      <c r="B1424" s="18">
        <v>45107</v>
      </c>
      <c r="C1424" s="18">
        <v>45107</v>
      </c>
      <c r="D1424" s="19">
        <v>60</v>
      </c>
      <c r="E1424">
        <v>322.14</v>
      </c>
      <c r="F1424" s="21">
        <f t="shared" si="199"/>
        <v>45168</v>
      </c>
      <c r="G1424" s="18">
        <v>45204</v>
      </c>
      <c r="H1424" s="22">
        <f t="shared" si="200"/>
        <v>36</v>
      </c>
      <c r="I1424" s="23">
        <f t="shared" si="201"/>
        <v>11597.039999999999</v>
      </c>
      <c r="J1424" s="23">
        <f t="shared" si="202"/>
        <v>95</v>
      </c>
      <c r="K1424" s="24">
        <f t="shared" si="203"/>
        <v>227.14</v>
      </c>
      <c r="L1424" s="23">
        <f t="shared" si="204"/>
        <v>97</v>
      </c>
      <c r="M1424" s="23">
        <f t="shared" si="205"/>
        <v>97</v>
      </c>
      <c r="N1424" s="23">
        <f t="shared" si="206"/>
        <v>31247.579999999998</v>
      </c>
      <c r="O1424" s="25">
        <f t="shared" si="207"/>
        <v>31247.579999999998</v>
      </c>
      <c r="P1424" t="s">
        <v>24</v>
      </c>
      <c r="Q1424" t="s">
        <v>25</v>
      </c>
      <c r="R1424" t="s">
        <v>2918</v>
      </c>
      <c r="S1424">
        <v>7070</v>
      </c>
      <c r="T1424" s="18">
        <v>45204</v>
      </c>
      <c r="U1424">
        <v>322.14</v>
      </c>
    </row>
    <row r="1425" spans="1:21" x14ac:dyDescent="0.25">
      <c r="A1425" t="s">
        <v>1254</v>
      </c>
      <c r="B1425" s="18">
        <v>45135</v>
      </c>
      <c r="C1425" s="18">
        <v>45138</v>
      </c>
      <c r="D1425" s="19">
        <v>60</v>
      </c>
      <c r="E1425">
        <v>370.86</v>
      </c>
      <c r="F1425" s="21">
        <f t="shared" si="199"/>
        <v>45199</v>
      </c>
      <c r="G1425" s="18">
        <v>45204</v>
      </c>
      <c r="H1425" s="22">
        <f t="shared" si="200"/>
        <v>5</v>
      </c>
      <c r="I1425" s="23">
        <f t="shared" si="201"/>
        <v>1854.3000000000002</v>
      </c>
      <c r="J1425" s="23">
        <f t="shared" si="202"/>
        <v>65</v>
      </c>
      <c r="K1425" s="24">
        <f t="shared" si="203"/>
        <v>305.86</v>
      </c>
      <c r="L1425" s="23">
        <f t="shared" si="204"/>
        <v>69</v>
      </c>
      <c r="M1425" s="23">
        <f t="shared" si="205"/>
        <v>66</v>
      </c>
      <c r="N1425" s="23">
        <f t="shared" si="206"/>
        <v>25589.34</v>
      </c>
      <c r="O1425" s="25">
        <f t="shared" si="207"/>
        <v>24476.760000000002</v>
      </c>
      <c r="P1425" t="s">
        <v>24</v>
      </c>
      <c r="Q1425" t="s">
        <v>25</v>
      </c>
      <c r="R1425" t="s">
        <v>2918</v>
      </c>
      <c r="S1425">
        <v>7074</v>
      </c>
      <c r="T1425" s="18">
        <v>45204</v>
      </c>
      <c r="U1425">
        <v>370.86</v>
      </c>
    </row>
    <row r="1426" spans="1:21" x14ac:dyDescent="0.25">
      <c r="A1426" t="s">
        <v>1255</v>
      </c>
      <c r="B1426" s="18">
        <v>45138</v>
      </c>
      <c r="C1426" s="18">
        <v>45138</v>
      </c>
      <c r="D1426" s="19">
        <v>60</v>
      </c>
      <c r="E1426">
        <v>307.37</v>
      </c>
      <c r="F1426" s="21">
        <f t="shared" si="199"/>
        <v>45199</v>
      </c>
      <c r="G1426" s="18">
        <v>45204</v>
      </c>
      <c r="H1426" s="22">
        <f t="shared" si="200"/>
        <v>5</v>
      </c>
      <c r="I1426" s="23">
        <f t="shared" si="201"/>
        <v>1536.85</v>
      </c>
      <c r="J1426" s="23">
        <f t="shared" si="202"/>
        <v>65</v>
      </c>
      <c r="K1426" s="24">
        <f t="shared" si="203"/>
        <v>242.37</v>
      </c>
      <c r="L1426" s="23">
        <f t="shared" si="204"/>
        <v>66</v>
      </c>
      <c r="M1426" s="23">
        <f t="shared" si="205"/>
        <v>66</v>
      </c>
      <c r="N1426" s="23">
        <f t="shared" si="206"/>
        <v>20286.420000000002</v>
      </c>
      <c r="O1426" s="25">
        <f t="shared" si="207"/>
        <v>20286.420000000002</v>
      </c>
      <c r="P1426" t="s">
        <v>24</v>
      </c>
      <c r="Q1426" t="s">
        <v>25</v>
      </c>
      <c r="R1426" t="s">
        <v>2918</v>
      </c>
      <c r="S1426">
        <v>7074</v>
      </c>
      <c r="T1426" s="18">
        <v>45204</v>
      </c>
      <c r="U1426">
        <v>307.37</v>
      </c>
    </row>
    <row r="1427" spans="1:21" x14ac:dyDescent="0.25">
      <c r="A1427" t="s">
        <v>1256</v>
      </c>
      <c r="B1427" s="18">
        <v>45138</v>
      </c>
      <c r="C1427" s="18">
        <v>45138</v>
      </c>
      <c r="D1427" s="19">
        <v>60</v>
      </c>
      <c r="E1427">
        <v>175.41</v>
      </c>
      <c r="F1427" s="21">
        <f t="shared" si="199"/>
        <v>45199</v>
      </c>
      <c r="G1427" s="18">
        <v>45204</v>
      </c>
      <c r="H1427" s="22">
        <f t="shared" si="200"/>
        <v>5</v>
      </c>
      <c r="I1427" s="23">
        <f t="shared" si="201"/>
        <v>877.05</v>
      </c>
      <c r="J1427" s="23">
        <f t="shared" si="202"/>
        <v>65</v>
      </c>
      <c r="K1427" s="24">
        <f t="shared" si="203"/>
        <v>110.41</v>
      </c>
      <c r="L1427" s="23">
        <f t="shared" si="204"/>
        <v>66</v>
      </c>
      <c r="M1427" s="23">
        <f t="shared" si="205"/>
        <v>66</v>
      </c>
      <c r="N1427" s="23">
        <f t="shared" si="206"/>
        <v>11577.06</v>
      </c>
      <c r="O1427" s="25">
        <f t="shared" si="207"/>
        <v>11577.06</v>
      </c>
      <c r="P1427" t="s">
        <v>24</v>
      </c>
      <c r="Q1427" t="s">
        <v>25</v>
      </c>
      <c r="R1427" t="s">
        <v>2918</v>
      </c>
      <c r="S1427">
        <v>7074</v>
      </c>
      <c r="T1427" s="18">
        <v>45204</v>
      </c>
      <c r="U1427">
        <v>175.41</v>
      </c>
    </row>
    <row r="1428" spans="1:21" x14ac:dyDescent="0.25">
      <c r="A1428" t="s">
        <v>1257</v>
      </c>
      <c r="B1428" s="18">
        <v>45166</v>
      </c>
      <c r="C1428" s="18">
        <v>45167</v>
      </c>
      <c r="D1428" s="19">
        <v>60</v>
      </c>
      <c r="E1428">
        <v>313.54000000000002</v>
      </c>
      <c r="F1428" s="21">
        <f t="shared" si="199"/>
        <v>45228</v>
      </c>
      <c r="G1428" s="18">
        <v>45204</v>
      </c>
      <c r="H1428" s="22">
        <f t="shared" si="200"/>
        <v>-24</v>
      </c>
      <c r="I1428" s="23">
        <f t="shared" si="201"/>
        <v>-7524.9600000000009</v>
      </c>
      <c r="J1428" s="23">
        <f t="shared" si="202"/>
        <v>36</v>
      </c>
      <c r="K1428" s="24">
        <f t="shared" si="203"/>
        <v>277.54000000000002</v>
      </c>
      <c r="L1428" s="23">
        <f t="shared" si="204"/>
        <v>38</v>
      </c>
      <c r="M1428" s="23">
        <f t="shared" si="205"/>
        <v>37</v>
      </c>
      <c r="N1428" s="23">
        <f t="shared" si="206"/>
        <v>11914.52</v>
      </c>
      <c r="O1428" s="25">
        <f t="shared" si="207"/>
        <v>11600.980000000001</v>
      </c>
      <c r="P1428" t="s">
        <v>24</v>
      </c>
      <c r="Q1428" t="s">
        <v>25</v>
      </c>
      <c r="R1428" t="s">
        <v>2918</v>
      </c>
      <c r="S1428">
        <v>7075</v>
      </c>
      <c r="T1428" s="18">
        <v>45204</v>
      </c>
      <c r="U1428">
        <v>313.54000000000002</v>
      </c>
    </row>
    <row r="1429" spans="1:21" x14ac:dyDescent="0.25">
      <c r="A1429" t="s">
        <v>1258</v>
      </c>
      <c r="B1429" s="18">
        <v>45167</v>
      </c>
      <c r="C1429" s="18">
        <v>45167</v>
      </c>
      <c r="D1429" s="19">
        <v>60</v>
      </c>
      <c r="E1429">
        <v>195.08</v>
      </c>
      <c r="F1429" s="21">
        <f t="shared" si="199"/>
        <v>45228</v>
      </c>
      <c r="G1429" s="18">
        <v>45204</v>
      </c>
      <c r="H1429" s="22">
        <f t="shared" si="200"/>
        <v>-24</v>
      </c>
      <c r="I1429" s="23">
        <f t="shared" si="201"/>
        <v>-4681.92</v>
      </c>
      <c r="J1429" s="23">
        <f t="shared" si="202"/>
        <v>36</v>
      </c>
      <c r="K1429" s="24">
        <f t="shared" si="203"/>
        <v>159.08000000000001</v>
      </c>
      <c r="L1429" s="23">
        <f t="shared" si="204"/>
        <v>37</v>
      </c>
      <c r="M1429" s="23">
        <f t="shared" si="205"/>
        <v>37</v>
      </c>
      <c r="N1429" s="23">
        <f t="shared" si="206"/>
        <v>7217.96</v>
      </c>
      <c r="O1429" s="25">
        <f t="shared" si="207"/>
        <v>7217.96</v>
      </c>
      <c r="P1429" t="s">
        <v>24</v>
      </c>
      <c r="Q1429" t="s">
        <v>25</v>
      </c>
      <c r="R1429" t="s">
        <v>2918</v>
      </c>
      <c r="S1429">
        <v>7075</v>
      </c>
      <c r="T1429" s="18">
        <v>45204</v>
      </c>
      <c r="U1429">
        <v>195.08</v>
      </c>
    </row>
    <row r="1430" spans="1:21" x14ac:dyDescent="0.25">
      <c r="A1430" t="s">
        <v>1259</v>
      </c>
      <c r="B1430" s="18">
        <v>45087</v>
      </c>
      <c r="C1430" s="18">
        <v>45090</v>
      </c>
      <c r="D1430" s="19">
        <v>60</v>
      </c>
      <c r="E1430">
        <v>17.600000000000001</v>
      </c>
      <c r="F1430" s="21">
        <f t="shared" si="199"/>
        <v>45151</v>
      </c>
      <c r="G1430" s="18">
        <v>45204</v>
      </c>
      <c r="H1430" s="22">
        <f t="shared" si="200"/>
        <v>53</v>
      </c>
      <c r="I1430" s="23">
        <f t="shared" si="201"/>
        <v>932.80000000000007</v>
      </c>
      <c r="J1430" s="23">
        <f t="shared" si="202"/>
        <v>112</v>
      </c>
      <c r="K1430" s="24">
        <f t="shared" si="203"/>
        <v>-94.4</v>
      </c>
      <c r="L1430" s="23">
        <f t="shared" si="204"/>
        <v>117</v>
      </c>
      <c r="M1430" s="23">
        <f t="shared" si="205"/>
        <v>114</v>
      </c>
      <c r="N1430" s="23">
        <f t="shared" si="206"/>
        <v>2059.2000000000003</v>
      </c>
      <c r="O1430" s="25">
        <f t="shared" si="207"/>
        <v>2006.4</v>
      </c>
      <c r="P1430" t="s">
        <v>24</v>
      </c>
      <c r="Q1430" t="s">
        <v>25</v>
      </c>
      <c r="R1430" t="s">
        <v>2919</v>
      </c>
      <c r="S1430">
        <v>7070</v>
      </c>
      <c r="T1430" s="18">
        <v>45204</v>
      </c>
      <c r="U1430">
        <v>17.600000000000001</v>
      </c>
    </row>
    <row r="1431" spans="1:21" x14ac:dyDescent="0.25">
      <c r="A1431" t="s">
        <v>1260</v>
      </c>
      <c r="B1431" s="18">
        <v>45103</v>
      </c>
      <c r="C1431" s="18">
        <v>45104</v>
      </c>
      <c r="D1431" s="19">
        <v>60</v>
      </c>
      <c r="E1431">
        <v>225.03</v>
      </c>
      <c r="F1431" s="21">
        <f t="shared" si="199"/>
        <v>45165</v>
      </c>
      <c r="G1431" s="18">
        <v>45204</v>
      </c>
      <c r="H1431" s="22">
        <f t="shared" si="200"/>
        <v>39</v>
      </c>
      <c r="I1431" s="23">
        <f t="shared" si="201"/>
        <v>8776.17</v>
      </c>
      <c r="J1431" s="23">
        <f t="shared" si="202"/>
        <v>98</v>
      </c>
      <c r="K1431" s="24">
        <f t="shared" si="203"/>
        <v>127.03</v>
      </c>
      <c r="L1431" s="23">
        <f t="shared" si="204"/>
        <v>101</v>
      </c>
      <c r="M1431" s="23">
        <f t="shared" si="205"/>
        <v>100</v>
      </c>
      <c r="N1431" s="23">
        <f t="shared" si="206"/>
        <v>22728.03</v>
      </c>
      <c r="O1431" s="25">
        <f t="shared" si="207"/>
        <v>22503</v>
      </c>
      <c r="P1431" t="s">
        <v>24</v>
      </c>
      <c r="Q1431" t="s">
        <v>25</v>
      </c>
      <c r="R1431" t="s">
        <v>2919</v>
      </c>
      <c r="S1431">
        <v>7070</v>
      </c>
      <c r="T1431" s="18">
        <v>45204</v>
      </c>
      <c r="U1431">
        <v>225.03</v>
      </c>
    </row>
    <row r="1432" spans="1:21" x14ac:dyDescent="0.25">
      <c r="A1432" t="s">
        <v>1261</v>
      </c>
      <c r="B1432" s="18">
        <v>45103</v>
      </c>
      <c r="C1432" s="18">
        <v>45104</v>
      </c>
      <c r="D1432" s="19">
        <v>60</v>
      </c>
      <c r="E1432">
        <v>420.6</v>
      </c>
      <c r="F1432" s="21">
        <f t="shared" si="199"/>
        <v>45165</v>
      </c>
      <c r="G1432" s="18">
        <v>45204</v>
      </c>
      <c r="H1432" s="22">
        <f t="shared" si="200"/>
        <v>39</v>
      </c>
      <c r="I1432" s="23">
        <f t="shared" si="201"/>
        <v>16403.400000000001</v>
      </c>
      <c r="J1432" s="23">
        <f t="shared" si="202"/>
        <v>98</v>
      </c>
      <c r="K1432" s="24">
        <f t="shared" si="203"/>
        <v>322.60000000000002</v>
      </c>
      <c r="L1432" s="23">
        <f t="shared" si="204"/>
        <v>101</v>
      </c>
      <c r="M1432" s="23">
        <f t="shared" si="205"/>
        <v>100</v>
      </c>
      <c r="N1432" s="23">
        <f t="shared" si="206"/>
        <v>42480.600000000006</v>
      </c>
      <c r="O1432" s="25">
        <f t="shared" si="207"/>
        <v>42060</v>
      </c>
      <c r="P1432" t="s">
        <v>24</v>
      </c>
      <c r="Q1432" t="s">
        <v>25</v>
      </c>
      <c r="R1432" t="s">
        <v>2919</v>
      </c>
      <c r="S1432">
        <v>7070</v>
      </c>
      <c r="T1432" s="18">
        <v>45204</v>
      </c>
      <c r="U1432">
        <v>420.6</v>
      </c>
    </row>
    <row r="1433" spans="1:21" x14ac:dyDescent="0.25">
      <c r="A1433" t="s">
        <v>1262</v>
      </c>
      <c r="B1433" s="18">
        <v>45103</v>
      </c>
      <c r="C1433" s="18">
        <v>45104</v>
      </c>
      <c r="D1433" s="19">
        <v>60</v>
      </c>
      <c r="E1433">
        <v>119.1</v>
      </c>
      <c r="F1433" s="21">
        <f t="shared" si="199"/>
        <v>45165</v>
      </c>
      <c r="G1433" s="18">
        <v>45204</v>
      </c>
      <c r="H1433" s="22">
        <f t="shared" si="200"/>
        <v>39</v>
      </c>
      <c r="I1433" s="23">
        <f t="shared" si="201"/>
        <v>4644.8999999999996</v>
      </c>
      <c r="J1433" s="23">
        <f t="shared" si="202"/>
        <v>98</v>
      </c>
      <c r="K1433" s="24">
        <f t="shared" si="203"/>
        <v>21.099999999999994</v>
      </c>
      <c r="L1433" s="23">
        <f t="shared" si="204"/>
        <v>101</v>
      </c>
      <c r="M1433" s="23">
        <f t="shared" si="205"/>
        <v>100</v>
      </c>
      <c r="N1433" s="23">
        <f t="shared" si="206"/>
        <v>12029.099999999999</v>
      </c>
      <c r="O1433" s="25">
        <f t="shared" si="207"/>
        <v>11910</v>
      </c>
      <c r="P1433" t="s">
        <v>24</v>
      </c>
      <c r="Q1433" t="s">
        <v>25</v>
      </c>
      <c r="R1433" t="s">
        <v>2919</v>
      </c>
      <c r="S1433">
        <v>7070</v>
      </c>
      <c r="T1433" s="18">
        <v>45204</v>
      </c>
      <c r="U1433">
        <v>119.1</v>
      </c>
    </row>
    <row r="1434" spans="1:21" x14ac:dyDescent="0.25">
      <c r="A1434" t="s">
        <v>1263</v>
      </c>
      <c r="B1434" s="18">
        <v>45103</v>
      </c>
      <c r="C1434" s="18">
        <v>45104</v>
      </c>
      <c r="D1434" s="19">
        <v>60</v>
      </c>
      <c r="E1434">
        <v>390</v>
      </c>
      <c r="F1434" s="21">
        <f t="shared" si="199"/>
        <v>45165</v>
      </c>
      <c r="G1434" s="18">
        <v>45204</v>
      </c>
      <c r="H1434" s="22">
        <f t="shared" si="200"/>
        <v>39</v>
      </c>
      <c r="I1434" s="23">
        <f t="shared" si="201"/>
        <v>15210</v>
      </c>
      <c r="J1434" s="23">
        <f t="shared" si="202"/>
        <v>98</v>
      </c>
      <c r="K1434" s="24">
        <f t="shared" si="203"/>
        <v>292</v>
      </c>
      <c r="L1434" s="23">
        <f t="shared" si="204"/>
        <v>101</v>
      </c>
      <c r="M1434" s="23">
        <f t="shared" si="205"/>
        <v>100</v>
      </c>
      <c r="N1434" s="23">
        <f t="shared" si="206"/>
        <v>39390</v>
      </c>
      <c r="O1434" s="25">
        <f t="shared" si="207"/>
        <v>39000</v>
      </c>
      <c r="P1434" t="s">
        <v>24</v>
      </c>
      <c r="Q1434" t="s">
        <v>25</v>
      </c>
      <c r="R1434" t="s">
        <v>2919</v>
      </c>
      <c r="S1434">
        <v>7070</v>
      </c>
      <c r="T1434" s="18">
        <v>45204</v>
      </c>
      <c r="U1434">
        <v>390</v>
      </c>
    </row>
    <row r="1435" spans="1:21" x14ac:dyDescent="0.25">
      <c r="A1435" t="s">
        <v>1264</v>
      </c>
      <c r="B1435" s="18">
        <v>45103</v>
      </c>
      <c r="C1435" s="18">
        <v>45104</v>
      </c>
      <c r="D1435" s="19">
        <v>60</v>
      </c>
      <c r="E1435">
        <v>390</v>
      </c>
      <c r="F1435" s="21">
        <f t="shared" si="199"/>
        <v>45165</v>
      </c>
      <c r="G1435" s="18">
        <v>45204</v>
      </c>
      <c r="H1435" s="22">
        <f t="shared" si="200"/>
        <v>39</v>
      </c>
      <c r="I1435" s="23">
        <f t="shared" si="201"/>
        <v>15210</v>
      </c>
      <c r="J1435" s="23">
        <f t="shared" si="202"/>
        <v>98</v>
      </c>
      <c r="K1435" s="24">
        <f t="shared" si="203"/>
        <v>292</v>
      </c>
      <c r="L1435" s="23">
        <f t="shared" si="204"/>
        <v>101</v>
      </c>
      <c r="M1435" s="23">
        <f t="shared" si="205"/>
        <v>100</v>
      </c>
      <c r="N1435" s="23">
        <f t="shared" si="206"/>
        <v>39390</v>
      </c>
      <c r="O1435" s="25">
        <f t="shared" si="207"/>
        <v>39000</v>
      </c>
      <c r="P1435" t="s">
        <v>24</v>
      </c>
      <c r="Q1435" t="s">
        <v>25</v>
      </c>
      <c r="R1435" t="s">
        <v>2919</v>
      </c>
      <c r="S1435">
        <v>7070</v>
      </c>
      <c r="T1435" s="18">
        <v>45204</v>
      </c>
      <c r="U1435">
        <v>390</v>
      </c>
    </row>
    <row r="1436" spans="1:21" x14ac:dyDescent="0.25">
      <c r="A1436" t="s">
        <v>1265</v>
      </c>
      <c r="B1436" s="18">
        <v>45103</v>
      </c>
      <c r="C1436" s="18">
        <v>45104</v>
      </c>
      <c r="D1436" s="19">
        <v>60</v>
      </c>
      <c r="E1436">
        <v>400</v>
      </c>
      <c r="F1436" s="21">
        <f t="shared" si="199"/>
        <v>45165</v>
      </c>
      <c r="G1436" s="18">
        <v>45204</v>
      </c>
      <c r="H1436" s="22">
        <f t="shared" si="200"/>
        <v>39</v>
      </c>
      <c r="I1436" s="23">
        <f t="shared" si="201"/>
        <v>15600</v>
      </c>
      <c r="J1436" s="23">
        <f t="shared" si="202"/>
        <v>98</v>
      </c>
      <c r="K1436" s="24">
        <f t="shared" si="203"/>
        <v>302</v>
      </c>
      <c r="L1436" s="23">
        <f t="shared" si="204"/>
        <v>101</v>
      </c>
      <c r="M1436" s="23">
        <f t="shared" si="205"/>
        <v>100</v>
      </c>
      <c r="N1436" s="23">
        <f t="shared" si="206"/>
        <v>40400</v>
      </c>
      <c r="O1436" s="25">
        <f t="shared" si="207"/>
        <v>40000</v>
      </c>
      <c r="P1436" t="s">
        <v>24</v>
      </c>
      <c r="Q1436" t="s">
        <v>25</v>
      </c>
      <c r="R1436" t="s">
        <v>2919</v>
      </c>
      <c r="S1436">
        <v>7070</v>
      </c>
      <c r="T1436" s="18">
        <v>45204</v>
      </c>
      <c r="U1436">
        <v>400</v>
      </c>
    </row>
    <row r="1437" spans="1:21" x14ac:dyDescent="0.25">
      <c r="A1437" t="s">
        <v>1266</v>
      </c>
      <c r="B1437" s="18">
        <v>45104</v>
      </c>
      <c r="C1437" s="18">
        <v>45104</v>
      </c>
      <c r="D1437" s="19">
        <v>60</v>
      </c>
      <c r="E1437">
        <v>125.14</v>
      </c>
      <c r="F1437" s="21">
        <f t="shared" si="199"/>
        <v>45165</v>
      </c>
      <c r="G1437" s="18">
        <v>45204</v>
      </c>
      <c r="H1437" s="22">
        <f t="shared" si="200"/>
        <v>39</v>
      </c>
      <c r="I1437" s="23">
        <f t="shared" si="201"/>
        <v>4880.46</v>
      </c>
      <c r="J1437" s="23">
        <f t="shared" si="202"/>
        <v>98</v>
      </c>
      <c r="K1437" s="24">
        <f t="shared" si="203"/>
        <v>27.14</v>
      </c>
      <c r="L1437" s="23">
        <f t="shared" si="204"/>
        <v>100</v>
      </c>
      <c r="M1437" s="23">
        <f t="shared" si="205"/>
        <v>100</v>
      </c>
      <c r="N1437" s="23">
        <f t="shared" si="206"/>
        <v>12514</v>
      </c>
      <c r="O1437" s="25">
        <f t="shared" si="207"/>
        <v>12514</v>
      </c>
      <c r="P1437" t="s">
        <v>24</v>
      </c>
      <c r="Q1437" t="s">
        <v>25</v>
      </c>
      <c r="R1437" t="s">
        <v>2919</v>
      </c>
      <c r="S1437">
        <v>7070</v>
      </c>
      <c r="T1437" s="18">
        <v>45204</v>
      </c>
      <c r="U1437">
        <v>125.14</v>
      </c>
    </row>
    <row r="1438" spans="1:21" x14ac:dyDescent="0.25">
      <c r="A1438" t="s">
        <v>1267</v>
      </c>
      <c r="B1438" s="18">
        <v>45107</v>
      </c>
      <c r="C1438" s="18">
        <v>45117</v>
      </c>
      <c r="D1438" s="19">
        <v>60</v>
      </c>
      <c r="E1438">
        <v>409</v>
      </c>
      <c r="F1438" s="21">
        <f t="shared" si="199"/>
        <v>45179</v>
      </c>
      <c r="G1438" s="18">
        <v>45204</v>
      </c>
      <c r="H1438" s="22">
        <f t="shared" si="200"/>
        <v>25</v>
      </c>
      <c r="I1438" s="23">
        <f t="shared" si="201"/>
        <v>10225</v>
      </c>
      <c r="J1438" s="23">
        <f t="shared" si="202"/>
        <v>85</v>
      </c>
      <c r="K1438" s="24">
        <f t="shared" si="203"/>
        <v>324</v>
      </c>
      <c r="L1438" s="23">
        <f t="shared" si="204"/>
        <v>97</v>
      </c>
      <c r="M1438" s="23">
        <f t="shared" si="205"/>
        <v>87</v>
      </c>
      <c r="N1438" s="23">
        <f t="shared" si="206"/>
        <v>39673</v>
      </c>
      <c r="O1438" s="25">
        <f t="shared" si="207"/>
        <v>35583</v>
      </c>
      <c r="P1438" t="s">
        <v>24</v>
      </c>
      <c r="Q1438" t="s">
        <v>25</v>
      </c>
      <c r="R1438" t="s">
        <v>2919</v>
      </c>
      <c r="S1438">
        <v>7070</v>
      </c>
      <c r="T1438" s="18">
        <v>45204</v>
      </c>
      <c r="U1438">
        <v>409</v>
      </c>
    </row>
    <row r="1439" spans="1:21" x14ac:dyDescent="0.25">
      <c r="A1439" t="s">
        <v>1268</v>
      </c>
      <c r="B1439" s="18">
        <v>45121</v>
      </c>
      <c r="C1439" s="18">
        <v>45123</v>
      </c>
      <c r="D1439" s="19">
        <v>60</v>
      </c>
      <c r="E1439">
        <v>78.5</v>
      </c>
      <c r="F1439" s="21">
        <f t="shared" si="199"/>
        <v>45185</v>
      </c>
      <c r="G1439" s="18">
        <v>45204</v>
      </c>
      <c r="H1439" s="22">
        <f t="shared" si="200"/>
        <v>19</v>
      </c>
      <c r="I1439" s="23">
        <f t="shared" si="201"/>
        <v>1491.5</v>
      </c>
      <c r="J1439" s="23">
        <f t="shared" si="202"/>
        <v>79</v>
      </c>
      <c r="K1439" s="24">
        <f t="shared" si="203"/>
        <v>-0.5</v>
      </c>
      <c r="L1439" s="23">
        <f t="shared" si="204"/>
        <v>83</v>
      </c>
      <c r="M1439" s="23">
        <f t="shared" si="205"/>
        <v>81</v>
      </c>
      <c r="N1439" s="23">
        <f t="shared" si="206"/>
        <v>6515.5</v>
      </c>
      <c r="O1439" s="25">
        <f t="shared" si="207"/>
        <v>6358.5</v>
      </c>
      <c r="P1439" t="s">
        <v>24</v>
      </c>
      <c r="Q1439" t="s">
        <v>25</v>
      </c>
      <c r="R1439" t="s">
        <v>2919</v>
      </c>
      <c r="S1439">
        <v>7073</v>
      </c>
      <c r="T1439" s="18">
        <v>45204</v>
      </c>
      <c r="U1439">
        <v>78.5</v>
      </c>
    </row>
    <row r="1440" spans="1:21" x14ac:dyDescent="0.25">
      <c r="A1440" t="s">
        <v>1269</v>
      </c>
      <c r="B1440" s="18">
        <v>45121</v>
      </c>
      <c r="C1440" s="18">
        <v>45123</v>
      </c>
      <c r="D1440" s="19">
        <v>60</v>
      </c>
      <c r="E1440">
        <v>273</v>
      </c>
      <c r="F1440" s="21">
        <f t="shared" si="199"/>
        <v>45185</v>
      </c>
      <c r="G1440" s="18">
        <v>45204</v>
      </c>
      <c r="H1440" s="22">
        <f t="shared" si="200"/>
        <v>19</v>
      </c>
      <c r="I1440" s="23">
        <f t="shared" si="201"/>
        <v>5187</v>
      </c>
      <c r="J1440" s="23">
        <f t="shared" si="202"/>
        <v>79</v>
      </c>
      <c r="K1440" s="24">
        <f t="shared" si="203"/>
        <v>194</v>
      </c>
      <c r="L1440" s="23">
        <f t="shared" si="204"/>
        <v>83</v>
      </c>
      <c r="M1440" s="23">
        <f t="shared" si="205"/>
        <v>81</v>
      </c>
      <c r="N1440" s="23">
        <f t="shared" si="206"/>
        <v>22659</v>
      </c>
      <c r="O1440" s="25">
        <f t="shared" si="207"/>
        <v>22113</v>
      </c>
      <c r="P1440" t="s">
        <v>24</v>
      </c>
      <c r="Q1440" t="s">
        <v>25</v>
      </c>
      <c r="R1440" t="s">
        <v>2919</v>
      </c>
      <c r="S1440">
        <v>7070</v>
      </c>
      <c r="T1440" s="18">
        <v>45204</v>
      </c>
      <c r="U1440">
        <v>273</v>
      </c>
    </row>
    <row r="1441" spans="1:21" x14ac:dyDescent="0.25">
      <c r="A1441" t="s">
        <v>1270</v>
      </c>
      <c r="B1441" s="18">
        <v>45121</v>
      </c>
      <c r="C1441" s="18">
        <v>45125</v>
      </c>
      <c r="D1441" s="19">
        <v>60</v>
      </c>
      <c r="E1441">
        <v>320.39999999999998</v>
      </c>
      <c r="F1441" s="21">
        <f t="shared" si="199"/>
        <v>45187</v>
      </c>
      <c r="G1441" s="18">
        <v>45204</v>
      </c>
      <c r="H1441" s="22">
        <f t="shared" si="200"/>
        <v>17</v>
      </c>
      <c r="I1441" s="23">
        <f t="shared" si="201"/>
        <v>5446.7999999999993</v>
      </c>
      <c r="J1441" s="23">
        <f t="shared" si="202"/>
        <v>77</v>
      </c>
      <c r="K1441" s="24">
        <f t="shared" si="203"/>
        <v>243.39999999999998</v>
      </c>
      <c r="L1441" s="23">
        <f t="shared" si="204"/>
        <v>83</v>
      </c>
      <c r="M1441" s="23">
        <f t="shared" si="205"/>
        <v>79</v>
      </c>
      <c r="N1441" s="23">
        <f t="shared" si="206"/>
        <v>26593.199999999997</v>
      </c>
      <c r="O1441" s="25">
        <f t="shared" si="207"/>
        <v>25311.599999999999</v>
      </c>
      <c r="P1441" t="s">
        <v>24</v>
      </c>
      <c r="Q1441" t="s">
        <v>25</v>
      </c>
      <c r="R1441" t="s">
        <v>2919</v>
      </c>
      <c r="S1441">
        <v>7073</v>
      </c>
      <c r="T1441" s="18">
        <v>45204</v>
      </c>
      <c r="U1441">
        <v>320.39999999999998</v>
      </c>
    </row>
    <row r="1442" spans="1:21" x14ac:dyDescent="0.25">
      <c r="A1442" t="s">
        <v>1271</v>
      </c>
      <c r="B1442" s="18">
        <v>45121</v>
      </c>
      <c r="C1442" s="18">
        <v>45124</v>
      </c>
      <c r="D1442" s="19">
        <v>60</v>
      </c>
      <c r="E1442">
        <v>49.8</v>
      </c>
      <c r="F1442" s="21">
        <f t="shared" si="199"/>
        <v>45186</v>
      </c>
      <c r="G1442" s="18">
        <v>45204</v>
      </c>
      <c r="H1442" s="22">
        <f t="shared" si="200"/>
        <v>18</v>
      </c>
      <c r="I1442" s="23">
        <f t="shared" si="201"/>
        <v>896.4</v>
      </c>
      <c r="J1442" s="23">
        <f t="shared" si="202"/>
        <v>78</v>
      </c>
      <c r="K1442" s="24">
        <f t="shared" si="203"/>
        <v>-28.200000000000003</v>
      </c>
      <c r="L1442" s="23">
        <f t="shared" si="204"/>
        <v>83</v>
      </c>
      <c r="M1442" s="23">
        <f t="shared" si="205"/>
        <v>80</v>
      </c>
      <c r="N1442" s="23">
        <f t="shared" si="206"/>
        <v>4133.3999999999996</v>
      </c>
      <c r="O1442" s="25">
        <f t="shared" si="207"/>
        <v>3984</v>
      </c>
      <c r="P1442" t="s">
        <v>24</v>
      </c>
      <c r="Q1442" t="s">
        <v>25</v>
      </c>
      <c r="R1442" t="s">
        <v>2919</v>
      </c>
      <c r="S1442">
        <v>7073</v>
      </c>
      <c r="T1442" s="18">
        <v>45204</v>
      </c>
      <c r="U1442">
        <v>49.8</v>
      </c>
    </row>
    <row r="1443" spans="1:21" x14ac:dyDescent="0.25">
      <c r="A1443" t="s">
        <v>1272</v>
      </c>
      <c r="B1443" s="18">
        <v>45121</v>
      </c>
      <c r="C1443" s="18">
        <v>45122</v>
      </c>
      <c r="D1443" s="19">
        <v>60</v>
      </c>
      <c r="E1443">
        <v>390</v>
      </c>
      <c r="F1443" s="21">
        <f t="shared" si="199"/>
        <v>45184</v>
      </c>
      <c r="G1443" s="18">
        <v>45204</v>
      </c>
      <c r="H1443" s="22">
        <f t="shared" si="200"/>
        <v>20</v>
      </c>
      <c r="I1443" s="23">
        <f t="shared" si="201"/>
        <v>7800</v>
      </c>
      <c r="J1443" s="23">
        <f t="shared" si="202"/>
        <v>80</v>
      </c>
      <c r="K1443" s="24">
        <f t="shared" si="203"/>
        <v>310</v>
      </c>
      <c r="L1443" s="23">
        <f t="shared" si="204"/>
        <v>83</v>
      </c>
      <c r="M1443" s="23">
        <f t="shared" si="205"/>
        <v>82</v>
      </c>
      <c r="N1443" s="23">
        <f t="shared" si="206"/>
        <v>32370</v>
      </c>
      <c r="O1443" s="25">
        <f t="shared" si="207"/>
        <v>31980</v>
      </c>
      <c r="P1443" t="s">
        <v>24</v>
      </c>
      <c r="Q1443" t="s">
        <v>25</v>
      </c>
      <c r="R1443" t="s">
        <v>2919</v>
      </c>
      <c r="S1443">
        <v>7070</v>
      </c>
      <c r="T1443" s="18">
        <v>45204</v>
      </c>
      <c r="U1443">
        <v>390</v>
      </c>
    </row>
    <row r="1444" spans="1:21" x14ac:dyDescent="0.25">
      <c r="A1444" t="s">
        <v>1273</v>
      </c>
      <c r="B1444" s="18">
        <v>45121</v>
      </c>
      <c r="C1444" s="18">
        <v>45122</v>
      </c>
      <c r="D1444" s="19">
        <v>60</v>
      </c>
      <c r="E1444">
        <v>390</v>
      </c>
      <c r="F1444" s="21">
        <f t="shared" si="199"/>
        <v>45184</v>
      </c>
      <c r="G1444" s="18">
        <v>45204</v>
      </c>
      <c r="H1444" s="22">
        <f t="shared" si="200"/>
        <v>20</v>
      </c>
      <c r="I1444" s="23">
        <f t="shared" si="201"/>
        <v>7800</v>
      </c>
      <c r="J1444" s="23">
        <f t="shared" si="202"/>
        <v>80</v>
      </c>
      <c r="K1444" s="24">
        <f t="shared" si="203"/>
        <v>310</v>
      </c>
      <c r="L1444" s="23">
        <f t="shared" si="204"/>
        <v>83</v>
      </c>
      <c r="M1444" s="23">
        <f t="shared" si="205"/>
        <v>82</v>
      </c>
      <c r="N1444" s="23">
        <f t="shared" si="206"/>
        <v>32370</v>
      </c>
      <c r="O1444" s="25">
        <f t="shared" si="207"/>
        <v>31980</v>
      </c>
      <c r="P1444" t="s">
        <v>24</v>
      </c>
      <c r="Q1444" t="s">
        <v>25</v>
      </c>
      <c r="R1444" t="s">
        <v>2919</v>
      </c>
      <c r="S1444">
        <v>7070</v>
      </c>
      <c r="T1444" s="18">
        <v>45204</v>
      </c>
      <c r="U1444">
        <v>390</v>
      </c>
    </row>
    <row r="1445" spans="1:21" x14ac:dyDescent="0.25">
      <c r="A1445" t="s">
        <v>1274</v>
      </c>
      <c r="B1445" s="18">
        <v>45121</v>
      </c>
      <c r="C1445" s="18">
        <v>45125</v>
      </c>
      <c r="D1445" s="19">
        <v>60</v>
      </c>
      <c r="E1445">
        <v>390</v>
      </c>
      <c r="F1445" s="21">
        <f t="shared" si="199"/>
        <v>45187</v>
      </c>
      <c r="G1445" s="18">
        <v>45204</v>
      </c>
      <c r="H1445" s="22">
        <f t="shared" si="200"/>
        <v>17</v>
      </c>
      <c r="I1445" s="23">
        <f t="shared" si="201"/>
        <v>6630</v>
      </c>
      <c r="J1445" s="23">
        <f t="shared" si="202"/>
        <v>77</v>
      </c>
      <c r="K1445" s="24">
        <f t="shared" si="203"/>
        <v>313</v>
      </c>
      <c r="L1445" s="23">
        <f t="shared" si="204"/>
        <v>83</v>
      </c>
      <c r="M1445" s="23">
        <f t="shared" si="205"/>
        <v>79</v>
      </c>
      <c r="N1445" s="23">
        <f t="shared" si="206"/>
        <v>32370</v>
      </c>
      <c r="O1445" s="25">
        <f t="shared" si="207"/>
        <v>30810</v>
      </c>
      <c r="P1445" t="s">
        <v>24</v>
      </c>
      <c r="Q1445" t="s">
        <v>25</v>
      </c>
      <c r="R1445" t="s">
        <v>2919</v>
      </c>
      <c r="S1445">
        <v>7073</v>
      </c>
      <c r="T1445" s="18">
        <v>45204</v>
      </c>
      <c r="U1445">
        <v>390</v>
      </c>
    </row>
    <row r="1446" spans="1:21" x14ac:dyDescent="0.25">
      <c r="A1446" t="s">
        <v>1275</v>
      </c>
      <c r="B1446" s="18">
        <v>45121</v>
      </c>
      <c r="C1446" s="18">
        <v>45124</v>
      </c>
      <c r="D1446" s="19">
        <v>60</v>
      </c>
      <c r="E1446">
        <v>70</v>
      </c>
      <c r="F1446" s="21">
        <f t="shared" si="199"/>
        <v>45186</v>
      </c>
      <c r="G1446" s="18">
        <v>45204</v>
      </c>
      <c r="H1446" s="22">
        <f t="shared" si="200"/>
        <v>18</v>
      </c>
      <c r="I1446" s="23">
        <f t="shared" si="201"/>
        <v>1260</v>
      </c>
      <c r="J1446" s="23">
        <f t="shared" si="202"/>
        <v>78</v>
      </c>
      <c r="K1446" s="24">
        <f t="shared" si="203"/>
        <v>-8</v>
      </c>
      <c r="L1446" s="23">
        <f t="shared" si="204"/>
        <v>83</v>
      </c>
      <c r="M1446" s="23">
        <f t="shared" si="205"/>
        <v>80</v>
      </c>
      <c r="N1446" s="23">
        <f t="shared" si="206"/>
        <v>5810</v>
      </c>
      <c r="O1446" s="25">
        <f t="shared" si="207"/>
        <v>5600</v>
      </c>
      <c r="P1446" t="s">
        <v>24</v>
      </c>
      <c r="Q1446" t="s">
        <v>25</v>
      </c>
      <c r="R1446" t="s">
        <v>2919</v>
      </c>
      <c r="S1446">
        <v>7073</v>
      </c>
      <c r="T1446" s="18">
        <v>45204</v>
      </c>
      <c r="U1446">
        <v>70</v>
      </c>
    </row>
    <row r="1447" spans="1:21" x14ac:dyDescent="0.25">
      <c r="A1447" t="s">
        <v>1276</v>
      </c>
      <c r="B1447" s="18">
        <v>45128</v>
      </c>
      <c r="C1447" s="18">
        <v>45130</v>
      </c>
      <c r="D1447" s="19">
        <v>60</v>
      </c>
      <c r="E1447">
        <v>4.2</v>
      </c>
      <c r="F1447" s="21">
        <f t="shared" si="199"/>
        <v>45192</v>
      </c>
      <c r="G1447" s="18">
        <v>45204</v>
      </c>
      <c r="H1447" s="22">
        <f t="shared" si="200"/>
        <v>12</v>
      </c>
      <c r="I1447" s="23">
        <f t="shared" si="201"/>
        <v>50.400000000000006</v>
      </c>
      <c r="J1447" s="23">
        <f t="shared" si="202"/>
        <v>72</v>
      </c>
      <c r="K1447" s="24">
        <f t="shared" si="203"/>
        <v>-67.8</v>
      </c>
      <c r="L1447" s="23">
        <f t="shared" si="204"/>
        <v>76</v>
      </c>
      <c r="M1447" s="23">
        <f t="shared" si="205"/>
        <v>74</v>
      </c>
      <c r="N1447" s="23">
        <f t="shared" si="206"/>
        <v>319.2</v>
      </c>
      <c r="O1447" s="25">
        <f t="shared" si="207"/>
        <v>310.8</v>
      </c>
      <c r="P1447" t="s">
        <v>24</v>
      </c>
      <c r="Q1447" t="s">
        <v>25</v>
      </c>
      <c r="R1447" t="s">
        <v>2919</v>
      </c>
      <c r="S1447">
        <v>7070</v>
      </c>
      <c r="T1447" s="18">
        <v>45204</v>
      </c>
      <c r="U1447">
        <v>4.2</v>
      </c>
    </row>
    <row r="1448" spans="1:21" x14ac:dyDescent="0.25">
      <c r="A1448" t="s">
        <v>1277</v>
      </c>
      <c r="B1448" s="18">
        <v>45128</v>
      </c>
      <c r="C1448" s="18">
        <v>45129</v>
      </c>
      <c r="D1448" s="19">
        <v>60</v>
      </c>
      <c r="E1448">
        <v>119.1</v>
      </c>
      <c r="F1448" s="21">
        <f t="shared" si="199"/>
        <v>45191</v>
      </c>
      <c r="G1448" s="18">
        <v>45204</v>
      </c>
      <c r="H1448" s="22">
        <f t="shared" si="200"/>
        <v>13</v>
      </c>
      <c r="I1448" s="23">
        <f t="shared" si="201"/>
        <v>1548.3</v>
      </c>
      <c r="J1448" s="23">
        <f t="shared" si="202"/>
        <v>73</v>
      </c>
      <c r="K1448" s="24">
        <f t="shared" si="203"/>
        <v>46.099999999999994</v>
      </c>
      <c r="L1448" s="23">
        <f t="shared" si="204"/>
        <v>76</v>
      </c>
      <c r="M1448" s="23">
        <f t="shared" si="205"/>
        <v>75</v>
      </c>
      <c r="N1448" s="23">
        <f t="shared" si="206"/>
        <v>9051.6</v>
      </c>
      <c r="O1448" s="25">
        <f t="shared" si="207"/>
        <v>8932.5</v>
      </c>
      <c r="P1448" t="s">
        <v>24</v>
      </c>
      <c r="Q1448" t="s">
        <v>25</v>
      </c>
      <c r="R1448" t="s">
        <v>2919</v>
      </c>
      <c r="S1448">
        <v>7070</v>
      </c>
      <c r="T1448" s="18">
        <v>45204</v>
      </c>
      <c r="U1448">
        <v>119.1</v>
      </c>
    </row>
    <row r="1449" spans="1:21" x14ac:dyDescent="0.25">
      <c r="A1449" t="s">
        <v>1278</v>
      </c>
      <c r="B1449" s="18">
        <v>45128</v>
      </c>
      <c r="C1449" s="18">
        <v>45130</v>
      </c>
      <c r="D1449" s="19">
        <v>60</v>
      </c>
      <c r="E1449">
        <v>390</v>
      </c>
      <c r="F1449" s="21">
        <f t="shared" si="199"/>
        <v>45192</v>
      </c>
      <c r="G1449" s="18">
        <v>45204</v>
      </c>
      <c r="H1449" s="22">
        <f t="shared" si="200"/>
        <v>12</v>
      </c>
      <c r="I1449" s="23">
        <f t="shared" si="201"/>
        <v>4680</v>
      </c>
      <c r="J1449" s="23">
        <f t="shared" si="202"/>
        <v>72</v>
      </c>
      <c r="K1449" s="24">
        <f t="shared" si="203"/>
        <v>318</v>
      </c>
      <c r="L1449" s="23">
        <f t="shared" si="204"/>
        <v>76</v>
      </c>
      <c r="M1449" s="23">
        <f t="shared" si="205"/>
        <v>74</v>
      </c>
      <c r="N1449" s="23">
        <f t="shared" si="206"/>
        <v>29640</v>
      </c>
      <c r="O1449" s="25">
        <f t="shared" si="207"/>
        <v>28860</v>
      </c>
      <c r="P1449" t="s">
        <v>24</v>
      </c>
      <c r="Q1449" t="s">
        <v>25</v>
      </c>
      <c r="R1449" t="s">
        <v>2919</v>
      </c>
      <c r="S1449">
        <v>7070</v>
      </c>
      <c r="T1449" s="18">
        <v>45204</v>
      </c>
      <c r="U1449">
        <v>390</v>
      </c>
    </row>
    <row r="1450" spans="1:21" x14ac:dyDescent="0.25">
      <c r="A1450" t="s">
        <v>1279</v>
      </c>
      <c r="B1450" s="18">
        <v>45128</v>
      </c>
      <c r="C1450" s="18">
        <v>45130</v>
      </c>
      <c r="D1450" s="19">
        <v>60</v>
      </c>
      <c r="E1450">
        <v>6</v>
      </c>
      <c r="F1450" s="21">
        <f t="shared" si="199"/>
        <v>45192</v>
      </c>
      <c r="G1450" s="18">
        <v>45204</v>
      </c>
      <c r="H1450" s="22">
        <f t="shared" si="200"/>
        <v>12</v>
      </c>
      <c r="I1450" s="23">
        <f t="shared" si="201"/>
        <v>72</v>
      </c>
      <c r="J1450" s="23">
        <f t="shared" si="202"/>
        <v>72</v>
      </c>
      <c r="K1450" s="24">
        <f t="shared" si="203"/>
        <v>-66</v>
      </c>
      <c r="L1450" s="23">
        <f t="shared" si="204"/>
        <v>76</v>
      </c>
      <c r="M1450" s="23">
        <f t="shared" si="205"/>
        <v>74</v>
      </c>
      <c r="N1450" s="23">
        <f t="shared" si="206"/>
        <v>456</v>
      </c>
      <c r="O1450" s="25">
        <f t="shared" si="207"/>
        <v>444</v>
      </c>
      <c r="P1450" t="s">
        <v>24</v>
      </c>
      <c r="Q1450" t="s">
        <v>25</v>
      </c>
      <c r="R1450" t="s">
        <v>2919</v>
      </c>
      <c r="S1450">
        <v>7070</v>
      </c>
      <c r="T1450" s="18">
        <v>45204</v>
      </c>
      <c r="U1450">
        <v>6</v>
      </c>
    </row>
    <row r="1451" spans="1:21" x14ac:dyDescent="0.25">
      <c r="A1451" t="s">
        <v>1280</v>
      </c>
      <c r="B1451" s="18">
        <v>45128</v>
      </c>
      <c r="C1451" s="18">
        <v>45129</v>
      </c>
      <c r="D1451" s="19">
        <v>60</v>
      </c>
      <c r="E1451">
        <v>390</v>
      </c>
      <c r="F1451" s="21">
        <f t="shared" si="199"/>
        <v>45191</v>
      </c>
      <c r="G1451" s="18">
        <v>45204</v>
      </c>
      <c r="H1451" s="22">
        <f t="shared" si="200"/>
        <v>13</v>
      </c>
      <c r="I1451" s="23">
        <f t="shared" si="201"/>
        <v>5070</v>
      </c>
      <c r="J1451" s="23">
        <f t="shared" si="202"/>
        <v>73</v>
      </c>
      <c r="K1451" s="24">
        <f t="shared" si="203"/>
        <v>317</v>
      </c>
      <c r="L1451" s="23">
        <f t="shared" si="204"/>
        <v>76</v>
      </c>
      <c r="M1451" s="23">
        <f t="shared" si="205"/>
        <v>75</v>
      </c>
      <c r="N1451" s="23">
        <f t="shared" si="206"/>
        <v>29640</v>
      </c>
      <c r="O1451" s="25">
        <f t="shared" si="207"/>
        <v>29250</v>
      </c>
      <c r="P1451" t="s">
        <v>24</v>
      </c>
      <c r="Q1451" t="s">
        <v>25</v>
      </c>
      <c r="R1451" t="s">
        <v>2919</v>
      </c>
      <c r="S1451">
        <v>7070</v>
      </c>
      <c r="T1451" s="18">
        <v>45204</v>
      </c>
      <c r="U1451">
        <v>390</v>
      </c>
    </row>
    <row r="1452" spans="1:21" x14ac:dyDescent="0.25">
      <c r="A1452" t="s">
        <v>1281</v>
      </c>
      <c r="B1452" s="18">
        <v>45128</v>
      </c>
      <c r="C1452" s="18">
        <v>45129</v>
      </c>
      <c r="D1452" s="19">
        <v>60</v>
      </c>
      <c r="E1452">
        <v>390</v>
      </c>
      <c r="F1452" s="21">
        <f t="shared" si="199"/>
        <v>45191</v>
      </c>
      <c r="G1452" s="18">
        <v>45204</v>
      </c>
      <c r="H1452" s="22">
        <f t="shared" si="200"/>
        <v>13</v>
      </c>
      <c r="I1452" s="23">
        <f t="shared" si="201"/>
        <v>5070</v>
      </c>
      <c r="J1452" s="23">
        <f t="shared" si="202"/>
        <v>73</v>
      </c>
      <c r="K1452" s="24">
        <f t="shared" si="203"/>
        <v>317</v>
      </c>
      <c r="L1452" s="23">
        <f t="shared" si="204"/>
        <v>76</v>
      </c>
      <c r="M1452" s="23">
        <f t="shared" si="205"/>
        <v>75</v>
      </c>
      <c r="N1452" s="23">
        <f t="shared" si="206"/>
        <v>29640</v>
      </c>
      <c r="O1452" s="25">
        <f t="shared" si="207"/>
        <v>29250</v>
      </c>
      <c r="P1452" t="s">
        <v>24</v>
      </c>
      <c r="Q1452" t="s">
        <v>25</v>
      </c>
      <c r="R1452" t="s">
        <v>2919</v>
      </c>
      <c r="S1452">
        <v>7073</v>
      </c>
      <c r="T1452" s="18">
        <v>45204</v>
      </c>
      <c r="U1452">
        <v>390</v>
      </c>
    </row>
    <row r="1453" spans="1:21" x14ac:dyDescent="0.25">
      <c r="A1453" t="s">
        <v>1282</v>
      </c>
      <c r="B1453" s="18">
        <v>45128</v>
      </c>
      <c r="C1453" s="18">
        <v>45130</v>
      </c>
      <c r="D1453" s="19">
        <v>60</v>
      </c>
      <c r="E1453">
        <v>370.92</v>
      </c>
      <c r="F1453" s="21">
        <f t="shared" si="199"/>
        <v>45192</v>
      </c>
      <c r="G1453" s="18">
        <v>45204</v>
      </c>
      <c r="H1453" s="22">
        <f t="shared" si="200"/>
        <v>12</v>
      </c>
      <c r="I1453" s="23">
        <f t="shared" si="201"/>
        <v>4451.04</v>
      </c>
      <c r="J1453" s="23">
        <f t="shared" si="202"/>
        <v>72</v>
      </c>
      <c r="K1453" s="24">
        <f t="shared" si="203"/>
        <v>298.92</v>
      </c>
      <c r="L1453" s="23">
        <f t="shared" si="204"/>
        <v>76</v>
      </c>
      <c r="M1453" s="23">
        <f t="shared" si="205"/>
        <v>74</v>
      </c>
      <c r="N1453" s="23">
        <f t="shared" si="206"/>
        <v>28189.920000000002</v>
      </c>
      <c r="O1453" s="25">
        <f t="shared" si="207"/>
        <v>27448.080000000002</v>
      </c>
      <c r="P1453" t="s">
        <v>24</v>
      </c>
      <c r="Q1453" t="s">
        <v>25</v>
      </c>
      <c r="R1453" t="s">
        <v>2919</v>
      </c>
      <c r="S1453">
        <v>7070</v>
      </c>
      <c r="T1453" s="18">
        <v>45204</v>
      </c>
      <c r="U1453">
        <v>370.92</v>
      </c>
    </row>
    <row r="1454" spans="1:21" x14ac:dyDescent="0.25">
      <c r="A1454" t="s">
        <v>1283</v>
      </c>
      <c r="B1454" s="18">
        <v>45140</v>
      </c>
      <c r="C1454" s="18">
        <v>45141</v>
      </c>
      <c r="D1454" s="19">
        <v>60</v>
      </c>
      <c r="E1454">
        <v>119.1</v>
      </c>
      <c r="F1454" s="21">
        <f t="shared" si="199"/>
        <v>45202</v>
      </c>
      <c r="G1454" s="18">
        <v>45204</v>
      </c>
      <c r="H1454" s="22">
        <f t="shared" si="200"/>
        <v>2</v>
      </c>
      <c r="I1454" s="23">
        <f t="shared" si="201"/>
        <v>238.2</v>
      </c>
      <c r="J1454" s="23">
        <f t="shared" si="202"/>
        <v>62</v>
      </c>
      <c r="K1454" s="24">
        <f t="shared" si="203"/>
        <v>57.099999999999994</v>
      </c>
      <c r="L1454" s="23">
        <f t="shared" si="204"/>
        <v>64</v>
      </c>
      <c r="M1454" s="23">
        <f t="shared" si="205"/>
        <v>63</v>
      </c>
      <c r="N1454" s="23">
        <f t="shared" si="206"/>
        <v>7622.4</v>
      </c>
      <c r="O1454" s="25">
        <f t="shared" si="207"/>
        <v>7503.2999999999993</v>
      </c>
      <c r="P1454" t="s">
        <v>24</v>
      </c>
      <c r="Q1454" t="s">
        <v>25</v>
      </c>
      <c r="R1454" t="s">
        <v>2919</v>
      </c>
      <c r="S1454">
        <v>7073</v>
      </c>
      <c r="T1454" s="18">
        <v>45204</v>
      </c>
      <c r="U1454">
        <v>119.1</v>
      </c>
    </row>
    <row r="1455" spans="1:21" x14ac:dyDescent="0.25">
      <c r="A1455" t="s">
        <v>1284</v>
      </c>
      <c r="B1455" s="18">
        <v>45141</v>
      </c>
      <c r="C1455" s="18">
        <v>45146</v>
      </c>
      <c r="D1455" s="19">
        <v>60</v>
      </c>
      <c r="E1455">
        <v>40</v>
      </c>
      <c r="F1455" s="21">
        <f t="shared" si="199"/>
        <v>45207</v>
      </c>
      <c r="G1455" s="18">
        <v>45204</v>
      </c>
      <c r="H1455" s="22">
        <f t="shared" si="200"/>
        <v>-3</v>
      </c>
      <c r="I1455" s="23">
        <f t="shared" si="201"/>
        <v>-120</v>
      </c>
      <c r="J1455" s="23">
        <f t="shared" si="202"/>
        <v>57</v>
      </c>
      <c r="K1455" s="24">
        <f t="shared" si="203"/>
        <v>-17</v>
      </c>
      <c r="L1455" s="23">
        <f t="shared" si="204"/>
        <v>63</v>
      </c>
      <c r="M1455" s="23">
        <f t="shared" si="205"/>
        <v>58</v>
      </c>
      <c r="N1455" s="23">
        <f t="shared" si="206"/>
        <v>2520</v>
      </c>
      <c r="O1455" s="25">
        <f t="shared" si="207"/>
        <v>2320</v>
      </c>
      <c r="P1455" t="s">
        <v>24</v>
      </c>
      <c r="Q1455" t="s">
        <v>25</v>
      </c>
      <c r="R1455" t="s">
        <v>2919</v>
      </c>
      <c r="S1455">
        <v>7074</v>
      </c>
      <c r="T1455" s="18">
        <v>45204</v>
      </c>
      <c r="U1455">
        <v>40</v>
      </c>
    </row>
    <row r="1456" spans="1:21" x14ac:dyDescent="0.25">
      <c r="A1456" t="s">
        <v>1285</v>
      </c>
      <c r="B1456" s="18">
        <v>45169</v>
      </c>
      <c r="C1456" s="18">
        <v>45174</v>
      </c>
      <c r="D1456" s="19">
        <v>60</v>
      </c>
      <c r="E1456">
        <v>75</v>
      </c>
      <c r="F1456" s="21">
        <f t="shared" si="199"/>
        <v>45235</v>
      </c>
      <c r="G1456" s="18">
        <v>45204</v>
      </c>
      <c r="H1456" s="22">
        <f t="shared" si="200"/>
        <v>-31</v>
      </c>
      <c r="I1456" s="23">
        <f t="shared" si="201"/>
        <v>-2325</v>
      </c>
      <c r="J1456" s="23">
        <f t="shared" si="202"/>
        <v>30</v>
      </c>
      <c r="K1456" s="24">
        <f t="shared" si="203"/>
        <v>45</v>
      </c>
      <c r="L1456" s="23">
        <f t="shared" si="204"/>
        <v>35</v>
      </c>
      <c r="M1456" s="23">
        <f t="shared" si="205"/>
        <v>30</v>
      </c>
      <c r="N1456" s="23">
        <f t="shared" si="206"/>
        <v>2625</v>
      </c>
      <c r="O1456" s="25">
        <f t="shared" si="207"/>
        <v>2250</v>
      </c>
      <c r="P1456" t="s">
        <v>24</v>
      </c>
      <c r="Q1456" t="s">
        <v>25</v>
      </c>
      <c r="R1456" t="s">
        <v>2919</v>
      </c>
      <c r="S1456">
        <v>7074</v>
      </c>
      <c r="T1456" s="18">
        <v>45204</v>
      </c>
      <c r="U1456">
        <v>75</v>
      </c>
    </row>
    <row r="1457" spans="1:21" x14ac:dyDescent="0.25">
      <c r="A1457" t="s">
        <v>1286</v>
      </c>
      <c r="B1457" s="18">
        <v>45169</v>
      </c>
      <c r="C1457" s="18">
        <v>45174</v>
      </c>
      <c r="D1457" s="19">
        <v>60</v>
      </c>
      <c r="E1457">
        <v>39.6</v>
      </c>
      <c r="F1457" s="21">
        <f t="shared" si="199"/>
        <v>45235</v>
      </c>
      <c r="G1457" s="18">
        <v>45204</v>
      </c>
      <c r="H1457" s="22">
        <f t="shared" si="200"/>
        <v>-31</v>
      </c>
      <c r="I1457" s="23">
        <f t="shared" si="201"/>
        <v>-1227.6000000000001</v>
      </c>
      <c r="J1457" s="23">
        <f t="shared" si="202"/>
        <v>30</v>
      </c>
      <c r="K1457" s="24">
        <f t="shared" si="203"/>
        <v>9.6000000000000014</v>
      </c>
      <c r="L1457" s="23">
        <f t="shared" si="204"/>
        <v>35</v>
      </c>
      <c r="M1457" s="23">
        <f t="shared" si="205"/>
        <v>30</v>
      </c>
      <c r="N1457" s="23">
        <f t="shared" si="206"/>
        <v>1386</v>
      </c>
      <c r="O1457" s="25">
        <f t="shared" si="207"/>
        <v>1188</v>
      </c>
      <c r="P1457" t="s">
        <v>24</v>
      </c>
      <c r="Q1457" t="s">
        <v>25</v>
      </c>
      <c r="R1457" t="s">
        <v>2919</v>
      </c>
      <c r="S1457">
        <v>7074</v>
      </c>
      <c r="T1457" s="18">
        <v>45204</v>
      </c>
      <c r="U1457">
        <v>39.6</v>
      </c>
    </row>
    <row r="1458" spans="1:21" x14ac:dyDescent="0.25">
      <c r="A1458" t="s">
        <v>1287</v>
      </c>
      <c r="B1458" s="18">
        <v>45169</v>
      </c>
      <c r="C1458" s="18">
        <v>45174</v>
      </c>
      <c r="D1458" s="19">
        <v>60</v>
      </c>
      <c r="E1458">
        <v>110.5</v>
      </c>
      <c r="F1458" s="21">
        <f t="shared" si="199"/>
        <v>45235</v>
      </c>
      <c r="G1458" s="18">
        <v>45204</v>
      </c>
      <c r="H1458" s="22">
        <f t="shared" si="200"/>
        <v>-31</v>
      </c>
      <c r="I1458" s="23">
        <f t="shared" si="201"/>
        <v>-3425.5</v>
      </c>
      <c r="J1458" s="23">
        <f t="shared" si="202"/>
        <v>30</v>
      </c>
      <c r="K1458" s="24">
        <f t="shared" si="203"/>
        <v>80.5</v>
      </c>
      <c r="L1458" s="23">
        <f t="shared" si="204"/>
        <v>35</v>
      </c>
      <c r="M1458" s="23">
        <f t="shared" si="205"/>
        <v>30</v>
      </c>
      <c r="N1458" s="23">
        <f t="shared" si="206"/>
        <v>3867.5</v>
      </c>
      <c r="O1458" s="25">
        <f t="shared" si="207"/>
        <v>3315</v>
      </c>
      <c r="P1458" t="s">
        <v>24</v>
      </c>
      <c r="Q1458" t="s">
        <v>25</v>
      </c>
      <c r="R1458" t="s">
        <v>2919</v>
      </c>
      <c r="S1458">
        <v>7075</v>
      </c>
      <c r="T1458" s="18">
        <v>45204</v>
      </c>
      <c r="U1458">
        <v>110.5</v>
      </c>
    </row>
    <row r="1459" spans="1:21" x14ac:dyDescent="0.25">
      <c r="A1459" t="s">
        <v>1288</v>
      </c>
      <c r="B1459" s="18">
        <v>45169</v>
      </c>
      <c r="C1459" s="18">
        <v>45174</v>
      </c>
      <c r="D1459" s="19">
        <v>60</v>
      </c>
      <c r="E1459">
        <v>31.9</v>
      </c>
      <c r="F1459" s="21">
        <f t="shared" si="199"/>
        <v>45235</v>
      </c>
      <c r="G1459" s="18">
        <v>45204</v>
      </c>
      <c r="H1459" s="22">
        <f t="shared" si="200"/>
        <v>-31</v>
      </c>
      <c r="I1459" s="23">
        <f t="shared" si="201"/>
        <v>-988.9</v>
      </c>
      <c r="J1459" s="23">
        <f t="shared" si="202"/>
        <v>30</v>
      </c>
      <c r="K1459" s="24">
        <f t="shared" si="203"/>
        <v>1.8999999999999986</v>
      </c>
      <c r="L1459" s="23">
        <f t="shared" si="204"/>
        <v>35</v>
      </c>
      <c r="M1459" s="23">
        <f t="shared" si="205"/>
        <v>30</v>
      </c>
      <c r="N1459" s="23">
        <f t="shared" si="206"/>
        <v>1116.5</v>
      </c>
      <c r="O1459" s="25">
        <f t="shared" si="207"/>
        <v>957</v>
      </c>
      <c r="P1459" t="s">
        <v>24</v>
      </c>
      <c r="Q1459" t="s">
        <v>25</v>
      </c>
      <c r="R1459" t="s">
        <v>2919</v>
      </c>
      <c r="S1459">
        <v>7074</v>
      </c>
      <c r="T1459" s="18">
        <v>45204</v>
      </c>
      <c r="U1459">
        <v>31.9</v>
      </c>
    </row>
    <row r="1460" spans="1:21" x14ac:dyDescent="0.25">
      <c r="A1460" t="s">
        <v>1289</v>
      </c>
      <c r="B1460" s="18">
        <v>45169</v>
      </c>
      <c r="C1460" s="18">
        <v>45174</v>
      </c>
      <c r="D1460" s="19">
        <v>60</v>
      </c>
      <c r="E1460">
        <v>6.2</v>
      </c>
      <c r="F1460" s="21">
        <f t="shared" si="199"/>
        <v>45235</v>
      </c>
      <c r="G1460" s="18">
        <v>45204</v>
      </c>
      <c r="H1460" s="22">
        <f t="shared" si="200"/>
        <v>-31</v>
      </c>
      <c r="I1460" s="23">
        <f t="shared" si="201"/>
        <v>-192.20000000000002</v>
      </c>
      <c r="J1460" s="23">
        <f t="shared" si="202"/>
        <v>30</v>
      </c>
      <c r="K1460" s="24">
        <f t="shared" si="203"/>
        <v>-23.8</v>
      </c>
      <c r="L1460" s="23">
        <f t="shared" si="204"/>
        <v>35</v>
      </c>
      <c r="M1460" s="23">
        <f t="shared" si="205"/>
        <v>30</v>
      </c>
      <c r="N1460" s="23">
        <f t="shared" si="206"/>
        <v>217</v>
      </c>
      <c r="O1460" s="25">
        <f t="shared" si="207"/>
        <v>186</v>
      </c>
      <c r="P1460" t="s">
        <v>24</v>
      </c>
      <c r="Q1460" t="s">
        <v>25</v>
      </c>
      <c r="R1460" t="s">
        <v>2919</v>
      </c>
      <c r="S1460">
        <v>7075</v>
      </c>
      <c r="T1460" s="18">
        <v>45204</v>
      </c>
      <c r="U1460">
        <v>6.2</v>
      </c>
    </row>
    <row r="1461" spans="1:21" x14ac:dyDescent="0.25">
      <c r="A1461" t="s">
        <v>1290</v>
      </c>
      <c r="B1461" s="18">
        <v>45169</v>
      </c>
      <c r="C1461" s="18">
        <v>45174</v>
      </c>
      <c r="D1461" s="19">
        <v>60</v>
      </c>
      <c r="E1461">
        <v>48.4</v>
      </c>
      <c r="F1461" s="21">
        <f t="shared" si="199"/>
        <v>45235</v>
      </c>
      <c r="G1461" s="18">
        <v>45204</v>
      </c>
      <c r="H1461" s="22">
        <f t="shared" si="200"/>
        <v>-31</v>
      </c>
      <c r="I1461" s="23">
        <f t="shared" si="201"/>
        <v>-1500.3999999999999</v>
      </c>
      <c r="J1461" s="23">
        <f t="shared" si="202"/>
        <v>30</v>
      </c>
      <c r="K1461" s="24">
        <f t="shared" si="203"/>
        <v>18.399999999999999</v>
      </c>
      <c r="L1461" s="23">
        <f t="shared" si="204"/>
        <v>35</v>
      </c>
      <c r="M1461" s="23">
        <f t="shared" si="205"/>
        <v>30</v>
      </c>
      <c r="N1461" s="23">
        <f t="shared" si="206"/>
        <v>1694</v>
      </c>
      <c r="O1461" s="25">
        <f t="shared" si="207"/>
        <v>1452</v>
      </c>
      <c r="P1461" t="s">
        <v>24</v>
      </c>
      <c r="Q1461" t="s">
        <v>25</v>
      </c>
      <c r="R1461" t="s">
        <v>2919</v>
      </c>
      <c r="S1461">
        <v>7075</v>
      </c>
      <c r="T1461" s="18">
        <v>45204</v>
      </c>
      <c r="U1461">
        <v>48.4</v>
      </c>
    </row>
    <row r="1462" spans="1:21" x14ac:dyDescent="0.25">
      <c r="A1462" t="s">
        <v>1291</v>
      </c>
      <c r="B1462" s="18">
        <v>45169</v>
      </c>
      <c r="C1462" s="18">
        <v>45173</v>
      </c>
      <c r="D1462" s="19">
        <v>60</v>
      </c>
      <c r="E1462">
        <v>19.8</v>
      </c>
      <c r="F1462" s="21">
        <f t="shared" si="199"/>
        <v>45234</v>
      </c>
      <c r="G1462" s="18">
        <v>45204</v>
      </c>
      <c r="H1462" s="22">
        <f t="shared" si="200"/>
        <v>-30</v>
      </c>
      <c r="I1462" s="23">
        <f t="shared" si="201"/>
        <v>-594</v>
      </c>
      <c r="J1462" s="23">
        <f t="shared" si="202"/>
        <v>31</v>
      </c>
      <c r="K1462" s="24">
        <f t="shared" si="203"/>
        <v>-11.2</v>
      </c>
      <c r="L1462" s="23">
        <f t="shared" si="204"/>
        <v>35</v>
      </c>
      <c r="M1462" s="23">
        <f t="shared" si="205"/>
        <v>31</v>
      </c>
      <c r="N1462" s="23">
        <f t="shared" si="206"/>
        <v>693</v>
      </c>
      <c r="O1462" s="25">
        <f t="shared" si="207"/>
        <v>613.80000000000007</v>
      </c>
      <c r="P1462" t="s">
        <v>24</v>
      </c>
      <c r="Q1462" t="s">
        <v>25</v>
      </c>
      <c r="R1462" t="s">
        <v>2919</v>
      </c>
      <c r="S1462">
        <v>7075</v>
      </c>
      <c r="T1462" s="18">
        <v>45204</v>
      </c>
      <c r="U1462">
        <v>19.8</v>
      </c>
    </row>
    <row r="1463" spans="1:21" x14ac:dyDescent="0.25">
      <c r="A1463" t="s">
        <v>1292</v>
      </c>
      <c r="B1463" s="18">
        <v>45169</v>
      </c>
      <c r="C1463" s="18">
        <v>45173</v>
      </c>
      <c r="D1463" s="19">
        <v>60</v>
      </c>
      <c r="E1463">
        <v>44.3</v>
      </c>
      <c r="F1463" s="21">
        <f t="shared" si="199"/>
        <v>45234</v>
      </c>
      <c r="G1463" s="18">
        <v>45204</v>
      </c>
      <c r="H1463" s="22">
        <f t="shared" si="200"/>
        <v>-30</v>
      </c>
      <c r="I1463" s="23">
        <f t="shared" si="201"/>
        <v>-1329</v>
      </c>
      <c r="J1463" s="23">
        <f t="shared" si="202"/>
        <v>31</v>
      </c>
      <c r="K1463" s="24">
        <f t="shared" si="203"/>
        <v>13.299999999999997</v>
      </c>
      <c r="L1463" s="23">
        <f t="shared" si="204"/>
        <v>35</v>
      </c>
      <c r="M1463" s="23">
        <f t="shared" si="205"/>
        <v>31</v>
      </c>
      <c r="N1463" s="23">
        <f t="shared" si="206"/>
        <v>1550.5</v>
      </c>
      <c r="O1463" s="25">
        <f t="shared" si="207"/>
        <v>1373.3</v>
      </c>
      <c r="P1463" t="s">
        <v>24</v>
      </c>
      <c r="Q1463" t="s">
        <v>25</v>
      </c>
      <c r="R1463" t="s">
        <v>2919</v>
      </c>
      <c r="S1463">
        <v>7074</v>
      </c>
      <c r="T1463" s="18">
        <v>45204</v>
      </c>
      <c r="U1463">
        <v>44.3</v>
      </c>
    </row>
    <row r="1464" spans="1:21" x14ac:dyDescent="0.25">
      <c r="A1464" t="s">
        <v>1293</v>
      </c>
      <c r="B1464" s="18">
        <v>45169</v>
      </c>
      <c r="C1464" s="18">
        <v>45173</v>
      </c>
      <c r="D1464" s="19">
        <v>60</v>
      </c>
      <c r="E1464">
        <v>17</v>
      </c>
      <c r="F1464" s="21">
        <f t="shared" si="199"/>
        <v>45234</v>
      </c>
      <c r="G1464" s="18">
        <v>45204</v>
      </c>
      <c r="H1464" s="22">
        <f t="shared" si="200"/>
        <v>-30</v>
      </c>
      <c r="I1464" s="23">
        <f t="shared" si="201"/>
        <v>-510</v>
      </c>
      <c r="J1464" s="23">
        <f t="shared" si="202"/>
        <v>31</v>
      </c>
      <c r="K1464" s="24">
        <f t="shared" si="203"/>
        <v>-14</v>
      </c>
      <c r="L1464" s="23">
        <f t="shared" si="204"/>
        <v>35</v>
      </c>
      <c r="M1464" s="23">
        <f t="shared" si="205"/>
        <v>31</v>
      </c>
      <c r="N1464" s="23">
        <f t="shared" si="206"/>
        <v>595</v>
      </c>
      <c r="O1464" s="25">
        <f t="shared" si="207"/>
        <v>527</v>
      </c>
      <c r="P1464" t="s">
        <v>24</v>
      </c>
      <c r="Q1464" t="s">
        <v>25</v>
      </c>
      <c r="R1464" t="s">
        <v>2919</v>
      </c>
      <c r="S1464">
        <v>7074</v>
      </c>
      <c r="T1464" s="18">
        <v>45204</v>
      </c>
      <c r="U1464">
        <v>17</v>
      </c>
    </row>
    <row r="1465" spans="1:21" x14ac:dyDescent="0.25">
      <c r="A1465" t="s">
        <v>1294</v>
      </c>
      <c r="B1465" s="18">
        <v>45169</v>
      </c>
      <c r="C1465" s="18">
        <v>45174</v>
      </c>
      <c r="D1465" s="19">
        <v>60</v>
      </c>
      <c r="E1465">
        <v>68</v>
      </c>
      <c r="F1465" s="21">
        <f t="shared" si="199"/>
        <v>45235</v>
      </c>
      <c r="G1465" s="18">
        <v>45204</v>
      </c>
      <c r="H1465" s="22">
        <f t="shared" si="200"/>
        <v>-31</v>
      </c>
      <c r="I1465" s="23">
        <f t="shared" si="201"/>
        <v>-2108</v>
      </c>
      <c r="J1465" s="23">
        <f t="shared" si="202"/>
        <v>30</v>
      </c>
      <c r="K1465" s="24">
        <f t="shared" si="203"/>
        <v>38</v>
      </c>
      <c r="L1465" s="23">
        <f t="shared" si="204"/>
        <v>35</v>
      </c>
      <c r="M1465" s="23">
        <f t="shared" si="205"/>
        <v>30</v>
      </c>
      <c r="N1465" s="23">
        <f t="shared" si="206"/>
        <v>2380</v>
      </c>
      <c r="O1465" s="25">
        <f t="shared" si="207"/>
        <v>2040</v>
      </c>
      <c r="P1465" t="s">
        <v>24</v>
      </c>
      <c r="Q1465" t="s">
        <v>25</v>
      </c>
      <c r="R1465" t="s">
        <v>2919</v>
      </c>
      <c r="S1465">
        <v>7074</v>
      </c>
      <c r="T1465" s="18">
        <v>45204</v>
      </c>
      <c r="U1465">
        <v>68</v>
      </c>
    </row>
    <row r="1466" spans="1:21" x14ac:dyDescent="0.25">
      <c r="A1466" t="s">
        <v>1295</v>
      </c>
      <c r="B1466" s="18">
        <v>45169</v>
      </c>
      <c r="C1466" s="18">
        <v>45174</v>
      </c>
      <c r="D1466" s="19">
        <v>60</v>
      </c>
      <c r="E1466">
        <v>13.3</v>
      </c>
      <c r="F1466" s="21">
        <f t="shared" si="199"/>
        <v>45235</v>
      </c>
      <c r="G1466" s="18">
        <v>45204</v>
      </c>
      <c r="H1466" s="22">
        <f t="shared" si="200"/>
        <v>-31</v>
      </c>
      <c r="I1466" s="23">
        <f t="shared" si="201"/>
        <v>-412.3</v>
      </c>
      <c r="J1466" s="23">
        <f t="shared" si="202"/>
        <v>30</v>
      </c>
      <c r="K1466" s="24">
        <f t="shared" si="203"/>
        <v>-16.7</v>
      </c>
      <c r="L1466" s="23">
        <f t="shared" si="204"/>
        <v>35</v>
      </c>
      <c r="M1466" s="23">
        <f t="shared" si="205"/>
        <v>30</v>
      </c>
      <c r="N1466" s="23">
        <f t="shared" si="206"/>
        <v>465.5</v>
      </c>
      <c r="O1466" s="25">
        <f t="shared" si="207"/>
        <v>399</v>
      </c>
      <c r="P1466" t="s">
        <v>24</v>
      </c>
      <c r="Q1466" t="s">
        <v>25</v>
      </c>
      <c r="R1466" t="s">
        <v>2919</v>
      </c>
      <c r="S1466">
        <v>7074</v>
      </c>
      <c r="T1466" s="18">
        <v>45204</v>
      </c>
      <c r="U1466">
        <v>13.3</v>
      </c>
    </row>
    <row r="1467" spans="1:21" x14ac:dyDescent="0.25">
      <c r="A1467" t="s">
        <v>1296</v>
      </c>
      <c r="B1467" s="18">
        <v>45169</v>
      </c>
      <c r="C1467" s="18">
        <v>45174</v>
      </c>
      <c r="D1467" s="19">
        <v>60</v>
      </c>
      <c r="E1467">
        <v>33</v>
      </c>
      <c r="F1467" s="21">
        <f t="shared" si="199"/>
        <v>45235</v>
      </c>
      <c r="G1467" s="18">
        <v>45204</v>
      </c>
      <c r="H1467" s="22">
        <f t="shared" si="200"/>
        <v>-31</v>
      </c>
      <c r="I1467" s="23">
        <f t="shared" si="201"/>
        <v>-1023</v>
      </c>
      <c r="J1467" s="23">
        <f t="shared" si="202"/>
        <v>30</v>
      </c>
      <c r="K1467" s="24">
        <f t="shared" si="203"/>
        <v>3</v>
      </c>
      <c r="L1467" s="23">
        <f t="shared" si="204"/>
        <v>35</v>
      </c>
      <c r="M1467" s="23">
        <f t="shared" si="205"/>
        <v>30</v>
      </c>
      <c r="N1467" s="23">
        <f t="shared" si="206"/>
        <v>1155</v>
      </c>
      <c r="O1467" s="25">
        <f t="shared" si="207"/>
        <v>990</v>
      </c>
      <c r="P1467" t="s">
        <v>24</v>
      </c>
      <c r="Q1467" t="s">
        <v>25</v>
      </c>
      <c r="R1467" t="s">
        <v>2919</v>
      </c>
      <c r="S1467">
        <v>7075</v>
      </c>
      <c r="T1467" s="18">
        <v>45204</v>
      </c>
      <c r="U1467">
        <v>33</v>
      </c>
    </row>
    <row r="1468" spans="1:21" x14ac:dyDescent="0.25">
      <c r="A1468" t="s">
        <v>1297</v>
      </c>
      <c r="B1468" s="18">
        <v>45169</v>
      </c>
      <c r="C1468" s="18">
        <v>45173</v>
      </c>
      <c r="D1468" s="19">
        <v>60</v>
      </c>
      <c r="E1468">
        <v>39.700000000000003</v>
      </c>
      <c r="F1468" s="21">
        <f t="shared" si="199"/>
        <v>45234</v>
      </c>
      <c r="G1468" s="18">
        <v>45204</v>
      </c>
      <c r="H1468" s="22">
        <f t="shared" si="200"/>
        <v>-30</v>
      </c>
      <c r="I1468" s="23">
        <f t="shared" si="201"/>
        <v>-1191</v>
      </c>
      <c r="J1468" s="23">
        <f t="shared" si="202"/>
        <v>31</v>
      </c>
      <c r="K1468" s="24">
        <f t="shared" si="203"/>
        <v>8.7000000000000028</v>
      </c>
      <c r="L1468" s="23">
        <f t="shared" si="204"/>
        <v>35</v>
      </c>
      <c r="M1468" s="23">
        <f t="shared" si="205"/>
        <v>31</v>
      </c>
      <c r="N1468" s="23">
        <f t="shared" si="206"/>
        <v>1389.5</v>
      </c>
      <c r="O1468" s="25">
        <f t="shared" si="207"/>
        <v>1230.7</v>
      </c>
      <c r="P1468" t="s">
        <v>24</v>
      </c>
      <c r="Q1468" t="s">
        <v>25</v>
      </c>
      <c r="R1468" t="s">
        <v>2919</v>
      </c>
      <c r="S1468">
        <v>7075</v>
      </c>
      <c r="T1468" s="18">
        <v>45204</v>
      </c>
      <c r="U1468">
        <v>39.700000000000003</v>
      </c>
    </row>
    <row r="1469" spans="1:21" x14ac:dyDescent="0.25">
      <c r="A1469" t="s">
        <v>1298</v>
      </c>
      <c r="B1469" s="18">
        <v>45169</v>
      </c>
      <c r="C1469" s="18">
        <v>45183</v>
      </c>
      <c r="D1469" s="19">
        <v>60</v>
      </c>
      <c r="E1469">
        <v>31.5</v>
      </c>
      <c r="F1469" s="21">
        <f t="shared" si="199"/>
        <v>45244</v>
      </c>
      <c r="G1469" s="18">
        <v>45204</v>
      </c>
      <c r="H1469" s="22">
        <f t="shared" si="200"/>
        <v>-40</v>
      </c>
      <c r="I1469" s="23">
        <f t="shared" si="201"/>
        <v>-1260</v>
      </c>
      <c r="J1469" s="23">
        <f t="shared" si="202"/>
        <v>21</v>
      </c>
      <c r="K1469" s="24">
        <f t="shared" si="203"/>
        <v>10.5</v>
      </c>
      <c r="L1469" s="23">
        <f t="shared" si="204"/>
        <v>35</v>
      </c>
      <c r="M1469" s="23">
        <f t="shared" si="205"/>
        <v>21</v>
      </c>
      <c r="N1469" s="23">
        <f t="shared" si="206"/>
        <v>1102.5</v>
      </c>
      <c r="O1469" s="25">
        <f t="shared" si="207"/>
        <v>661.5</v>
      </c>
      <c r="P1469" t="s">
        <v>24</v>
      </c>
      <c r="Q1469" t="s">
        <v>25</v>
      </c>
      <c r="R1469" t="s">
        <v>2920</v>
      </c>
      <c r="S1469">
        <v>7075</v>
      </c>
      <c r="T1469" s="18">
        <v>45204</v>
      </c>
      <c r="U1469">
        <v>31.5</v>
      </c>
    </row>
    <row r="1470" spans="1:21" x14ac:dyDescent="0.25">
      <c r="A1470" t="s">
        <v>1299</v>
      </c>
      <c r="B1470" s="18">
        <v>45138</v>
      </c>
      <c r="C1470" s="18">
        <v>45139</v>
      </c>
      <c r="D1470" s="19">
        <v>60</v>
      </c>
      <c r="E1470">
        <v>172.13</v>
      </c>
      <c r="F1470" s="21">
        <f t="shared" si="199"/>
        <v>45200</v>
      </c>
      <c r="G1470" s="18">
        <v>45204</v>
      </c>
      <c r="H1470" s="22">
        <f t="shared" si="200"/>
        <v>4</v>
      </c>
      <c r="I1470" s="23">
        <f t="shared" si="201"/>
        <v>688.52</v>
      </c>
      <c r="J1470" s="23">
        <f t="shared" si="202"/>
        <v>64</v>
      </c>
      <c r="K1470" s="24">
        <f t="shared" si="203"/>
        <v>108.13</v>
      </c>
      <c r="L1470" s="23">
        <f t="shared" si="204"/>
        <v>66</v>
      </c>
      <c r="M1470" s="23">
        <f t="shared" si="205"/>
        <v>65</v>
      </c>
      <c r="N1470" s="23">
        <f t="shared" si="206"/>
        <v>11360.58</v>
      </c>
      <c r="O1470" s="25">
        <f t="shared" si="207"/>
        <v>11188.449999999999</v>
      </c>
      <c r="P1470" t="s">
        <v>24</v>
      </c>
      <c r="Q1470" t="s">
        <v>25</v>
      </c>
      <c r="R1470" t="s">
        <v>2921</v>
      </c>
      <c r="S1470">
        <v>7074</v>
      </c>
      <c r="T1470" s="18">
        <v>45204</v>
      </c>
      <c r="U1470">
        <v>172.13</v>
      </c>
    </row>
    <row r="1471" spans="1:21" x14ac:dyDescent="0.25">
      <c r="A1471" t="s">
        <v>504</v>
      </c>
      <c r="B1471" s="18">
        <v>45100</v>
      </c>
      <c r="C1471" s="18">
        <v>45100</v>
      </c>
      <c r="D1471" s="19">
        <v>60</v>
      </c>
      <c r="E1471">
        <v>400</v>
      </c>
      <c r="F1471" s="21">
        <f t="shared" si="199"/>
        <v>45161</v>
      </c>
      <c r="G1471" s="18">
        <v>45204</v>
      </c>
      <c r="H1471" s="22">
        <f t="shared" si="200"/>
        <v>43</v>
      </c>
      <c r="I1471" s="23">
        <f t="shared" si="201"/>
        <v>17200</v>
      </c>
      <c r="J1471" s="23">
        <f t="shared" si="202"/>
        <v>102</v>
      </c>
      <c r="K1471" s="24">
        <f t="shared" si="203"/>
        <v>298</v>
      </c>
      <c r="L1471" s="23">
        <f t="shared" si="204"/>
        <v>104</v>
      </c>
      <c r="M1471" s="23">
        <f t="shared" si="205"/>
        <v>104</v>
      </c>
      <c r="N1471" s="23">
        <f t="shared" si="206"/>
        <v>41600</v>
      </c>
      <c r="O1471" s="25">
        <f t="shared" si="207"/>
        <v>41600</v>
      </c>
      <c r="P1471" t="s">
        <v>24</v>
      </c>
      <c r="Q1471" t="s">
        <v>25</v>
      </c>
      <c r="R1471" t="s">
        <v>2922</v>
      </c>
      <c r="S1471">
        <v>7070</v>
      </c>
      <c r="T1471" s="18">
        <v>45204</v>
      </c>
      <c r="U1471">
        <v>400</v>
      </c>
    </row>
    <row r="1472" spans="1:21" x14ac:dyDescent="0.25">
      <c r="A1472" t="s">
        <v>141</v>
      </c>
      <c r="B1472" s="18">
        <v>45100</v>
      </c>
      <c r="C1472" s="18">
        <v>45100</v>
      </c>
      <c r="D1472" s="19">
        <v>60</v>
      </c>
      <c r="E1472">
        <v>61</v>
      </c>
      <c r="F1472" s="21">
        <f t="shared" si="199"/>
        <v>45161</v>
      </c>
      <c r="G1472" s="18">
        <v>45204</v>
      </c>
      <c r="H1472" s="22">
        <f t="shared" si="200"/>
        <v>43</v>
      </c>
      <c r="I1472" s="23">
        <f t="shared" si="201"/>
        <v>2623</v>
      </c>
      <c r="J1472" s="23">
        <f t="shared" si="202"/>
        <v>102</v>
      </c>
      <c r="K1472" s="24">
        <f t="shared" si="203"/>
        <v>-41</v>
      </c>
      <c r="L1472" s="23">
        <f t="shared" si="204"/>
        <v>104</v>
      </c>
      <c r="M1472" s="23">
        <f t="shared" si="205"/>
        <v>104</v>
      </c>
      <c r="N1472" s="23">
        <f t="shared" si="206"/>
        <v>6344</v>
      </c>
      <c r="O1472" s="25">
        <f t="shared" si="207"/>
        <v>6344</v>
      </c>
      <c r="P1472" t="s">
        <v>24</v>
      </c>
      <c r="Q1472" t="s">
        <v>25</v>
      </c>
      <c r="R1472" t="s">
        <v>2922</v>
      </c>
      <c r="S1472">
        <v>7070</v>
      </c>
      <c r="T1472" s="18">
        <v>45204</v>
      </c>
      <c r="U1472">
        <v>61</v>
      </c>
    </row>
    <row r="1473" spans="1:21" x14ac:dyDescent="0.25">
      <c r="A1473" t="s">
        <v>1300</v>
      </c>
      <c r="B1473" s="18">
        <v>45072</v>
      </c>
      <c r="C1473" s="18">
        <v>45080</v>
      </c>
      <c r="D1473" s="19">
        <v>60</v>
      </c>
      <c r="E1473" s="20">
        <v>1691.1</v>
      </c>
      <c r="F1473" s="21">
        <f t="shared" si="199"/>
        <v>45141</v>
      </c>
      <c r="G1473" s="18">
        <v>45223</v>
      </c>
      <c r="H1473" s="22">
        <f t="shared" si="200"/>
        <v>82</v>
      </c>
      <c r="I1473" s="23">
        <f t="shared" si="201"/>
        <v>138670.19999999998</v>
      </c>
      <c r="J1473" s="23">
        <f t="shared" si="202"/>
        <v>141</v>
      </c>
      <c r="K1473" s="24">
        <f t="shared" si="203"/>
        <v>1550.1</v>
      </c>
      <c r="L1473" s="23">
        <f t="shared" si="204"/>
        <v>151</v>
      </c>
      <c r="M1473" s="23">
        <f t="shared" si="205"/>
        <v>143</v>
      </c>
      <c r="N1473" s="23">
        <f t="shared" si="206"/>
        <v>255356.09999999998</v>
      </c>
      <c r="O1473" s="25">
        <f t="shared" si="207"/>
        <v>241827.3</v>
      </c>
      <c r="P1473" t="s">
        <v>24</v>
      </c>
      <c r="Q1473" t="s">
        <v>25</v>
      </c>
      <c r="R1473" t="s">
        <v>2923</v>
      </c>
      <c r="S1473">
        <v>7325</v>
      </c>
      <c r="T1473" s="18">
        <v>45223</v>
      </c>
      <c r="U1473" s="20">
        <v>1691.1</v>
      </c>
    </row>
    <row r="1474" spans="1:21" x14ac:dyDescent="0.25">
      <c r="A1474" t="s">
        <v>1301</v>
      </c>
      <c r="B1474" s="18">
        <v>45098</v>
      </c>
      <c r="C1474" s="18">
        <v>45108</v>
      </c>
      <c r="D1474" s="19">
        <v>60</v>
      </c>
      <c r="E1474">
        <v>549</v>
      </c>
      <c r="F1474" s="21">
        <f t="shared" si="199"/>
        <v>45170</v>
      </c>
      <c r="G1474" s="18">
        <v>45223</v>
      </c>
      <c r="H1474" s="22">
        <f t="shared" si="200"/>
        <v>53</v>
      </c>
      <c r="I1474" s="23">
        <f t="shared" si="201"/>
        <v>29097</v>
      </c>
      <c r="J1474" s="23">
        <f t="shared" si="202"/>
        <v>113</v>
      </c>
      <c r="K1474" s="24">
        <f t="shared" si="203"/>
        <v>436</v>
      </c>
      <c r="L1474" s="23">
        <f t="shared" si="204"/>
        <v>125</v>
      </c>
      <c r="M1474" s="23">
        <f t="shared" si="205"/>
        <v>115</v>
      </c>
      <c r="N1474" s="23">
        <f t="shared" si="206"/>
        <v>68625</v>
      </c>
      <c r="O1474" s="25">
        <f t="shared" si="207"/>
        <v>63135</v>
      </c>
      <c r="P1474" t="s">
        <v>24</v>
      </c>
      <c r="Q1474" t="s">
        <v>25</v>
      </c>
      <c r="R1474" t="s">
        <v>2923</v>
      </c>
      <c r="S1474">
        <v>7325</v>
      </c>
      <c r="T1474" s="18">
        <v>45223</v>
      </c>
      <c r="U1474">
        <v>549</v>
      </c>
    </row>
    <row r="1475" spans="1:21" x14ac:dyDescent="0.25">
      <c r="A1475" t="s">
        <v>1302</v>
      </c>
      <c r="B1475" s="18">
        <v>45100</v>
      </c>
      <c r="C1475" s="18">
        <v>45108</v>
      </c>
      <c r="D1475" s="19">
        <v>60</v>
      </c>
      <c r="E1475" s="20">
        <v>4303.8</v>
      </c>
      <c r="F1475" s="21">
        <f t="shared" si="199"/>
        <v>45170</v>
      </c>
      <c r="G1475" s="18">
        <v>45223</v>
      </c>
      <c r="H1475" s="22">
        <f t="shared" si="200"/>
        <v>53</v>
      </c>
      <c r="I1475" s="23">
        <f t="shared" si="201"/>
        <v>228101.40000000002</v>
      </c>
      <c r="J1475" s="23">
        <f t="shared" si="202"/>
        <v>113</v>
      </c>
      <c r="K1475" s="24">
        <f t="shared" si="203"/>
        <v>4190.8</v>
      </c>
      <c r="L1475" s="23">
        <f t="shared" si="204"/>
        <v>123</v>
      </c>
      <c r="M1475" s="23">
        <f t="shared" si="205"/>
        <v>115</v>
      </c>
      <c r="N1475" s="23">
        <f t="shared" si="206"/>
        <v>529367.4</v>
      </c>
      <c r="O1475" s="25">
        <f t="shared" si="207"/>
        <v>494937</v>
      </c>
      <c r="P1475" t="s">
        <v>24</v>
      </c>
      <c r="Q1475" t="s">
        <v>25</v>
      </c>
      <c r="R1475" t="s">
        <v>2923</v>
      </c>
      <c r="S1475">
        <v>7326</v>
      </c>
      <c r="T1475" s="18">
        <v>45223</v>
      </c>
      <c r="U1475" s="20">
        <v>4303.8</v>
      </c>
    </row>
    <row r="1476" spans="1:21" x14ac:dyDescent="0.25">
      <c r="A1476" t="s">
        <v>1303</v>
      </c>
      <c r="B1476" s="18">
        <v>44926</v>
      </c>
      <c r="C1476" s="18">
        <v>44937</v>
      </c>
      <c r="D1476" s="19">
        <v>60</v>
      </c>
      <c r="E1476">
        <v>140.43</v>
      </c>
      <c r="F1476" s="21">
        <f t="shared" si="199"/>
        <v>44996</v>
      </c>
      <c r="G1476" s="18">
        <v>45273</v>
      </c>
      <c r="H1476" s="22">
        <f t="shared" si="200"/>
        <v>277</v>
      </c>
      <c r="I1476" s="23">
        <f t="shared" si="201"/>
        <v>38899.11</v>
      </c>
      <c r="J1476" s="23">
        <f t="shared" si="202"/>
        <v>332</v>
      </c>
      <c r="K1476" s="24">
        <f t="shared" si="203"/>
        <v>-191.57</v>
      </c>
      <c r="L1476" s="23">
        <f t="shared" si="204"/>
        <v>347</v>
      </c>
      <c r="M1476" s="23">
        <f t="shared" si="205"/>
        <v>336</v>
      </c>
      <c r="N1476" s="23">
        <f t="shared" si="206"/>
        <v>48729.21</v>
      </c>
      <c r="O1476" s="25">
        <f t="shared" si="207"/>
        <v>47184.480000000003</v>
      </c>
      <c r="P1476" t="s">
        <v>24</v>
      </c>
      <c r="Q1476" t="s">
        <v>25</v>
      </c>
      <c r="R1476" t="s">
        <v>2924</v>
      </c>
      <c r="S1476">
        <v>8803</v>
      </c>
      <c r="T1476" s="18">
        <v>45273</v>
      </c>
      <c r="U1476">
        <v>140.43</v>
      </c>
    </row>
    <row r="1477" spans="1:21" x14ac:dyDescent="0.25">
      <c r="A1477" t="s">
        <v>1304</v>
      </c>
      <c r="B1477" s="18">
        <v>44957</v>
      </c>
      <c r="C1477" s="18">
        <v>44964</v>
      </c>
      <c r="D1477" s="19">
        <v>60</v>
      </c>
      <c r="E1477">
        <v>140.43</v>
      </c>
      <c r="F1477" s="21">
        <f t="shared" si="199"/>
        <v>45023</v>
      </c>
      <c r="G1477" s="18">
        <v>45273</v>
      </c>
      <c r="H1477" s="22">
        <f t="shared" si="200"/>
        <v>250</v>
      </c>
      <c r="I1477" s="23">
        <f t="shared" si="201"/>
        <v>35107.5</v>
      </c>
      <c r="J1477" s="23">
        <f t="shared" si="202"/>
        <v>306</v>
      </c>
      <c r="K1477" s="24">
        <f t="shared" si="203"/>
        <v>-165.57</v>
      </c>
      <c r="L1477" s="23">
        <f t="shared" si="204"/>
        <v>316</v>
      </c>
      <c r="M1477" s="23">
        <f t="shared" si="205"/>
        <v>309</v>
      </c>
      <c r="N1477" s="23">
        <f t="shared" si="206"/>
        <v>44375.880000000005</v>
      </c>
      <c r="O1477" s="25">
        <f t="shared" si="207"/>
        <v>43392.87</v>
      </c>
      <c r="P1477" t="s">
        <v>24</v>
      </c>
      <c r="Q1477" t="s">
        <v>25</v>
      </c>
      <c r="R1477" t="s">
        <v>2924</v>
      </c>
      <c r="S1477">
        <v>8803</v>
      </c>
      <c r="T1477" s="18">
        <v>45273</v>
      </c>
      <c r="U1477">
        <v>140.43</v>
      </c>
    </row>
    <row r="1478" spans="1:21" x14ac:dyDescent="0.25">
      <c r="A1478" t="s">
        <v>1305</v>
      </c>
      <c r="B1478" s="18">
        <v>44957</v>
      </c>
      <c r="C1478" s="18">
        <v>44964</v>
      </c>
      <c r="D1478" s="19">
        <v>60</v>
      </c>
      <c r="E1478">
        <v>317.76</v>
      </c>
      <c r="F1478" s="21">
        <f t="shared" si="199"/>
        <v>45023</v>
      </c>
      <c r="G1478" s="18">
        <v>45273</v>
      </c>
      <c r="H1478" s="22">
        <f t="shared" si="200"/>
        <v>250</v>
      </c>
      <c r="I1478" s="23">
        <f t="shared" si="201"/>
        <v>79440</v>
      </c>
      <c r="J1478" s="23">
        <f t="shared" si="202"/>
        <v>306</v>
      </c>
      <c r="K1478" s="24">
        <f t="shared" si="203"/>
        <v>11.759999999999991</v>
      </c>
      <c r="L1478" s="23">
        <f t="shared" si="204"/>
        <v>316</v>
      </c>
      <c r="M1478" s="23">
        <f t="shared" si="205"/>
        <v>309</v>
      </c>
      <c r="N1478" s="23">
        <f t="shared" si="206"/>
        <v>100412.16</v>
      </c>
      <c r="O1478" s="25">
        <f t="shared" si="207"/>
        <v>98187.839999999997</v>
      </c>
      <c r="P1478" t="s">
        <v>24</v>
      </c>
      <c r="Q1478" t="s">
        <v>25</v>
      </c>
      <c r="R1478" t="s">
        <v>2924</v>
      </c>
      <c r="S1478">
        <v>8803</v>
      </c>
      <c r="T1478" s="18">
        <v>45273</v>
      </c>
      <c r="U1478">
        <v>317.76</v>
      </c>
    </row>
    <row r="1479" spans="1:21" x14ac:dyDescent="0.25">
      <c r="A1479" t="s">
        <v>1306</v>
      </c>
      <c r="B1479" s="18">
        <v>44985</v>
      </c>
      <c r="C1479" s="18">
        <v>44991</v>
      </c>
      <c r="D1479" s="19">
        <v>60</v>
      </c>
      <c r="E1479">
        <v>300</v>
      </c>
      <c r="F1479" s="21">
        <f t="shared" ref="F1479:F1542" si="208">EDATE(C1479,2)</f>
        <v>45052</v>
      </c>
      <c r="G1479" s="18">
        <v>45273</v>
      </c>
      <c r="H1479" s="22">
        <f t="shared" si="200"/>
        <v>221</v>
      </c>
      <c r="I1479" s="23">
        <f t="shared" si="201"/>
        <v>66300</v>
      </c>
      <c r="J1479" s="23">
        <f t="shared" si="202"/>
        <v>277</v>
      </c>
      <c r="K1479" s="24">
        <f t="shared" si="203"/>
        <v>23</v>
      </c>
      <c r="L1479" s="23">
        <f t="shared" si="204"/>
        <v>288</v>
      </c>
      <c r="M1479" s="23">
        <f t="shared" si="205"/>
        <v>282</v>
      </c>
      <c r="N1479" s="23">
        <f t="shared" si="206"/>
        <v>86400</v>
      </c>
      <c r="O1479" s="25">
        <f t="shared" si="207"/>
        <v>84600</v>
      </c>
      <c r="P1479" t="s">
        <v>24</v>
      </c>
      <c r="Q1479" t="s">
        <v>25</v>
      </c>
      <c r="R1479" t="s">
        <v>2924</v>
      </c>
      <c r="S1479">
        <v>8803</v>
      </c>
      <c r="T1479" s="18">
        <v>45273</v>
      </c>
      <c r="U1479">
        <v>300</v>
      </c>
    </row>
    <row r="1480" spans="1:21" x14ac:dyDescent="0.25">
      <c r="A1480" t="s">
        <v>1307</v>
      </c>
      <c r="B1480" s="18">
        <v>44985</v>
      </c>
      <c r="C1480" s="18">
        <v>44991</v>
      </c>
      <c r="D1480" s="19">
        <v>60</v>
      </c>
      <c r="E1480">
        <v>411.66</v>
      </c>
      <c r="F1480" s="21">
        <f t="shared" si="208"/>
        <v>45052</v>
      </c>
      <c r="G1480" s="18">
        <v>45273</v>
      </c>
      <c r="H1480" s="22">
        <f t="shared" ref="H1480:H1543" si="209">G1480-F1480</f>
        <v>221</v>
      </c>
      <c r="I1480" s="23">
        <f t="shared" ref="I1480:I1543" si="210">E1480*H1480</f>
        <v>90976.86</v>
      </c>
      <c r="J1480" s="23">
        <f t="shared" ref="J1480:J1543" si="211">DAYS360(C1480,G1480)</f>
        <v>277</v>
      </c>
      <c r="K1480" s="24">
        <f t="shared" ref="K1480:K1543" si="212">E1480-J1480</f>
        <v>134.66000000000003</v>
      </c>
      <c r="L1480" s="23">
        <f t="shared" ref="L1480:L1543" si="213">G1480-B1480</f>
        <v>288</v>
      </c>
      <c r="M1480" s="23">
        <f t="shared" ref="M1480:M1543" si="214">G1480-C1480</f>
        <v>282</v>
      </c>
      <c r="N1480" s="23">
        <f t="shared" ref="N1480:N1543" si="215">E1480*L1480</f>
        <v>118558.08</v>
      </c>
      <c r="O1480" s="25">
        <f t="shared" ref="O1480:O1543" si="216">E1480*M1480</f>
        <v>116088.12000000001</v>
      </c>
      <c r="P1480" t="s">
        <v>24</v>
      </c>
      <c r="Q1480" t="s">
        <v>25</v>
      </c>
      <c r="R1480" t="s">
        <v>2924</v>
      </c>
      <c r="S1480">
        <v>8803</v>
      </c>
      <c r="T1480" s="18">
        <v>45273</v>
      </c>
      <c r="U1480">
        <v>411.66</v>
      </c>
    </row>
    <row r="1481" spans="1:21" x14ac:dyDescent="0.25">
      <c r="A1481" t="s">
        <v>1308</v>
      </c>
      <c r="B1481" s="18">
        <v>45016</v>
      </c>
      <c r="C1481" s="18">
        <v>45024</v>
      </c>
      <c r="D1481" s="19">
        <v>60</v>
      </c>
      <c r="E1481">
        <v>22.65</v>
      </c>
      <c r="F1481" s="21">
        <f t="shared" si="208"/>
        <v>45085</v>
      </c>
      <c r="G1481" s="18">
        <v>45273</v>
      </c>
      <c r="H1481" s="22">
        <f t="shared" si="209"/>
        <v>188</v>
      </c>
      <c r="I1481" s="23">
        <f t="shared" si="210"/>
        <v>4258.2</v>
      </c>
      <c r="J1481" s="23">
        <f t="shared" si="211"/>
        <v>245</v>
      </c>
      <c r="K1481" s="24">
        <f t="shared" si="212"/>
        <v>-222.35</v>
      </c>
      <c r="L1481" s="23">
        <f t="shared" si="213"/>
        <v>257</v>
      </c>
      <c r="M1481" s="23">
        <f t="shared" si="214"/>
        <v>249</v>
      </c>
      <c r="N1481" s="23">
        <f t="shared" si="215"/>
        <v>5821.0499999999993</v>
      </c>
      <c r="O1481" s="25">
        <f t="shared" si="216"/>
        <v>5639.8499999999995</v>
      </c>
      <c r="P1481" t="s">
        <v>24</v>
      </c>
      <c r="Q1481" t="s">
        <v>25</v>
      </c>
      <c r="R1481" t="s">
        <v>2924</v>
      </c>
      <c r="S1481">
        <v>8803</v>
      </c>
      <c r="T1481" s="18">
        <v>45273</v>
      </c>
      <c r="U1481">
        <v>22.65</v>
      </c>
    </row>
    <row r="1482" spans="1:21" x14ac:dyDescent="0.25">
      <c r="A1482" t="s">
        <v>761</v>
      </c>
      <c r="B1482" s="18">
        <v>45140</v>
      </c>
      <c r="C1482" s="18">
        <v>45143</v>
      </c>
      <c r="D1482" s="19">
        <v>60</v>
      </c>
      <c r="E1482" s="20">
        <v>2030.4</v>
      </c>
      <c r="F1482" s="21">
        <f t="shared" si="208"/>
        <v>45204</v>
      </c>
      <c r="G1482" s="18">
        <v>45243</v>
      </c>
      <c r="H1482" s="22">
        <f t="shared" si="209"/>
        <v>39</v>
      </c>
      <c r="I1482" s="23">
        <f t="shared" si="210"/>
        <v>79185.600000000006</v>
      </c>
      <c r="J1482" s="23">
        <f t="shared" si="211"/>
        <v>98</v>
      </c>
      <c r="K1482" s="24">
        <f t="shared" si="212"/>
        <v>1932.4</v>
      </c>
      <c r="L1482" s="23">
        <f t="shared" si="213"/>
        <v>103</v>
      </c>
      <c r="M1482" s="23">
        <f t="shared" si="214"/>
        <v>100</v>
      </c>
      <c r="N1482" s="23">
        <f t="shared" si="215"/>
        <v>209131.2</v>
      </c>
      <c r="O1482" s="25">
        <f t="shared" si="216"/>
        <v>203040</v>
      </c>
      <c r="P1482" t="s">
        <v>24</v>
      </c>
      <c r="Q1482" t="s">
        <v>25</v>
      </c>
      <c r="R1482" t="s">
        <v>2925</v>
      </c>
      <c r="S1482">
        <v>7822</v>
      </c>
      <c r="T1482" s="18">
        <v>45243</v>
      </c>
      <c r="U1482" s="20">
        <v>2030.4</v>
      </c>
    </row>
    <row r="1483" spans="1:21" x14ac:dyDescent="0.25">
      <c r="A1483" t="s">
        <v>665</v>
      </c>
      <c r="B1483" s="18">
        <v>45140</v>
      </c>
      <c r="C1483" s="18">
        <v>45143</v>
      </c>
      <c r="D1483" s="19">
        <v>60</v>
      </c>
      <c r="E1483">
        <v>72.59</v>
      </c>
      <c r="F1483" s="21">
        <f t="shared" si="208"/>
        <v>45204</v>
      </c>
      <c r="G1483" s="18">
        <v>45243</v>
      </c>
      <c r="H1483" s="22">
        <f t="shared" si="209"/>
        <v>39</v>
      </c>
      <c r="I1483" s="23">
        <f t="shared" si="210"/>
        <v>2831.01</v>
      </c>
      <c r="J1483" s="23">
        <f t="shared" si="211"/>
        <v>98</v>
      </c>
      <c r="K1483" s="24">
        <f t="shared" si="212"/>
        <v>-25.409999999999997</v>
      </c>
      <c r="L1483" s="23">
        <f t="shared" si="213"/>
        <v>103</v>
      </c>
      <c r="M1483" s="23">
        <f t="shared" si="214"/>
        <v>100</v>
      </c>
      <c r="N1483" s="23">
        <f t="shared" si="215"/>
        <v>7476.77</v>
      </c>
      <c r="O1483" s="25">
        <f t="shared" si="216"/>
        <v>7259</v>
      </c>
      <c r="P1483" t="s">
        <v>24</v>
      </c>
      <c r="Q1483" t="s">
        <v>25</v>
      </c>
      <c r="R1483" t="s">
        <v>2925</v>
      </c>
      <c r="S1483">
        <v>7822</v>
      </c>
      <c r="T1483" s="18">
        <v>45243</v>
      </c>
      <c r="U1483">
        <v>72.59</v>
      </c>
    </row>
    <row r="1484" spans="1:21" x14ac:dyDescent="0.25">
      <c r="A1484" t="s">
        <v>666</v>
      </c>
      <c r="B1484" s="18">
        <v>45140</v>
      </c>
      <c r="C1484" s="18">
        <v>45140</v>
      </c>
      <c r="D1484" s="19">
        <v>60</v>
      </c>
      <c r="E1484" s="20">
        <v>1519.37</v>
      </c>
      <c r="F1484" s="21">
        <f t="shared" si="208"/>
        <v>45201</v>
      </c>
      <c r="G1484" s="18">
        <v>45243</v>
      </c>
      <c r="H1484" s="22">
        <f t="shared" si="209"/>
        <v>42</v>
      </c>
      <c r="I1484" s="23">
        <f t="shared" si="210"/>
        <v>63813.539999999994</v>
      </c>
      <c r="J1484" s="23">
        <f t="shared" si="211"/>
        <v>101</v>
      </c>
      <c r="K1484" s="24">
        <f t="shared" si="212"/>
        <v>1418.37</v>
      </c>
      <c r="L1484" s="23">
        <f t="shared" si="213"/>
        <v>103</v>
      </c>
      <c r="M1484" s="23">
        <f t="shared" si="214"/>
        <v>103</v>
      </c>
      <c r="N1484" s="23">
        <f t="shared" si="215"/>
        <v>156495.10999999999</v>
      </c>
      <c r="O1484" s="25">
        <f t="shared" si="216"/>
        <v>156495.10999999999</v>
      </c>
      <c r="P1484" t="s">
        <v>24</v>
      </c>
      <c r="Q1484" t="s">
        <v>25</v>
      </c>
      <c r="R1484" t="s">
        <v>2925</v>
      </c>
      <c r="S1484">
        <v>7822</v>
      </c>
      <c r="T1484" s="18">
        <v>45243</v>
      </c>
      <c r="U1484" s="20">
        <v>1519.37</v>
      </c>
    </row>
    <row r="1485" spans="1:21" x14ac:dyDescent="0.25">
      <c r="A1485" t="s">
        <v>667</v>
      </c>
      <c r="B1485" s="18">
        <v>45142</v>
      </c>
      <c r="C1485" s="18">
        <v>45143</v>
      </c>
      <c r="D1485" s="19">
        <v>60</v>
      </c>
      <c r="E1485">
        <v>418.61</v>
      </c>
      <c r="F1485" s="21">
        <f t="shared" si="208"/>
        <v>45204</v>
      </c>
      <c r="G1485" s="18">
        <v>45204</v>
      </c>
      <c r="H1485" s="22">
        <f t="shared" si="209"/>
        <v>0</v>
      </c>
      <c r="I1485" s="23">
        <f t="shared" si="210"/>
        <v>0</v>
      </c>
      <c r="J1485" s="23">
        <f t="shared" si="211"/>
        <v>60</v>
      </c>
      <c r="K1485" s="24">
        <f t="shared" si="212"/>
        <v>358.61</v>
      </c>
      <c r="L1485" s="23">
        <f t="shared" si="213"/>
        <v>62</v>
      </c>
      <c r="M1485" s="23">
        <f t="shared" si="214"/>
        <v>61</v>
      </c>
      <c r="N1485" s="23">
        <f t="shared" si="215"/>
        <v>25953.82</v>
      </c>
      <c r="O1485" s="25">
        <f t="shared" si="216"/>
        <v>25535.21</v>
      </c>
      <c r="P1485" t="s">
        <v>24</v>
      </c>
      <c r="Q1485" t="s">
        <v>25</v>
      </c>
      <c r="R1485" t="s">
        <v>2925</v>
      </c>
      <c r="S1485">
        <v>7073</v>
      </c>
      <c r="T1485" s="18">
        <v>45204</v>
      </c>
      <c r="U1485">
        <v>418.61</v>
      </c>
    </row>
    <row r="1486" spans="1:21" x14ac:dyDescent="0.25">
      <c r="A1486" t="s">
        <v>668</v>
      </c>
      <c r="B1486" s="18">
        <v>45142</v>
      </c>
      <c r="C1486" s="18">
        <v>45142</v>
      </c>
      <c r="D1486" s="19">
        <v>60</v>
      </c>
      <c r="E1486">
        <v>77.14</v>
      </c>
      <c r="F1486" s="21">
        <f t="shared" si="208"/>
        <v>45203</v>
      </c>
      <c r="G1486" s="18">
        <v>45204</v>
      </c>
      <c r="H1486" s="22">
        <f t="shared" si="209"/>
        <v>1</v>
      </c>
      <c r="I1486" s="23">
        <f t="shared" si="210"/>
        <v>77.14</v>
      </c>
      <c r="J1486" s="23">
        <f t="shared" si="211"/>
        <v>61</v>
      </c>
      <c r="K1486" s="24">
        <f t="shared" si="212"/>
        <v>16.14</v>
      </c>
      <c r="L1486" s="23">
        <f t="shared" si="213"/>
        <v>62</v>
      </c>
      <c r="M1486" s="23">
        <f t="shared" si="214"/>
        <v>62</v>
      </c>
      <c r="N1486" s="23">
        <f t="shared" si="215"/>
        <v>4782.68</v>
      </c>
      <c r="O1486" s="25">
        <f t="shared" si="216"/>
        <v>4782.68</v>
      </c>
      <c r="P1486" t="s">
        <v>24</v>
      </c>
      <c r="Q1486" t="s">
        <v>25</v>
      </c>
      <c r="R1486" t="s">
        <v>2925</v>
      </c>
      <c r="S1486">
        <v>7073</v>
      </c>
      <c r="T1486" s="18">
        <v>45204</v>
      </c>
      <c r="U1486">
        <v>77.14</v>
      </c>
    </row>
    <row r="1487" spans="1:21" x14ac:dyDescent="0.25">
      <c r="A1487" t="s">
        <v>180</v>
      </c>
      <c r="B1487" s="18">
        <v>45173</v>
      </c>
      <c r="C1487" s="18">
        <v>45174</v>
      </c>
      <c r="D1487" s="19">
        <v>60</v>
      </c>
      <c r="E1487" s="20">
        <v>2046.9</v>
      </c>
      <c r="F1487" s="21">
        <f t="shared" si="208"/>
        <v>45235</v>
      </c>
      <c r="G1487" s="18">
        <v>45253</v>
      </c>
      <c r="H1487" s="22">
        <f t="shared" si="209"/>
        <v>18</v>
      </c>
      <c r="I1487" s="23">
        <f t="shared" si="210"/>
        <v>36844.200000000004</v>
      </c>
      <c r="J1487" s="23">
        <f t="shared" si="211"/>
        <v>78</v>
      </c>
      <c r="K1487" s="24">
        <f t="shared" si="212"/>
        <v>1968.9</v>
      </c>
      <c r="L1487" s="23">
        <f t="shared" si="213"/>
        <v>80</v>
      </c>
      <c r="M1487" s="23">
        <f t="shared" si="214"/>
        <v>79</v>
      </c>
      <c r="N1487" s="23">
        <f t="shared" si="215"/>
        <v>163752</v>
      </c>
      <c r="O1487" s="25">
        <f t="shared" si="216"/>
        <v>161705.1</v>
      </c>
      <c r="P1487" t="s">
        <v>24</v>
      </c>
      <c r="Q1487" t="s">
        <v>25</v>
      </c>
      <c r="R1487" t="s">
        <v>2925</v>
      </c>
      <c r="S1487">
        <v>8151</v>
      </c>
      <c r="T1487" s="18">
        <v>45253</v>
      </c>
      <c r="U1487" s="20">
        <v>2046.9</v>
      </c>
    </row>
    <row r="1488" spans="1:21" x14ac:dyDescent="0.25">
      <c r="A1488" t="s">
        <v>181</v>
      </c>
      <c r="B1488" s="18">
        <v>45173</v>
      </c>
      <c r="C1488" s="18">
        <v>45174</v>
      </c>
      <c r="D1488" s="19">
        <v>60</v>
      </c>
      <c r="E1488">
        <v>72.540000000000006</v>
      </c>
      <c r="F1488" s="21">
        <f t="shared" si="208"/>
        <v>45235</v>
      </c>
      <c r="G1488" s="18">
        <v>45253</v>
      </c>
      <c r="H1488" s="22">
        <f t="shared" si="209"/>
        <v>18</v>
      </c>
      <c r="I1488" s="23">
        <f t="shared" si="210"/>
        <v>1305.72</v>
      </c>
      <c r="J1488" s="23">
        <f t="shared" si="211"/>
        <v>78</v>
      </c>
      <c r="K1488" s="24">
        <f t="shared" si="212"/>
        <v>-5.4599999999999937</v>
      </c>
      <c r="L1488" s="23">
        <f t="shared" si="213"/>
        <v>80</v>
      </c>
      <c r="M1488" s="23">
        <f t="shared" si="214"/>
        <v>79</v>
      </c>
      <c r="N1488" s="23">
        <f t="shared" si="215"/>
        <v>5803.2000000000007</v>
      </c>
      <c r="O1488" s="25">
        <f t="shared" si="216"/>
        <v>5730.6600000000008</v>
      </c>
      <c r="P1488" t="s">
        <v>24</v>
      </c>
      <c r="Q1488" t="s">
        <v>25</v>
      </c>
      <c r="R1488" t="s">
        <v>2925</v>
      </c>
      <c r="S1488">
        <v>8151</v>
      </c>
      <c r="T1488" s="18">
        <v>45253</v>
      </c>
      <c r="U1488">
        <v>72.540000000000006</v>
      </c>
    </row>
    <row r="1489" spans="1:21" x14ac:dyDescent="0.25">
      <c r="A1489" t="s">
        <v>182</v>
      </c>
      <c r="B1489" s="18">
        <v>45173</v>
      </c>
      <c r="C1489" s="18">
        <v>45174</v>
      </c>
      <c r="D1489" s="19">
        <v>60</v>
      </c>
      <c r="E1489">
        <v>898.2</v>
      </c>
      <c r="F1489" s="21">
        <f t="shared" si="208"/>
        <v>45235</v>
      </c>
      <c r="G1489" s="18">
        <v>45253</v>
      </c>
      <c r="H1489" s="22">
        <f t="shared" si="209"/>
        <v>18</v>
      </c>
      <c r="I1489" s="23">
        <f t="shared" si="210"/>
        <v>16167.6</v>
      </c>
      <c r="J1489" s="23">
        <f t="shared" si="211"/>
        <v>78</v>
      </c>
      <c r="K1489" s="24">
        <f t="shared" si="212"/>
        <v>820.2</v>
      </c>
      <c r="L1489" s="23">
        <f t="shared" si="213"/>
        <v>80</v>
      </c>
      <c r="M1489" s="23">
        <f t="shared" si="214"/>
        <v>79</v>
      </c>
      <c r="N1489" s="23">
        <f t="shared" si="215"/>
        <v>71856</v>
      </c>
      <c r="O1489" s="25">
        <f t="shared" si="216"/>
        <v>70957.8</v>
      </c>
      <c r="P1489" t="s">
        <v>24</v>
      </c>
      <c r="Q1489" t="s">
        <v>25</v>
      </c>
      <c r="R1489" t="s">
        <v>2925</v>
      </c>
      <c r="S1489">
        <v>8151</v>
      </c>
      <c r="T1489" s="18">
        <v>45253</v>
      </c>
      <c r="U1489">
        <v>898.2</v>
      </c>
    </row>
    <row r="1490" spans="1:21" x14ac:dyDescent="0.25">
      <c r="A1490" t="s">
        <v>669</v>
      </c>
      <c r="B1490" s="18">
        <v>45203</v>
      </c>
      <c r="C1490" s="18">
        <v>45219</v>
      </c>
      <c r="D1490" s="19">
        <v>60</v>
      </c>
      <c r="E1490" s="20">
        <v>2302.3000000000002</v>
      </c>
      <c r="F1490" s="21">
        <f t="shared" si="208"/>
        <v>45280</v>
      </c>
      <c r="G1490" s="18">
        <v>45278</v>
      </c>
      <c r="H1490" s="22">
        <f t="shared" si="209"/>
        <v>-2</v>
      </c>
      <c r="I1490" s="23">
        <f t="shared" si="210"/>
        <v>-4604.6000000000004</v>
      </c>
      <c r="J1490" s="23">
        <f t="shared" si="211"/>
        <v>58</v>
      </c>
      <c r="K1490" s="24">
        <f t="shared" si="212"/>
        <v>2244.3000000000002</v>
      </c>
      <c r="L1490" s="23">
        <f t="shared" si="213"/>
        <v>75</v>
      </c>
      <c r="M1490" s="23">
        <f t="shared" si="214"/>
        <v>59</v>
      </c>
      <c r="N1490" s="23">
        <f t="shared" si="215"/>
        <v>172672.5</v>
      </c>
      <c r="O1490" s="25">
        <f t="shared" si="216"/>
        <v>135835.70000000001</v>
      </c>
      <c r="P1490" t="s">
        <v>24</v>
      </c>
      <c r="Q1490" t="s">
        <v>25</v>
      </c>
      <c r="R1490" t="s">
        <v>2925</v>
      </c>
      <c r="S1490">
        <v>9051</v>
      </c>
      <c r="T1490" s="18">
        <v>45278</v>
      </c>
      <c r="U1490" s="20">
        <v>2302.3000000000002</v>
      </c>
    </row>
    <row r="1491" spans="1:21" x14ac:dyDescent="0.25">
      <c r="A1491" t="s">
        <v>670</v>
      </c>
      <c r="B1491" s="18">
        <v>45203</v>
      </c>
      <c r="C1491" s="18">
        <v>45205</v>
      </c>
      <c r="D1491" s="19">
        <v>60</v>
      </c>
      <c r="E1491">
        <v>78.319999999999993</v>
      </c>
      <c r="F1491" s="21">
        <f t="shared" si="208"/>
        <v>45266</v>
      </c>
      <c r="G1491" s="18">
        <v>45278</v>
      </c>
      <c r="H1491" s="22">
        <f t="shared" si="209"/>
        <v>12</v>
      </c>
      <c r="I1491" s="23">
        <f t="shared" si="210"/>
        <v>939.83999999999992</v>
      </c>
      <c r="J1491" s="23">
        <f t="shared" si="211"/>
        <v>72</v>
      </c>
      <c r="K1491" s="24">
        <f t="shared" si="212"/>
        <v>6.3199999999999932</v>
      </c>
      <c r="L1491" s="23">
        <f t="shared" si="213"/>
        <v>75</v>
      </c>
      <c r="M1491" s="23">
        <f t="shared" si="214"/>
        <v>73</v>
      </c>
      <c r="N1491" s="23">
        <f t="shared" si="215"/>
        <v>5873.9999999999991</v>
      </c>
      <c r="O1491" s="25">
        <f t="shared" si="216"/>
        <v>5717.36</v>
      </c>
      <c r="P1491" t="s">
        <v>24</v>
      </c>
      <c r="Q1491" t="s">
        <v>25</v>
      </c>
      <c r="R1491" t="s">
        <v>2925</v>
      </c>
      <c r="S1491">
        <v>9051</v>
      </c>
      <c r="T1491" s="18">
        <v>45278</v>
      </c>
      <c r="U1491">
        <v>78.319999999999993</v>
      </c>
    </row>
    <row r="1492" spans="1:21" x14ac:dyDescent="0.25">
      <c r="A1492" t="s">
        <v>183</v>
      </c>
      <c r="B1492" s="18">
        <v>45203</v>
      </c>
      <c r="C1492" s="18">
        <v>45205</v>
      </c>
      <c r="D1492" s="19">
        <v>60</v>
      </c>
      <c r="E1492" s="20">
        <v>1368.61</v>
      </c>
      <c r="F1492" s="21">
        <f t="shared" si="208"/>
        <v>45266</v>
      </c>
      <c r="G1492" s="18">
        <v>45278</v>
      </c>
      <c r="H1492" s="22">
        <f t="shared" si="209"/>
        <v>12</v>
      </c>
      <c r="I1492" s="23">
        <f t="shared" si="210"/>
        <v>16423.32</v>
      </c>
      <c r="J1492" s="23">
        <f t="shared" si="211"/>
        <v>72</v>
      </c>
      <c r="K1492" s="24">
        <f t="shared" si="212"/>
        <v>1296.6099999999999</v>
      </c>
      <c r="L1492" s="23">
        <f t="shared" si="213"/>
        <v>75</v>
      </c>
      <c r="M1492" s="23">
        <f t="shared" si="214"/>
        <v>73</v>
      </c>
      <c r="N1492" s="23">
        <f t="shared" si="215"/>
        <v>102645.74999999999</v>
      </c>
      <c r="O1492" s="25">
        <f t="shared" si="216"/>
        <v>99908.53</v>
      </c>
      <c r="P1492" t="s">
        <v>24</v>
      </c>
      <c r="Q1492" t="s">
        <v>25</v>
      </c>
      <c r="R1492" t="s">
        <v>2925</v>
      </c>
      <c r="S1492">
        <v>9051</v>
      </c>
      <c r="T1492" s="18">
        <v>45278</v>
      </c>
      <c r="U1492" s="20">
        <v>1368.61</v>
      </c>
    </row>
    <row r="1493" spans="1:21" x14ac:dyDescent="0.25">
      <c r="A1493" t="s">
        <v>1309</v>
      </c>
      <c r="B1493" s="18">
        <v>45138</v>
      </c>
      <c r="C1493" s="18">
        <v>45147</v>
      </c>
      <c r="D1493" s="19">
        <v>60</v>
      </c>
      <c r="E1493" s="20">
        <v>9418.18</v>
      </c>
      <c r="F1493" s="21">
        <f t="shared" si="208"/>
        <v>45208</v>
      </c>
      <c r="G1493" s="18">
        <v>45215</v>
      </c>
      <c r="H1493" s="22">
        <f t="shared" si="209"/>
        <v>7</v>
      </c>
      <c r="I1493" s="23">
        <f t="shared" si="210"/>
        <v>65927.260000000009</v>
      </c>
      <c r="J1493" s="23">
        <f t="shared" si="211"/>
        <v>67</v>
      </c>
      <c r="K1493" s="24">
        <f t="shared" si="212"/>
        <v>9351.18</v>
      </c>
      <c r="L1493" s="23">
        <f t="shared" si="213"/>
        <v>77</v>
      </c>
      <c r="M1493" s="23">
        <f t="shared" si="214"/>
        <v>68</v>
      </c>
      <c r="N1493" s="23">
        <f t="shared" si="215"/>
        <v>725199.86</v>
      </c>
      <c r="O1493" s="25">
        <f t="shared" si="216"/>
        <v>640436.24</v>
      </c>
      <c r="P1493" t="s">
        <v>24</v>
      </c>
      <c r="Q1493" t="s">
        <v>25</v>
      </c>
      <c r="R1493" t="s">
        <v>2926</v>
      </c>
      <c r="S1493">
        <v>7243</v>
      </c>
      <c r="T1493" s="18">
        <v>45215</v>
      </c>
      <c r="U1493" s="20">
        <v>9418.18</v>
      </c>
    </row>
    <row r="1494" spans="1:21" x14ac:dyDescent="0.25">
      <c r="A1494" t="s">
        <v>1310</v>
      </c>
      <c r="B1494" s="18">
        <v>45138</v>
      </c>
      <c r="C1494" s="18">
        <v>45146</v>
      </c>
      <c r="D1494" s="19">
        <v>60</v>
      </c>
      <c r="E1494" s="20">
        <v>8321.2800000000007</v>
      </c>
      <c r="F1494" s="21">
        <f t="shared" si="208"/>
        <v>45207</v>
      </c>
      <c r="G1494" s="18">
        <v>45215</v>
      </c>
      <c r="H1494" s="22">
        <f t="shared" si="209"/>
        <v>8</v>
      </c>
      <c r="I1494" s="23">
        <f t="shared" si="210"/>
        <v>66570.240000000005</v>
      </c>
      <c r="J1494" s="23">
        <f t="shared" si="211"/>
        <v>68</v>
      </c>
      <c r="K1494" s="24">
        <f t="shared" si="212"/>
        <v>8253.2800000000007</v>
      </c>
      <c r="L1494" s="23">
        <f t="shared" si="213"/>
        <v>77</v>
      </c>
      <c r="M1494" s="23">
        <f t="shared" si="214"/>
        <v>69</v>
      </c>
      <c r="N1494" s="23">
        <f t="shared" si="215"/>
        <v>640738.56000000006</v>
      </c>
      <c r="O1494" s="25">
        <f t="shared" si="216"/>
        <v>574168.32000000007</v>
      </c>
      <c r="P1494" t="s">
        <v>24</v>
      </c>
      <c r="Q1494" t="s">
        <v>25</v>
      </c>
      <c r="R1494" t="s">
        <v>2926</v>
      </c>
      <c r="S1494">
        <v>7243</v>
      </c>
      <c r="T1494" s="18">
        <v>45215</v>
      </c>
      <c r="U1494" s="20">
        <v>8321.2800000000007</v>
      </c>
    </row>
    <row r="1495" spans="1:21" x14ac:dyDescent="0.25">
      <c r="A1495" t="s">
        <v>1311</v>
      </c>
      <c r="B1495" s="18">
        <v>45230</v>
      </c>
      <c r="C1495" s="18">
        <v>45238</v>
      </c>
      <c r="D1495" s="19">
        <v>60</v>
      </c>
      <c r="E1495" s="20">
        <v>9014.7199999999993</v>
      </c>
      <c r="F1495" s="21">
        <f t="shared" si="208"/>
        <v>45299</v>
      </c>
      <c r="G1495" s="18">
        <v>45257</v>
      </c>
      <c r="H1495" s="22">
        <f t="shared" si="209"/>
        <v>-42</v>
      </c>
      <c r="I1495" s="23">
        <f t="shared" si="210"/>
        <v>-378618.24</v>
      </c>
      <c r="J1495" s="23">
        <f t="shared" si="211"/>
        <v>19</v>
      </c>
      <c r="K1495" s="24">
        <f t="shared" si="212"/>
        <v>8995.7199999999993</v>
      </c>
      <c r="L1495" s="23">
        <f t="shared" si="213"/>
        <v>27</v>
      </c>
      <c r="M1495" s="23">
        <f t="shared" si="214"/>
        <v>19</v>
      </c>
      <c r="N1495" s="23">
        <f t="shared" si="215"/>
        <v>243397.43999999997</v>
      </c>
      <c r="O1495" s="25">
        <f t="shared" si="216"/>
        <v>171279.68</v>
      </c>
      <c r="P1495" t="s">
        <v>24</v>
      </c>
      <c r="Q1495" t="s">
        <v>25</v>
      </c>
      <c r="R1495" t="s">
        <v>2926</v>
      </c>
      <c r="S1495">
        <v>8296</v>
      </c>
      <c r="T1495" s="18">
        <v>45257</v>
      </c>
      <c r="U1495" s="20">
        <v>9014.7199999999993</v>
      </c>
    </row>
    <row r="1496" spans="1:21" x14ac:dyDescent="0.25">
      <c r="A1496" t="s">
        <v>1312</v>
      </c>
      <c r="B1496" s="18">
        <v>45230</v>
      </c>
      <c r="C1496" s="18">
        <v>45238</v>
      </c>
      <c r="D1496" s="19">
        <v>60</v>
      </c>
      <c r="E1496" s="20">
        <v>8182.59</v>
      </c>
      <c r="F1496" s="21">
        <f t="shared" si="208"/>
        <v>45299</v>
      </c>
      <c r="G1496" s="18">
        <v>45257</v>
      </c>
      <c r="H1496" s="22">
        <f t="shared" si="209"/>
        <v>-42</v>
      </c>
      <c r="I1496" s="23">
        <f t="shared" si="210"/>
        <v>-343668.78</v>
      </c>
      <c r="J1496" s="23">
        <f t="shared" si="211"/>
        <v>19</v>
      </c>
      <c r="K1496" s="24">
        <f t="shared" si="212"/>
        <v>8163.59</v>
      </c>
      <c r="L1496" s="23">
        <f t="shared" si="213"/>
        <v>27</v>
      </c>
      <c r="M1496" s="23">
        <f t="shared" si="214"/>
        <v>19</v>
      </c>
      <c r="N1496" s="23">
        <f t="shared" si="215"/>
        <v>220929.93</v>
      </c>
      <c r="O1496" s="25">
        <f t="shared" si="216"/>
        <v>155469.21</v>
      </c>
      <c r="P1496" t="s">
        <v>24</v>
      </c>
      <c r="Q1496" t="s">
        <v>25</v>
      </c>
      <c r="R1496" t="s">
        <v>2926</v>
      </c>
      <c r="S1496">
        <v>8296</v>
      </c>
      <c r="T1496" s="18">
        <v>45257</v>
      </c>
      <c r="U1496" s="20">
        <v>8182.59</v>
      </c>
    </row>
    <row r="1497" spans="1:21" x14ac:dyDescent="0.25">
      <c r="A1497" t="s">
        <v>1313</v>
      </c>
      <c r="B1497" s="18">
        <v>45230</v>
      </c>
      <c r="C1497" s="18">
        <v>45238</v>
      </c>
      <c r="D1497" s="19">
        <v>60</v>
      </c>
      <c r="E1497" s="20">
        <v>9456</v>
      </c>
      <c r="F1497" s="21">
        <f t="shared" si="208"/>
        <v>45299</v>
      </c>
      <c r="G1497" s="18">
        <v>45275</v>
      </c>
      <c r="H1497" s="22">
        <f t="shared" si="209"/>
        <v>-24</v>
      </c>
      <c r="I1497" s="23">
        <f t="shared" si="210"/>
        <v>-226944</v>
      </c>
      <c r="J1497" s="23">
        <f t="shared" si="211"/>
        <v>37</v>
      </c>
      <c r="K1497" s="24">
        <f t="shared" si="212"/>
        <v>9419</v>
      </c>
      <c r="L1497" s="23">
        <f t="shared" si="213"/>
        <v>45</v>
      </c>
      <c r="M1497" s="23">
        <f t="shared" si="214"/>
        <v>37</v>
      </c>
      <c r="N1497" s="23">
        <f t="shared" si="215"/>
        <v>425520</v>
      </c>
      <c r="O1497" s="25">
        <f t="shared" si="216"/>
        <v>349872</v>
      </c>
      <c r="P1497" t="s">
        <v>24</v>
      </c>
      <c r="Q1497" t="s">
        <v>25</v>
      </c>
      <c r="R1497" t="s">
        <v>2926</v>
      </c>
      <c r="S1497">
        <v>8859</v>
      </c>
      <c r="T1497" s="18">
        <v>45275</v>
      </c>
      <c r="U1497" s="20">
        <v>9456</v>
      </c>
    </row>
    <row r="1498" spans="1:21" x14ac:dyDescent="0.25">
      <c r="A1498" t="s">
        <v>1314</v>
      </c>
      <c r="B1498" s="18">
        <v>45252</v>
      </c>
      <c r="C1498" s="18">
        <v>45252</v>
      </c>
      <c r="D1498" s="19">
        <v>60</v>
      </c>
      <c r="E1498" s="20">
        <v>12734.08</v>
      </c>
      <c r="F1498" s="21">
        <f t="shared" si="208"/>
        <v>45313</v>
      </c>
      <c r="G1498" s="18">
        <v>45275</v>
      </c>
      <c r="H1498" s="22">
        <f t="shared" si="209"/>
        <v>-38</v>
      </c>
      <c r="I1498" s="23">
        <f t="shared" si="210"/>
        <v>-483895.03999999998</v>
      </c>
      <c r="J1498" s="23">
        <f t="shared" si="211"/>
        <v>23</v>
      </c>
      <c r="K1498" s="24">
        <f t="shared" si="212"/>
        <v>12711.08</v>
      </c>
      <c r="L1498" s="23">
        <f t="shared" si="213"/>
        <v>23</v>
      </c>
      <c r="M1498" s="23">
        <f t="shared" si="214"/>
        <v>23</v>
      </c>
      <c r="N1498" s="23">
        <f t="shared" si="215"/>
        <v>292883.84000000003</v>
      </c>
      <c r="O1498" s="25">
        <f t="shared" si="216"/>
        <v>292883.84000000003</v>
      </c>
      <c r="P1498" t="s">
        <v>24</v>
      </c>
      <c r="Q1498" t="s">
        <v>25</v>
      </c>
      <c r="R1498" t="s">
        <v>2926</v>
      </c>
      <c r="S1498">
        <v>8858</v>
      </c>
      <c r="T1498" s="18">
        <v>45275</v>
      </c>
      <c r="U1498" s="20">
        <v>12734.08</v>
      </c>
    </row>
    <row r="1499" spans="1:21" x14ac:dyDescent="0.25">
      <c r="A1499" t="s">
        <v>1315</v>
      </c>
      <c r="B1499" s="18">
        <v>45252</v>
      </c>
      <c r="C1499" s="18">
        <v>45252</v>
      </c>
      <c r="D1499" s="19">
        <v>60</v>
      </c>
      <c r="E1499" s="20">
        <v>1576</v>
      </c>
      <c r="F1499" s="21">
        <f t="shared" si="208"/>
        <v>45313</v>
      </c>
      <c r="G1499" s="18">
        <v>45275</v>
      </c>
      <c r="H1499" s="22">
        <f t="shared" si="209"/>
        <v>-38</v>
      </c>
      <c r="I1499" s="23">
        <f t="shared" si="210"/>
        <v>-59888</v>
      </c>
      <c r="J1499" s="23">
        <f t="shared" si="211"/>
        <v>23</v>
      </c>
      <c r="K1499" s="24">
        <f t="shared" si="212"/>
        <v>1553</v>
      </c>
      <c r="L1499" s="23">
        <f t="shared" si="213"/>
        <v>23</v>
      </c>
      <c r="M1499" s="23">
        <f t="shared" si="214"/>
        <v>23</v>
      </c>
      <c r="N1499" s="23">
        <f t="shared" si="215"/>
        <v>36248</v>
      </c>
      <c r="O1499" s="25">
        <f t="shared" si="216"/>
        <v>36248</v>
      </c>
      <c r="P1499" t="s">
        <v>24</v>
      </c>
      <c r="Q1499" t="s">
        <v>25</v>
      </c>
      <c r="R1499" t="s">
        <v>2926</v>
      </c>
      <c r="S1499">
        <v>8858</v>
      </c>
      <c r="T1499" s="18">
        <v>45275</v>
      </c>
      <c r="U1499" s="20">
        <v>1576</v>
      </c>
    </row>
    <row r="1500" spans="1:21" x14ac:dyDescent="0.25">
      <c r="A1500" t="s">
        <v>1316</v>
      </c>
      <c r="B1500" s="18">
        <v>45146</v>
      </c>
      <c r="C1500" s="18">
        <v>45147</v>
      </c>
      <c r="D1500" s="19">
        <v>60</v>
      </c>
      <c r="E1500" s="20">
        <v>2943.25</v>
      </c>
      <c r="F1500" s="21">
        <f t="shared" si="208"/>
        <v>45208</v>
      </c>
      <c r="G1500" s="18">
        <v>45243</v>
      </c>
      <c r="H1500" s="22">
        <f t="shared" si="209"/>
        <v>35</v>
      </c>
      <c r="I1500" s="23">
        <f t="shared" si="210"/>
        <v>103013.75</v>
      </c>
      <c r="J1500" s="23">
        <f t="shared" si="211"/>
        <v>94</v>
      </c>
      <c r="K1500" s="24">
        <f t="shared" si="212"/>
        <v>2849.25</v>
      </c>
      <c r="L1500" s="23">
        <f t="shared" si="213"/>
        <v>97</v>
      </c>
      <c r="M1500" s="23">
        <f t="shared" si="214"/>
        <v>96</v>
      </c>
      <c r="N1500" s="23">
        <f t="shared" si="215"/>
        <v>285495.25</v>
      </c>
      <c r="O1500" s="25">
        <f t="shared" si="216"/>
        <v>282552</v>
      </c>
      <c r="P1500" t="s">
        <v>24</v>
      </c>
      <c r="Q1500" t="s">
        <v>25</v>
      </c>
      <c r="R1500" t="s">
        <v>2927</v>
      </c>
      <c r="S1500">
        <v>7817</v>
      </c>
      <c r="T1500" s="18">
        <v>45243</v>
      </c>
      <c r="U1500" s="20">
        <v>2943.25</v>
      </c>
    </row>
    <row r="1501" spans="1:21" x14ac:dyDescent="0.25">
      <c r="A1501" t="s">
        <v>1317</v>
      </c>
      <c r="B1501" s="18">
        <v>45146</v>
      </c>
      <c r="C1501" s="18">
        <v>45147</v>
      </c>
      <c r="D1501" s="19">
        <v>60</v>
      </c>
      <c r="E1501">
        <v>196.65</v>
      </c>
      <c r="F1501" s="21">
        <f t="shared" si="208"/>
        <v>45208</v>
      </c>
      <c r="G1501" s="18">
        <v>45243</v>
      </c>
      <c r="H1501" s="22">
        <f t="shared" si="209"/>
        <v>35</v>
      </c>
      <c r="I1501" s="23">
        <f t="shared" si="210"/>
        <v>6882.75</v>
      </c>
      <c r="J1501" s="23">
        <f t="shared" si="211"/>
        <v>94</v>
      </c>
      <c r="K1501" s="24">
        <f t="shared" si="212"/>
        <v>102.65</v>
      </c>
      <c r="L1501" s="23">
        <f t="shared" si="213"/>
        <v>97</v>
      </c>
      <c r="M1501" s="23">
        <f t="shared" si="214"/>
        <v>96</v>
      </c>
      <c r="N1501" s="23">
        <f t="shared" si="215"/>
        <v>19075.05</v>
      </c>
      <c r="O1501" s="25">
        <f t="shared" si="216"/>
        <v>18878.400000000001</v>
      </c>
      <c r="P1501" t="s">
        <v>24</v>
      </c>
      <c r="Q1501" t="s">
        <v>25</v>
      </c>
      <c r="R1501" t="s">
        <v>2927</v>
      </c>
      <c r="S1501">
        <v>7817</v>
      </c>
      <c r="T1501" s="18">
        <v>45243</v>
      </c>
      <c r="U1501">
        <v>196.65</v>
      </c>
    </row>
    <row r="1502" spans="1:21" x14ac:dyDescent="0.25">
      <c r="A1502" t="s">
        <v>1318</v>
      </c>
      <c r="B1502" s="18">
        <v>45146</v>
      </c>
      <c r="C1502" s="18">
        <v>45146</v>
      </c>
      <c r="D1502" s="19">
        <v>60</v>
      </c>
      <c r="E1502" s="20">
        <v>4442.3999999999996</v>
      </c>
      <c r="F1502" s="21">
        <f t="shared" si="208"/>
        <v>45207</v>
      </c>
      <c r="G1502" s="18">
        <v>45243</v>
      </c>
      <c r="H1502" s="22">
        <f t="shared" si="209"/>
        <v>36</v>
      </c>
      <c r="I1502" s="23">
        <f t="shared" si="210"/>
        <v>159926.39999999999</v>
      </c>
      <c r="J1502" s="23">
        <f t="shared" si="211"/>
        <v>95</v>
      </c>
      <c r="K1502" s="24">
        <f t="shared" si="212"/>
        <v>4347.3999999999996</v>
      </c>
      <c r="L1502" s="23">
        <f t="shared" si="213"/>
        <v>97</v>
      </c>
      <c r="M1502" s="23">
        <f t="shared" si="214"/>
        <v>97</v>
      </c>
      <c r="N1502" s="23">
        <f t="shared" si="215"/>
        <v>430912.8</v>
      </c>
      <c r="O1502" s="25">
        <f t="shared" si="216"/>
        <v>430912.8</v>
      </c>
      <c r="P1502" t="s">
        <v>24</v>
      </c>
      <c r="Q1502" t="s">
        <v>25</v>
      </c>
      <c r="R1502" t="s">
        <v>2927</v>
      </c>
      <c r="S1502">
        <v>7817</v>
      </c>
      <c r="T1502" s="18">
        <v>45243</v>
      </c>
      <c r="U1502" s="20">
        <v>4442.3999999999996</v>
      </c>
    </row>
    <row r="1503" spans="1:21" x14ac:dyDescent="0.25">
      <c r="A1503" t="s">
        <v>1319</v>
      </c>
      <c r="B1503" s="18">
        <v>45178</v>
      </c>
      <c r="C1503" s="18">
        <v>45178</v>
      </c>
      <c r="D1503" s="19">
        <v>60</v>
      </c>
      <c r="E1503" s="20">
        <v>3882.7</v>
      </c>
      <c r="F1503" s="21">
        <f t="shared" si="208"/>
        <v>45239</v>
      </c>
      <c r="G1503" s="18">
        <v>45253</v>
      </c>
      <c r="H1503" s="22">
        <f t="shared" si="209"/>
        <v>14</v>
      </c>
      <c r="I1503" s="23">
        <f t="shared" si="210"/>
        <v>54357.799999999996</v>
      </c>
      <c r="J1503" s="23">
        <f t="shared" si="211"/>
        <v>74</v>
      </c>
      <c r="K1503" s="24">
        <f t="shared" si="212"/>
        <v>3808.7</v>
      </c>
      <c r="L1503" s="23">
        <f t="shared" si="213"/>
        <v>75</v>
      </c>
      <c r="M1503" s="23">
        <f t="shared" si="214"/>
        <v>75</v>
      </c>
      <c r="N1503" s="23">
        <f t="shared" si="215"/>
        <v>291202.5</v>
      </c>
      <c r="O1503" s="25">
        <f t="shared" si="216"/>
        <v>291202.5</v>
      </c>
      <c r="P1503" t="s">
        <v>24</v>
      </c>
      <c r="Q1503" t="s">
        <v>25</v>
      </c>
      <c r="R1503" t="s">
        <v>2927</v>
      </c>
      <c r="S1503">
        <v>8146</v>
      </c>
      <c r="T1503" s="18">
        <v>45253</v>
      </c>
      <c r="U1503" s="20">
        <v>3882.7</v>
      </c>
    </row>
    <row r="1504" spans="1:21" x14ac:dyDescent="0.25">
      <c r="A1504" t="s">
        <v>1320</v>
      </c>
      <c r="B1504" s="18">
        <v>45178</v>
      </c>
      <c r="C1504" s="18">
        <v>45178</v>
      </c>
      <c r="D1504" s="19">
        <v>60</v>
      </c>
      <c r="E1504">
        <v>210.45</v>
      </c>
      <c r="F1504" s="21">
        <f t="shared" si="208"/>
        <v>45239</v>
      </c>
      <c r="G1504" s="18">
        <v>45253</v>
      </c>
      <c r="H1504" s="22">
        <f t="shared" si="209"/>
        <v>14</v>
      </c>
      <c r="I1504" s="23">
        <f t="shared" si="210"/>
        <v>2946.2999999999997</v>
      </c>
      <c r="J1504" s="23">
        <f t="shared" si="211"/>
        <v>74</v>
      </c>
      <c r="K1504" s="24">
        <f t="shared" si="212"/>
        <v>136.44999999999999</v>
      </c>
      <c r="L1504" s="23">
        <f t="shared" si="213"/>
        <v>75</v>
      </c>
      <c r="M1504" s="23">
        <f t="shared" si="214"/>
        <v>75</v>
      </c>
      <c r="N1504" s="23">
        <f t="shared" si="215"/>
        <v>15783.75</v>
      </c>
      <c r="O1504" s="25">
        <f t="shared" si="216"/>
        <v>15783.75</v>
      </c>
      <c r="P1504" t="s">
        <v>24</v>
      </c>
      <c r="Q1504" t="s">
        <v>25</v>
      </c>
      <c r="R1504" t="s">
        <v>2927</v>
      </c>
      <c r="S1504">
        <v>8146</v>
      </c>
      <c r="T1504" s="18">
        <v>45253</v>
      </c>
      <c r="U1504">
        <v>210.45</v>
      </c>
    </row>
    <row r="1505" spans="1:21" x14ac:dyDescent="0.25">
      <c r="A1505" t="s">
        <v>1321</v>
      </c>
      <c r="B1505" s="18">
        <v>45178</v>
      </c>
      <c r="C1505" s="18">
        <v>45178</v>
      </c>
      <c r="D1505" s="19">
        <v>60</v>
      </c>
      <c r="E1505" s="20">
        <v>4703.2</v>
      </c>
      <c r="F1505" s="21">
        <f t="shared" si="208"/>
        <v>45239</v>
      </c>
      <c r="G1505" s="18">
        <v>45253</v>
      </c>
      <c r="H1505" s="22">
        <f t="shared" si="209"/>
        <v>14</v>
      </c>
      <c r="I1505" s="23">
        <f t="shared" si="210"/>
        <v>65844.800000000003</v>
      </c>
      <c r="J1505" s="23">
        <f t="shared" si="211"/>
        <v>74</v>
      </c>
      <c r="K1505" s="24">
        <f t="shared" si="212"/>
        <v>4629.2</v>
      </c>
      <c r="L1505" s="23">
        <f t="shared" si="213"/>
        <v>75</v>
      </c>
      <c r="M1505" s="23">
        <f t="shared" si="214"/>
        <v>75</v>
      </c>
      <c r="N1505" s="23">
        <f t="shared" si="215"/>
        <v>352740</v>
      </c>
      <c r="O1505" s="25">
        <f t="shared" si="216"/>
        <v>352740</v>
      </c>
      <c r="P1505" t="s">
        <v>24</v>
      </c>
      <c r="Q1505" t="s">
        <v>25</v>
      </c>
      <c r="R1505" t="s">
        <v>2927</v>
      </c>
      <c r="S1505">
        <v>8146</v>
      </c>
      <c r="T1505" s="18">
        <v>45253</v>
      </c>
      <c r="U1505" s="20">
        <v>4703.2</v>
      </c>
    </row>
    <row r="1506" spans="1:21" x14ac:dyDescent="0.25">
      <c r="A1506" t="s">
        <v>1322</v>
      </c>
      <c r="B1506" s="18">
        <v>45204</v>
      </c>
      <c r="C1506" s="18">
        <v>45204</v>
      </c>
      <c r="D1506" s="19">
        <v>60</v>
      </c>
      <c r="E1506" s="20">
        <v>2988.32</v>
      </c>
      <c r="F1506" s="21">
        <f t="shared" si="208"/>
        <v>45265</v>
      </c>
      <c r="G1506" s="18">
        <v>45278</v>
      </c>
      <c r="H1506" s="22">
        <f t="shared" si="209"/>
        <v>13</v>
      </c>
      <c r="I1506" s="23">
        <f t="shared" si="210"/>
        <v>38848.160000000003</v>
      </c>
      <c r="J1506" s="23">
        <f t="shared" si="211"/>
        <v>73</v>
      </c>
      <c r="K1506" s="24">
        <f t="shared" si="212"/>
        <v>2915.32</v>
      </c>
      <c r="L1506" s="23">
        <f t="shared" si="213"/>
        <v>74</v>
      </c>
      <c r="M1506" s="23">
        <f t="shared" si="214"/>
        <v>74</v>
      </c>
      <c r="N1506" s="23">
        <f t="shared" si="215"/>
        <v>221135.68000000002</v>
      </c>
      <c r="O1506" s="25">
        <f t="shared" si="216"/>
        <v>221135.68000000002</v>
      </c>
      <c r="P1506" t="s">
        <v>24</v>
      </c>
      <c r="Q1506" t="s">
        <v>25</v>
      </c>
      <c r="R1506" t="s">
        <v>2927</v>
      </c>
      <c r="S1506">
        <v>9042</v>
      </c>
      <c r="T1506" s="18">
        <v>45278</v>
      </c>
      <c r="U1506" s="20">
        <v>2988.32</v>
      </c>
    </row>
    <row r="1507" spans="1:21" x14ac:dyDescent="0.25">
      <c r="A1507" t="s">
        <v>1323</v>
      </c>
      <c r="B1507" s="18">
        <v>45204</v>
      </c>
      <c r="C1507" s="18">
        <v>45207</v>
      </c>
      <c r="D1507" s="19">
        <v>60</v>
      </c>
      <c r="E1507">
        <v>203.31</v>
      </c>
      <c r="F1507" s="21">
        <f t="shared" si="208"/>
        <v>45268</v>
      </c>
      <c r="G1507" s="18">
        <v>45278</v>
      </c>
      <c r="H1507" s="22">
        <f t="shared" si="209"/>
        <v>10</v>
      </c>
      <c r="I1507" s="23">
        <f t="shared" si="210"/>
        <v>2033.1</v>
      </c>
      <c r="J1507" s="23">
        <f t="shared" si="211"/>
        <v>70</v>
      </c>
      <c r="K1507" s="24">
        <f t="shared" si="212"/>
        <v>133.31</v>
      </c>
      <c r="L1507" s="23">
        <f t="shared" si="213"/>
        <v>74</v>
      </c>
      <c r="M1507" s="23">
        <f t="shared" si="214"/>
        <v>71</v>
      </c>
      <c r="N1507" s="23">
        <f t="shared" si="215"/>
        <v>15044.94</v>
      </c>
      <c r="O1507" s="25">
        <f t="shared" si="216"/>
        <v>14435.01</v>
      </c>
      <c r="P1507" t="s">
        <v>24</v>
      </c>
      <c r="Q1507" t="s">
        <v>25</v>
      </c>
      <c r="R1507" t="s">
        <v>2927</v>
      </c>
      <c r="S1507">
        <v>9042</v>
      </c>
      <c r="T1507" s="18">
        <v>45278</v>
      </c>
      <c r="U1507">
        <v>203.31</v>
      </c>
    </row>
    <row r="1508" spans="1:21" x14ac:dyDescent="0.25">
      <c r="A1508" t="s">
        <v>1324</v>
      </c>
      <c r="B1508" s="18">
        <v>45204</v>
      </c>
      <c r="C1508" s="18">
        <v>45207</v>
      </c>
      <c r="D1508" s="19">
        <v>60</v>
      </c>
      <c r="E1508" s="20">
        <v>4477.6000000000004</v>
      </c>
      <c r="F1508" s="21">
        <f t="shared" si="208"/>
        <v>45268</v>
      </c>
      <c r="G1508" s="18">
        <v>45278</v>
      </c>
      <c r="H1508" s="22">
        <f t="shared" si="209"/>
        <v>10</v>
      </c>
      <c r="I1508" s="23">
        <f t="shared" si="210"/>
        <v>44776</v>
      </c>
      <c r="J1508" s="23">
        <f t="shared" si="211"/>
        <v>70</v>
      </c>
      <c r="K1508" s="24">
        <f t="shared" si="212"/>
        <v>4407.6000000000004</v>
      </c>
      <c r="L1508" s="23">
        <f t="shared" si="213"/>
        <v>74</v>
      </c>
      <c r="M1508" s="23">
        <f t="shared" si="214"/>
        <v>71</v>
      </c>
      <c r="N1508" s="23">
        <f t="shared" si="215"/>
        <v>331342.40000000002</v>
      </c>
      <c r="O1508" s="25">
        <f t="shared" si="216"/>
        <v>317909.60000000003</v>
      </c>
      <c r="P1508" t="s">
        <v>24</v>
      </c>
      <c r="Q1508" t="s">
        <v>25</v>
      </c>
      <c r="R1508" t="s">
        <v>2927</v>
      </c>
      <c r="S1508">
        <v>9042</v>
      </c>
      <c r="T1508" s="18">
        <v>45278</v>
      </c>
      <c r="U1508" s="20">
        <v>4477.6000000000004</v>
      </c>
    </row>
    <row r="1509" spans="1:21" x14ac:dyDescent="0.25">
      <c r="A1509" t="s">
        <v>935</v>
      </c>
      <c r="B1509" s="18">
        <v>45107</v>
      </c>
      <c r="C1509" s="18">
        <v>45112</v>
      </c>
      <c r="D1509" s="19">
        <v>60</v>
      </c>
      <c r="E1509">
        <v>186.14</v>
      </c>
      <c r="F1509" s="21">
        <f t="shared" si="208"/>
        <v>45174</v>
      </c>
      <c r="G1509" s="18">
        <v>45204</v>
      </c>
      <c r="H1509" s="22">
        <f t="shared" si="209"/>
        <v>30</v>
      </c>
      <c r="I1509" s="23">
        <f t="shared" si="210"/>
        <v>5584.2</v>
      </c>
      <c r="J1509" s="23">
        <f t="shared" si="211"/>
        <v>90</v>
      </c>
      <c r="K1509" s="24">
        <f t="shared" si="212"/>
        <v>96.139999999999986</v>
      </c>
      <c r="L1509" s="23">
        <f t="shared" si="213"/>
        <v>97</v>
      </c>
      <c r="M1509" s="23">
        <f t="shared" si="214"/>
        <v>92</v>
      </c>
      <c r="N1509" s="23">
        <f t="shared" si="215"/>
        <v>18055.579999999998</v>
      </c>
      <c r="O1509" s="25">
        <f t="shared" si="216"/>
        <v>17124.879999999997</v>
      </c>
      <c r="P1509" t="s">
        <v>24</v>
      </c>
      <c r="Q1509" t="s">
        <v>25</v>
      </c>
      <c r="R1509" t="s">
        <v>2928</v>
      </c>
      <c r="S1509">
        <v>7074</v>
      </c>
      <c r="T1509" s="18">
        <v>45204</v>
      </c>
      <c r="U1509">
        <v>186.14</v>
      </c>
    </row>
    <row r="1510" spans="1:21" x14ac:dyDescent="0.25">
      <c r="A1510" t="s">
        <v>1325</v>
      </c>
      <c r="B1510" s="18">
        <v>45169</v>
      </c>
      <c r="C1510" s="18">
        <v>45175</v>
      </c>
      <c r="D1510" s="19">
        <v>60</v>
      </c>
      <c r="E1510">
        <v>53.56</v>
      </c>
      <c r="F1510" s="21">
        <f t="shared" si="208"/>
        <v>45236</v>
      </c>
      <c r="G1510" s="18">
        <v>45204</v>
      </c>
      <c r="H1510" s="22">
        <f t="shared" si="209"/>
        <v>-32</v>
      </c>
      <c r="I1510" s="23">
        <f t="shared" si="210"/>
        <v>-1713.92</v>
      </c>
      <c r="J1510" s="23">
        <f t="shared" si="211"/>
        <v>29</v>
      </c>
      <c r="K1510" s="24">
        <f t="shared" si="212"/>
        <v>24.560000000000002</v>
      </c>
      <c r="L1510" s="23">
        <f t="shared" si="213"/>
        <v>35</v>
      </c>
      <c r="M1510" s="23">
        <f t="shared" si="214"/>
        <v>29</v>
      </c>
      <c r="N1510" s="23">
        <f t="shared" si="215"/>
        <v>1874.6000000000001</v>
      </c>
      <c r="O1510" s="25">
        <f t="shared" si="216"/>
        <v>1553.24</v>
      </c>
      <c r="P1510" t="s">
        <v>24</v>
      </c>
      <c r="Q1510" t="s">
        <v>25</v>
      </c>
      <c r="R1510" t="s">
        <v>2928</v>
      </c>
      <c r="S1510">
        <v>7075</v>
      </c>
      <c r="T1510" s="18">
        <v>45204</v>
      </c>
      <c r="U1510">
        <v>53.56</v>
      </c>
    </row>
    <row r="1511" spans="1:21" x14ac:dyDescent="0.25">
      <c r="A1511" t="s">
        <v>1326</v>
      </c>
      <c r="B1511" s="18">
        <v>44722</v>
      </c>
      <c r="C1511" s="18">
        <v>44724</v>
      </c>
      <c r="D1511" s="19">
        <v>60</v>
      </c>
      <c r="E1511">
        <v>210</v>
      </c>
      <c r="F1511" s="21">
        <f t="shared" si="208"/>
        <v>44785</v>
      </c>
      <c r="G1511" s="18">
        <v>45236</v>
      </c>
      <c r="H1511" s="22">
        <f t="shared" si="209"/>
        <v>451</v>
      </c>
      <c r="I1511" s="23">
        <f t="shared" si="210"/>
        <v>94710</v>
      </c>
      <c r="J1511" s="23">
        <f t="shared" si="211"/>
        <v>504</v>
      </c>
      <c r="K1511" s="24">
        <f t="shared" si="212"/>
        <v>-294</v>
      </c>
      <c r="L1511" s="23">
        <f t="shared" si="213"/>
        <v>514</v>
      </c>
      <c r="M1511" s="23">
        <f t="shared" si="214"/>
        <v>512</v>
      </c>
      <c r="N1511" s="23">
        <f t="shared" si="215"/>
        <v>107940</v>
      </c>
      <c r="O1511" s="25">
        <f t="shared" si="216"/>
        <v>107520</v>
      </c>
      <c r="P1511" t="s">
        <v>24</v>
      </c>
      <c r="Q1511" t="s">
        <v>25</v>
      </c>
      <c r="R1511" t="s">
        <v>2929</v>
      </c>
      <c r="S1511">
        <v>7612</v>
      </c>
      <c r="T1511" s="18">
        <v>45236</v>
      </c>
      <c r="U1511">
        <v>210</v>
      </c>
    </row>
    <row r="1512" spans="1:21" x14ac:dyDescent="0.25">
      <c r="A1512" t="s">
        <v>1327</v>
      </c>
      <c r="B1512" s="18">
        <v>45279</v>
      </c>
      <c r="C1512" s="18">
        <v>45280</v>
      </c>
      <c r="D1512" s="19">
        <v>60</v>
      </c>
      <c r="E1512" s="20">
        <v>140000</v>
      </c>
      <c r="F1512" s="21">
        <f t="shared" si="208"/>
        <v>45342</v>
      </c>
      <c r="G1512" s="18">
        <v>45282</v>
      </c>
      <c r="H1512" s="22">
        <f t="shared" si="209"/>
        <v>-60</v>
      </c>
      <c r="I1512" s="23">
        <f t="shared" si="210"/>
        <v>-8400000</v>
      </c>
      <c r="J1512" s="23">
        <f t="shared" si="211"/>
        <v>2</v>
      </c>
      <c r="K1512" s="24">
        <f t="shared" si="212"/>
        <v>139998</v>
      </c>
      <c r="L1512" s="23">
        <f t="shared" si="213"/>
        <v>3</v>
      </c>
      <c r="M1512" s="23">
        <f t="shared" si="214"/>
        <v>2</v>
      </c>
      <c r="N1512" s="23">
        <f t="shared" si="215"/>
        <v>420000</v>
      </c>
      <c r="O1512" s="25">
        <f t="shared" si="216"/>
        <v>280000</v>
      </c>
      <c r="P1512" t="s">
        <v>24</v>
      </c>
      <c r="Q1512" t="s">
        <v>25</v>
      </c>
      <c r="R1512" t="s">
        <v>2929</v>
      </c>
      <c r="S1512">
        <v>9366</v>
      </c>
      <c r="T1512" s="18">
        <v>45282</v>
      </c>
      <c r="U1512" s="20">
        <v>140000</v>
      </c>
    </row>
    <row r="1513" spans="1:21" x14ac:dyDescent="0.25">
      <c r="A1513" t="s">
        <v>1328</v>
      </c>
      <c r="B1513" s="18">
        <v>45281</v>
      </c>
      <c r="C1513" s="18">
        <v>45282</v>
      </c>
      <c r="D1513" s="19">
        <v>60</v>
      </c>
      <c r="E1513" s="20">
        <v>140000</v>
      </c>
      <c r="F1513" s="21">
        <f t="shared" si="208"/>
        <v>45344</v>
      </c>
      <c r="G1513" s="18">
        <v>45288</v>
      </c>
      <c r="H1513" s="22">
        <f t="shared" si="209"/>
        <v>-56</v>
      </c>
      <c r="I1513" s="23">
        <f t="shared" si="210"/>
        <v>-7840000</v>
      </c>
      <c r="J1513" s="23">
        <f t="shared" si="211"/>
        <v>6</v>
      </c>
      <c r="K1513" s="24">
        <f t="shared" si="212"/>
        <v>139994</v>
      </c>
      <c r="L1513" s="23">
        <f t="shared" si="213"/>
        <v>7</v>
      </c>
      <c r="M1513" s="23">
        <f t="shared" si="214"/>
        <v>6</v>
      </c>
      <c r="N1513" s="23">
        <f t="shared" si="215"/>
        <v>980000</v>
      </c>
      <c r="O1513" s="25">
        <f t="shared" si="216"/>
        <v>840000</v>
      </c>
      <c r="P1513" t="s">
        <v>24</v>
      </c>
      <c r="Q1513" t="s">
        <v>25</v>
      </c>
      <c r="R1513" t="s">
        <v>2929</v>
      </c>
      <c r="S1513">
        <v>9433</v>
      </c>
      <c r="T1513" s="18">
        <v>45288</v>
      </c>
      <c r="U1513" s="20">
        <v>140000</v>
      </c>
    </row>
    <row r="1514" spans="1:21" x14ac:dyDescent="0.25">
      <c r="A1514" t="s">
        <v>1329</v>
      </c>
      <c r="B1514" s="18">
        <v>45281</v>
      </c>
      <c r="C1514" s="18">
        <v>45282</v>
      </c>
      <c r="D1514" s="19">
        <v>60</v>
      </c>
      <c r="E1514" s="20">
        <v>140000</v>
      </c>
      <c r="F1514" s="21">
        <f t="shared" si="208"/>
        <v>45344</v>
      </c>
      <c r="G1514" s="18">
        <v>45288</v>
      </c>
      <c r="H1514" s="22">
        <f t="shared" si="209"/>
        <v>-56</v>
      </c>
      <c r="I1514" s="23">
        <f t="shared" si="210"/>
        <v>-7840000</v>
      </c>
      <c r="J1514" s="23">
        <f t="shared" si="211"/>
        <v>6</v>
      </c>
      <c r="K1514" s="24">
        <f t="shared" si="212"/>
        <v>139994</v>
      </c>
      <c r="L1514" s="23">
        <f t="shared" si="213"/>
        <v>7</v>
      </c>
      <c r="M1514" s="23">
        <f t="shared" si="214"/>
        <v>6</v>
      </c>
      <c r="N1514" s="23">
        <f t="shared" si="215"/>
        <v>980000</v>
      </c>
      <c r="O1514" s="25">
        <f t="shared" si="216"/>
        <v>840000</v>
      </c>
      <c r="P1514" t="s">
        <v>24</v>
      </c>
      <c r="Q1514" t="s">
        <v>25</v>
      </c>
      <c r="R1514" t="s">
        <v>2929</v>
      </c>
      <c r="S1514">
        <v>9437</v>
      </c>
      <c r="T1514" s="18">
        <v>45288</v>
      </c>
      <c r="U1514" s="20">
        <v>140000</v>
      </c>
    </row>
    <row r="1515" spans="1:21" x14ac:dyDescent="0.25">
      <c r="A1515" t="s">
        <v>1330</v>
      </c>
      <c r="B1515" s="18">
        <v>45063</v>
      </c>
      <c r="C1515" s="18">
        <v>45064</v>
      </c>
      <c r="D1515" s="19">
        <v>60</v>
      </c>
      <c r="E1515">
        <v>59.38</v>
      </c>
      <c r="F1515" s="21">
        <f t="shared" si="208"/>
        <v>45125</v>
      </c>
      <c r="G1515" s="18">
        <v>45250</v>
      </c>
      <c r="H1515" s="22">
        <f t="shared" si="209"/>
        <v>125</v>
      </c>
      <c r="I1515" s="23">
        <f t="shared" si="210"/>
        <v>7422.5</v>
      </c>
      <c r="J1515" s="23">
        <f t="shared" si="211"/>
        <v>182</v>
      </c>
      <c r="K1515" s="24">
        <f t="shared" si="212"/>
        <v>-122.62</v>
      </c>
      <c r="L1515" s="23">
        <f t="shared" si="213"/>
        <v>187</v>
      </c>
      <c r="M1515" s="23">
        <f t="shared" si="214"/>
        <v>186</v>
      </c>
      <c r="N1515" s="23">
        <f t="shared" si="215"/>
        <v>11104.060000000001</v>
      </c>
      <c r="O1515" s="25">
        <f t="shared" si="216"/>
        <v>11044.68</v>
      </c>
      <c r="P1515" t="s">
        <v>24</v>
      </c>
      <c r="Q1515" t="s">
        <v>25</v>
      </c>
      <c r="R1515" t="s">
        <v>2930</v>
      </c>
      <c r="S1515">
        <v>7990</v>
      </c>
      <c r="T1515" s="18">
        <v>45250</v>
      </c>
      <c r="U1515">
        <v>59.38</v>
      </c>
    </row>
    <row r="1516" spans="1:21" x14ac:dyDescent="0.25">
      <c r="A1516" t="s">
        <v>1331</v>
      </c>
      <c r="B1516" s="18">
        <v>45100</v>
      </c>
      <c r="C1516" s="18">
        <v>45100</v>
      </c>
      <c r="D1516" s="19">
        <v>60</v>
      </c>
      <c r="E1516">
        <v>55.04</v>
      </c>
      <c r="F1516" s="21">
        <f t="shared" si="208"/>
        <v>45161</v>
      </c>
      <c r="G1516" s="18">
        <v>45250</v>
      </c>
      <c r="H1516" s="22">
        <f t="shared" si="209"/>
        <v>89</v>
      </c>
      <c r="I1516" s="23">
        <f t="shared" si="210"/>
        <v>4898.5599999999995</v>
      </c>
      <c r="J1516" s="23">
        <f t="shared" si="211"/>
        <v>147</v>
      </c>
      <c r="K1516" s="24">
        <f t="shared" si="212"/>
        <v>-91.960000000000008</v>
      </c>
      <c r="L1516" s="23">
        <f t="shared" si="213"/>
        <v>150</v>
      </c>
      <c r="M1516" s="23">
        <f t="shared" si="214"/>
        <v>150</v>
      </c>
      <c r="N1516" s="23">
        <f t="shared" si="215"/>
        <v>8256</v>
      </c>
      <c r="O1516" s="25">
        <f t="shared" si="216"/>
        <v>8256</v>
      </c>
      <c r="P1516" t="s">
        <v>24</v>
      </c>
      <c r="Q1516" t="s">
        <v>25</v>
      </c>
      <c r="R1516" t="s">
        <v>2930</v>
      </c>
      <c r="S1516">
        <v>7990</v>
      </c>
      <c r="T1516" s="18">
        <v>45250</v>
      </c>
      <c r="U1516">
        <v>55.04</v>
      </c>
    </row>
    <row r="1517" spans="1:21" x14ac:dyDescent="0.25">
      <c r="A1517" t="s">
        <v>1332</v>
      </c>
      <c r="B1517" s="18">
        <v>43055</v>
      </c>
      <c r="C1517" s="18">
        <v>43089</v>
      </c>
      <c r="D1517" s="19">
        <v>60</v>
      </c>
      <c r="E1517" s="20">
        <v>30782.07</v>
      </c>
      <c r="F1517" s="21">
        <f t="shared" si="208"/>
        <v>43151</v>
      </c>
      <c r="G1517" s="18">
        <v>45244</v>
      </c>
      <c r="H1517" s="22">
        <f t="shared" si="209"/>
        <v>2093</v>
      </c>
      <c r="I1517" s="23">
        <f t="shared" si="210"/>
        <v>64426872.509999998</v>
      </c>
      <c r="J1517" s="23">
        <f t="shared" si="211"/>
        <v>2124</v>
      </c>
      <c r="K1517" s="24">
        <f t="shared" si="212"/>
        <v>28658.07</v>
      </c>
      <c r="L1517" s="23">
        <f t="shared" si="213"/>
        <v>2189</v>
      </c>
      <c r="M1517" s="23">
        <f t="shared" si="214"/>
        <v>2155</v>
      </c>
      <c r="N1517" s="23">
        <f t="shared" si="215"/>
        <v>67381951.230000004</v>
      </c>
      <c r="O1517" s="25">
        <f t="shared" si="216"/>
        <v>66335360.850000001</v>
      </c>
      <c r="P1517" t="s">
        <v>24</v>
      </c>
      <c r="Q1517" t="s">
        <v>25</v>
      </c>
      <c r="R1517" t="s">
        <v>2931</v>
      </c>
      <c r="S1517">
        <v>7903</v>
      </c>
      <c r="T1517" s="18">
        <v>45244</v>
      </c>
      <c r="U1517" s="20">
        <v>30782.07</v>
      </c>
    </row>
    <row r="1518" spans="1:21" x14ac:dyDescent="0.25">
      <c r="A1518" t="s">
        <v>1333</v>
      </c>
      <c r="B1518" s="18">
        <v>43055</v>
      </c>
      <c r="C1518" s="18">
        <v>43089</v>
      </c>
      <c r="D1518" s="19">
        <v>60</v>
      </c>
      <c r="E1518" s="20">
        <v>12751.89</v>
      </c>
      <c r="F1518" s="21">
        <f t="shared" si="208"/>
        <v>43151</v>
      </c>
      <c r="G1518" s="18">
        <v>45244</v>
      </c>
      <c r="H1518" s="22">
        <f t="shared" si="209"/>
        <v>2093</v>
      </c>
      <c r="I1518" s="23">
        <f t="shared" si="210"/>
        <v>26689705.77</v>
      </c>
      <c r="J1518" s="23">
        <f t="shared" si="211"/>
        <v>2124</v>
      </c>
      <c r="K1518" s="24">
        <f t="shared" si="212"/>
        <v>10627.89</v>
      </c>
      <c r="L1518" s="23">
        <f t="shared" si="213"/>
        <v>2189</v>
      </c>
      <c r="M1518" s="23">
        <f t="shared" si="214"/>
        <v>2155</v>
      </c>
      <c r="N1518" s="23">
        <f t="shared" si="215"/>
        <v>27913887.209999997</v>
      </c>
      <c r="O1518" s="25">
        <f t="shared" si="216"/>
        <v>27480322.949999999</v>
      </c>
      <c r="P1518" t="s">
        <v>24</v>
      </c>
      <c r="Q1518" t="s">
        <v>25</v>
      </c>
      <c r="R1518" t="s">
        <v>2931</v>
      </c>
      <c r="S1518">
        <v>7903</v>
      </c>
      <c r="T1518" s="18">
        <v>45244</v>
      </c>
      <c r="U1518" s="20">
        <v>12751.89</v>
      </c>
    </row>
    <row r="1519" spans="1:21" x14ac:dyDescent="0.25">
      <c r="A1519" t="s">
        <v>1334</v>
      </c>
      <c r="B1519" s="18">
        <v>43055</v>
      </c>
      <c r="C1519" s="18">
        <v>43089</v>
      </c>
      <c r="D1519" s="19">
        <v>60</v>
      </c>
      <c r="E1519" s="20">
        <v>3213</v>
      </c>
      <c r="F1519" s="21">
        <f t="shared" si="208"/>
        <v>43151</v>
      </c>
      <c r="G1519" s="18">
        <v>45244</v>
      </c>
      <c r="H1519" s="22">
        <f t="shared" si="209"/>
        <v>2093</v>
      </c>
      <c r="I1519" s="23">
        <f t="shared" si="210"/>
        <v>6724809</v>
      </c>
      <c r="J1519" s="23">
        <f t="shared" si="211"/>
        <v>2124</v>
      </c>
      <c r="K1519" s="24">
        <f t="shared" si="212"/>
        <v>1089</v>
      </c>
      <c r="L1519" s="23">
        <f t="shared" si="213"/>
        <v>2189</v>
      </c>
      <c r="M1519" s="23">
        <f t="shared" si="214"/>
        <v>2155</v>
      </c>
      <c r="N1519" s="23">
        <f t="shared" si="215"/>
        <v>7033257</v>
      </c>
      <c r="O1519" s="25">
        <f t="shared" si="216"/>
        <v>6924015</v>
      </c>
      <c r="P1519" t="s">
        <v>24</v>
      </c>
      <c r="Q1519" t="s">
        <v>25</v>
      </c>
      <c r="R1519" t="s">
        <v>2931</v>
      </c>
      <c r="S1519">
        <v>7903</v>
      </c>
      <c r="T1519" s="18">
        <v>45244</v>
      </c>
      <c r="U1519" s="20">
        <v>3213</v>
      </c>
    </row>
    <row r="1520" spans="1:21" x14ac:dyDescent="0.25">
      <c r="A1520" t="s">
        <v>1335</v>
      </c>
      <c r="B1520" s="18">
        <v>43056</v>
      </c>
      <c r="C1520" s="18">
        <v>43089</v>
      </c>
      <c r="D1520" s="19">
        <v>60</v>
      </c>
      <c r="E1520" s="20">
        <v>6595.42</v>
      </c>
      <c r="F1520" s="21">
        <f t="shared" si="208"/>
        <v>43151</v>
      </c>
      <c r="G1520" s="18">
        <v>45244</v>
      </c>
      <c r="H1520" s="22">
        <f t="shared" si="209"/>
        <v>2093</v>
      </c>
      <c r="I1520" s="23">
        <f t="shared" si="210"/>
        <v>13804214.060000001</v>
      </c>
      <c r="J1520" s="23">
        <f t="shared" si="211"/>
        <v>2124</v>
      </c>
      <c r="K1520" s="24">
        <f t="shared" si="212"/>
        <v>4471.42</v>
      </c>
      <c r="L1520" s="23">
        <f t="shared" si="213"/>
        <v>2188</v>
      </c>
      <c r="M1520" s="23">
        <f t="shared" si="214"/>
        <v>2155</v>
      </c>
      <c r="N1520" s="23">
        <f t="shared" si="215"/>
        <v>14430778.960000001</v>
      </c>
      <c r="O1520" s="25">
        <f t="shared" si="216"/>
        <v>14213130.1</v>
      </c>
      <c r="P1520" t="s">
        <v>24</v>
      </c>
      <c r="Q1520" t="s">
        <v>25</v>
      </c>
      <c r="R1520" t="s">
        <v>2931</v>
      </c>
      <c r="S1520">
        <v>7903</v>
      </c>
      <c r="T1520" s="18">
        <v>45244</v>
      </c>
      <c r="U1520" s="20">
        <v>6595.42</v>
      </c>
    </row>
    <row r="1521" spans="1:21" x14ac:dyDescent="0.25">
      <c r="A1521" t="s">
        <v>1336</v>
      </c>
      <c r="B1521" s="18">
        <v>43069</v>
      </c>
      <c r="C1521" s="18">
        <v>43091</v>
      </c>
      <c r="D1521" s="19">
        <v>60</v>
      </c>
      <c r="E1521">
        <v>133</v>
      </c>
      <c r="F1521" s="21">
        <f t="shared" si="208"/>
        <v>43153</v>
      </c>
      <c r="G1521" s="18">
        <v>45244</v>
      </c>
      <c r="H1521" s="22">
        <f t="shared" si="209"/>
        <v>2091</v>
      </c>
      <c r="I1521" s="23">
        <f t="shared" si="210"/>
        <v>278103</v>
      </c>
      <c r="J1521" s="23">
        <f t="shared" si="211"/>
        <v>2122</v>
      </c>
      <c r="K1521" s="24">
        <f t="shared" si="212"/>
        <v>-1989</v>
      </c>
      <c r="L1521" s="23">
        <f t="shared" si="213"/>
        <v>2175</v>
      </c>
      <c r="M1521" s="23">
        <f t="shared" si="214"/>
        <v>2153</v>
      </c>
      <c r="N1521" s="23">
        <f t="shared" si="215"/>
        <v>289275</v>
      </c>
      <c r="O1521" s="25">
        <f t="shared" si="216"/>
        <v>286349</v>
      </c>
      <c r="P1521" t="s">
        <v>24</v>
      </c>
      <c r="Q1521" t="s">
        <v>25</v>
      </c>
      <c r="R1521" t="s">
        <v>2931</v>
      </c>
      <c r="S1521">
        <v>7903</v>
      </c>
      <c r="T1521" s="18">
        <v>45244</v>
      </c>
      <c r="U1521">
        <v>133</v>
      </c>
    </row>
    <row r="1522" spans="1:21" x14ac:dyDescent="0.25">
      <c r="A1522" t="s">
        <v>1337</v>
      </c>
      <c r="B1522" s="18">
        <v>43069</v>
      </c>
      <c r="C1522" s="18">
        <v>43091</v>
      </c>
      <c r="D1522" s="19">
        <v>60</v>
      </c>
      <c r="E1522" s="20">
        <v>2856</v>
      </c>
      <c r="F1522" s="21">
        <f t="shared" si="208"/>
        <v>43153</v>
      </c>
      <c r="G1522" s="18">
        <v>45244</v>
      </c>
      <c r="H1522" s="22">
        <f t="shared" si="209"/>
        <v>2091</v>
      </c>
      <c r="I1522" s="23">
        <f t="shared" si="210"/>
        <v>5971896</v>
      </c>
      <c r="J1522" s="23">
        <f t="shared" si="211"/>
        <v>2122</v>
      </c>
      <c r="K1522" s="24">
        <f t="shared" si="212"/>
        <v>734</v>
      </c>
      <c r="L1522" s="23">
        <f t="shared" si="213"/>
        <v>2175</v>
      </c>
      <c r="M1522" s="23">
        <f t="shared" si="214"/>
        <v>2153</v>
      </c>
      <c r="N1522" s="23">
        <f t="shared" si="215"/>
        <v>6211800</v>
      </c>
      <c r="O1522" s="25">
        <f t="shared" si="216"/>
        <v>6148968</v>
      </c>
      <c r="P1522" t="s">
        <v>24</v>
      </c>
      <c r="Q1522" t="s">
        <v>25</v>
      </c>
      <c r="R1522" t="s">
        <v>2931</v>
      </c>
      <c r="S1522">
        <v>7903</v>
      </c>
      <c r="T1522" s="18">
        <v>45244</v>
      </c>
      <c r="U1522" s="20">
        <v>2856</v>
      </c>
    </row>
    <row r="1523" spans="1:21" x14ac:dyDescent="0.25">
      <c r="A1523" t="s">
        <v>1338</v>
      </c>
      <c r="B1523" s="18">
        <v>43090</v>
      </c>
      <c r="C1523" s="18">
        <v>43103</v>
      </c>
      <c r="D1523" s="19">
        <v>60</v>
      </c>
      <c r="E1523">
        <v>531.15</v>
      </c>
      <c r="F1523" s="21">
        <f t="shared" si="208"/>
        <v>43162</v>
      </c>
      <c r="G1523" s="18">
        <v>45244</v>
      </c>
      <c r="H1523" s="22">
        <f t="shared" si="209"/>
        <v>2082</v>
      </c>
      <c r="I1523" s="23">
        <f t="shared" si="210"/>
        <v>1105854.3</v>
      </c>
      <c r="J1523" s="23">
        <f t="shared" si="211"/>
        <v>2111</v>
      </c>
      <c r="K1523" s="24">
        <f t="shared" si="212"/>
        <v>-1579.85</v>
      </c>
      <c r="L1523" s="23">
        <f t="shared" si="213"/>
        <v>2154</v>
      </c>
      <c r="M1523" s="23">
        <f t="shared" si="214"/>
        <v>2141</v>
      </c>
      <c r="N1523" s="23">
        <f t="shared" si="215"/>
        <v>1144097.0999999999</v>
      </c>
      <c r="O1523" s="25">
        <f t="shared" si="216"/>
        <v>1137192.1499999999</v>
      </c>
      <c r="P1523" t="s">
        <v>24</v>
      </c>
      <c r="Q1523" t="s">
        <v>25</v>
      </c>
      <c r="R1523" t="s">
        <v>2931</v>
      </c>
      <c r="S1523">
        <v>7903</v>
      </c>
      <c r="T1523" s="18">
        <v>45244</v>
      </c>
      <c r="U1523">
        <v>531.15</v>
      </c>
    </row>
    <row r="1524" spans="1:21" x14ac:dyDescent="0.25">
      <c r="A1524" t="s">
        <v>1339</v>
      </c>
      <c r="B1524" s="18">
        <v>44408</v>
      </c>
      <c r="C1524" s="18">
        <v>44412</v>
      </c>
      <c r="D1524" s="19">
        <v>60</v>
      </c>
      <c r="E1524" s="20">
        <v>33105.519999999997</v>
      </c>
      <c r="F1524" s="21">
        <f t="shared" si="208"/>
        <v>44473</v>
      </c>
      <c r="G1524" s="18">
        <v>45244</v>
      </c>
      <c r="H1524" s="22">
        <f t="shared" si="209"/>
        <v>771</v>
      </c>
      <c r="I1524" s="23">
        <f t="shared" si="210"/>
        <v>25524355.919999998</v>
      </c>
      <c r="J1524" s="23">
        <f t="shared" si="211"/>
        <v>820</v>
      </c>
      <c r="K1524" s="24">
        <f t="shared" si="212"/>
        <v>32285.519999999997</v>
      </c>
      <c r="L1524" s="23">
        <f t="shared" si="213"/>
        <v>836</v>
      </c>
      <c r="M1524" s="23">
        <f t="shared" si="214"/>
        <v>832</v>
      </c>
      <c r="N1524" s="23">
        <f t="shared" si="215"/>
        <v>27676214.719999999</v>
      </c>
      <c r="O1524" s="25">
        <f t="shared" si="216"/>
        <v>27543792.639999997</v>
      </c>
      <c r="P1524" t="s">
        <v>24</v>
      </c>
      <c r="Q1524" t="s">
        <v>25</v>
      </c>
      <c r="R1524" t="s">
        <v>2931</v>
      </c>
      <c r="S1524">
        <v>7903</v>
      </c>
      <c r="T1524" s="18">
        <v>45244</v>
      </c>
      <c r="U1524" s="20">
        <v>33105.519999999997</v>
      </c>
    </row>
    <row r="1525" spans="1:21" x14ac:dyDescent="0.25">
      <c r="A1525" t="s">
        <v>1340</v>
      </c>
      <c r="B1525" s="18">
        <v>44445</v>
      </c>
      <c r="C1525" s="18">
        <v>44456</v>
      </c>
      <c r="D1525" s="19">
        <v>60</v>
      </c>
      <c r="E1525" s="20">
        <v>1469.55</v>
      </c>
      <c r="F1525" s="21">
        <f t="shared" si="208"/>
        <v>44517</v>
      </c>
      <c r="G1525" s="18">
        <v>45244</v>
      </c>
      <c r="H1525" s="22">
        <f t="shared" si="209"/>
        <v>727</v>
      </c>
      <c r="I1525" s="23">
        <f t="shared" si="210"/>
        <v>1068362.8499999999</v>
      </c>
      <c r="J1525" s="23">
        <f t="shared" si="211"/>
        <v>777</v>
      </c>
      <c r="K1525" s="24">
        <f t="shared" si="212"/>
        <v>692.55</v>
      </c>
      <c r="L1525" s="23">
        <f t="shared" si="213"/>
        <v>799</v>
      </c>
      <c r="M1525" s="23">
        <f t="shared" si="214"/>
        <v>788</v>
      </c>
      <c r="N1525" s="23">
        <f t="shared" si="215"/>
        <v>1174170.45</v>
      </c>
      <c r="O1525" s="25">
        <f t="shared" si="216"/>
        <v>1158005.3999999999</v>
      </c>
      <c r="P1525" t="s">
        <v>24</v>
      </c>
      <c r="Q1525" t="s">
        <v>25</v>
      </c>
      <c r="R1525" t="s">
        <v>2931</v>
      </c>
      <c r="S1525">
        <v>7903</v>
      </c>
      <c r="T1525" s="18">
        <v>45244</v>
      </c>
      <c r="U1525" s="20">
        <v>1469.55</v>
      </c>
    </row>
    <row r="1526" spans="1:21" x14ac:dyDescent="0.25">
      <c r="A1526" t="s">
        <v>1341</v>
      </c>
      <c r="B1526" s="18">
        <v>44764</v>
      </c>
      <c r="C1526" s="18">
        <v>44767</v>
      </c>
      <c r="D1526" s="19">
        <v>60</v>
      </c>
      <c r="E1526">
        <v>997.5</v>
      </c>
      <c r="F1526" s="21">
        <f t="shared" si="208"/>
        <v>44829</v>
      </c>
      <c r="G1526" s="18">
        <v>45244</v>
      </c>
      <c r="H1526" s="22">
        <f t="shared" si="209"/>
        <v>415</v>
      </c>
      <c r="I1526" s="23">
        <f t="shared" si="210"/>
        <v>413962.5</v>
      </c>
      <c r="J1526" s="23">
        <f t="shared" si="211"/>
        <v>469</v>
      </c>
      <c r="K1526" s="24">
        <f t="shared" si="212"/>
        <v>528.5</v>
      </c>
      <c r="L1526" s="23">
        <f t="shared" si="213"/>
        <v>480</v>
      </c>
      <c r="M1526" s="23">
        <f t="shared" si="214"/>
        <v>477</v>
      </c>
      <c r="N1526" s="23">
        <f t="shared" si="215"/>
        <v>478800</v>
      </c>
      <c r="O1526" s="25">
        <f t="shared" si="216"/>
        <v>475807.5</v>
      </c>
      <c r="P1526" t="s">
        <v>24</v>
      </c>
      <c r="Q1526" t="s">
        <v>25</v>
      </c>
      <c r="R1526" t="s">
        <v>2931</v>
      </c>
      <c r="S1526">
        <v>7903</v>
      </c>
      <c r="T1526" s="18">
        <v>45244</v>
      </c>
      <c r="U1526">
        <v>997.5</v>
      </c>
    </row>
    <row r="1527" spans="1:21" x14ac:dyDescent="0.25">
      <c r="A1527" t="s">
        <v>1342</v>
      </c>
      <c r="B1527" s="18">
        <v>44771</v>
      </c>
      <c r="C1527" s="18">
        <v>44771</v>
      </c>
      <c r="D1527" s="19">
        <v>60</v>
      </c>
      <c r="E1527" s="20">
        <v>34588.800000000003</v>
      </c>
      <c r="F1527" s="21">
        <f t="shared" si="208"/>
        <v>44833</v>
      </c>
      <c r="G1527" s="18">
        <v>45244</v>
      </c>
      <c r="H1527" s="22">
        <f t="shared" si="209"/>
        <v>411</v>
      </c>
      <c r="I1527" s="23">
        <f t="shared" si="210"/>
        <v>14215996.800000001</v>
      </c>
      <c r="J1527" s="23">
        <f t="shared" si="211"/>
        <v>465</v>
      </c>
      <c r="K1527" s="24">
        <f t="shared" si="212"/>
        <v>34123.800000000003</v>
      </c>
      <c r="L1527" s="23">
        <f t="shared" si="213"/>
        <v>473</v>
      </c>
      <c r="M1527" s="23">
        <f t="shared" si="214"/>
        <v>473</v>
      </c>
      <c r="N1527" s="23">
        <f t="shared" si="215"/>
        <v>16360502.400000002</v>
      </c>
      <c r="O1527" s="25">
        <f t="shared" si="216"/>
        <v>16360502.400000002</v>
      </c>
      <c r="P1527" t="s">
        <v>24</v>
      </c>
      <c r="Q1527" t="s">
        <v>25</v>
      </c>
      <c r="R1527" t="s">
        <v>2931</v>
      </c>
      <c r="S1527">
        <v>7903</v>
      </c>
      <c r="T1527" s="18">
        <v>45244</v>
      </c>
      <c r="U1527" s="20">
        <v>34588.800000000003</v>
      </c>
    </row>
    <row r="1528" spans="1:21" x14ac:dyDescent="0.25">
      <c r="A1528" t="s">
        <v>1343</v>
      </c>
      <c r="B1528" s="18">
        <v>44771</v>
      </c>
      <c r="C1528" s="18">
        <v>44771</v>
      </c>
      <c r="D1528" s="19">
        <v>60</v>
      </c>
      <c r="E1528" s="20">
        <v>9996</v>
      </c>
      <c r="F1528" s="21">
        <f t="shared" si="208"/>
        <v>44833</v>
      </c>
      <c r="G1528" s="18">
        <v>45244</v>
      </c>
      <c r="H1528" s="22">
        <f t="shared" si="209"/>
        <v>411</v>
      </c>
      <c r="I1528" s="23">
        <f t="shared" si="210"/>
        <v>4108356</v>
      </c>
      <c r="J1528" s="23">
        <f t="shared" si="211"/>
        <v>465</v>
      </c>
      <c r="K1528" s="24">
        <f t="shared" si="212"/>
        <v>9531</v>
      </c>
      <c r="L1528" s="23">
        <f t="shared" si="213"/>
        <v>473</v>
      </c>
      <c r="M1528" s="23">
        <f t="shared" si="214"/>
        <v>473</v>
      </c>
      <c r="N1528" s="23">
        <f t="shared" si="215"/>
        <v>4728108</v>
      </c>
      <c r="O1528" s="25">
        <f t="shared" si="216"/>
        <v>4728108</v>
      </c>
      <c r="P1528" t="s">
        <v>24</v>
      </c>
      <c r="Q1528" t="s">
        <v>25</v>
      </c>
      <c r="R1528" t="s">
        <v>2931</v>
      </c>
      <c r="S1528">
        <v>7903</v>
      </c>
      <c r="T1528" s="18">
        <v>45244</v>
      </c>
      <c r="U1528" s="20">
        <v>9996</v>
      </c>
    </row>
    <row r="1529" spans="1:21" x14ac:dyDescent="0.25">
      <c r="A1529" t="s">
        <v>1344</v>
      </c>
      <c r="B1529" s="18">
        <v>45121</v>
      </c>
      <c r="C1529" s="18">
        <v>45124</v>
      </c>
      <c r="D1529" s="19">
        <v>60</v>
      </c>
      <c r="E1529">
        <v>576</v>
      </c>
      <c r="F1529" s="21">
        <f t="shared" si="208"/>
        <v>45186</v>
      </c>
      <c r="G1529" s="18">
        <v>45244</v>
      </c>
      <c r="H1529" s="22">
        <f t="shared" si="209"/>
        <v>58</v>
      </c>
      <c r="I1529" s="23">
        <f t="shared" si="210"/>
        <v>33408</v>
      </c>
      <c r="J1529" s="23">
        <f t="shared" si="211"/>
        <v>117</v>
      </c>
      <c r="K1529" s="24">
        <f t="shared" si="212"/>
        <v>459</v>
      </c>
      <c r="L1529" s="23">
        <f t="shared" si="213"/>
        <v>123</v>
      </c>
      <c r="M1529" s="23">
        <f t="shared" si="214"/>
        <v>120</v>
      </c>
      <c r="N1529" s="23">
        <f t="shared" si="215"/>
        <v>70848</v>
      </c>
      <c r="O1529" s="25">
        <f t="shared" si="216"/>
        <v>69120</v>
      </c>
      <c r="P1529" t="s">
        <v>24</v>
      </c>
      <c r="Q1529" t="s">
        <v>25</v>
      </c>
      <c r="R1529" t="s">
        <v>2931</v>
      </c>
      <c r="S1529">
        <v>7919</v>
      </c>
      <c r="T1529" s="18">
        <v>45244</v>
      </c>
      <c r="U1529">
        <v>576</v>
      </c>
    </row>
    <row r="1530" spans="1:21" x14ac:dyDescent="0.25">
      <c r="A1530" t="s">
        <v>1345</v>
      </c>
      <c r="B1530" s="18">
        <v>45121</v>
      </c>
      <c r="C1530" s="18">
        <v>45124</v>
      </c>
      <c r="D1530" s="19">
        <v>60</v>
      </c>
      <c r="E1530">
        <v>350</v>
      </c>
      <c r="F1530" s="21">
        <f t="shared" si="208"/>
        <v>45186</v>
      </c>
      <c r="G1530" s="18">
        <v>45280</v>
      </c>
      <c r="H1530" s="22">
        <f t="shared" si="209"/>
        <v>94</v>
      </c>
      <c r="I1530" s="23">
        <f t="shared" si="210"/>
        <v>32900</v>
      </c>
      <c r="J1530" s="23">
        <f t="shared" si="211"/>
        <v>153</v>
      </c>
      <c r="K1530" s="24">
        <f t="shared" si="212"/>
        <v>197</v>
      </c>
      <c r="L1530" s="23">
        <f t="shared" si="213"/>
        <v>159</v>
      </c>
      <c r="M1530" s="23">
        <f t="shared" si="214"/>
        <v>156</v>
      </c>
      <c r="N1530" s="23">
        <f t="shared" si="215"/>
        <v>55650</v>
      </c>
      <c r="O1530" s="25">
        <f t="shared" si="216"/>
        <v>54600</v>
      </c>
      <c r="P1530" t="s">
        <v>24</v>
      </c>
      <c r="Q1530" t="s">
        <v>25</v>
      </c>
      <c r="R1530" t="s">
        <v>2931</v>
      </c>
      <c r="S1530">
        <v>9250</v>
      </c>
      <c r="T1530" s="18">
        <v>45280</v>
      </c>
      <c r="U1530">
        <v>350</v>
      </c>
    </row>
    <row r="1531" spans="1:21" x14ac:dyDescent="0.25">
      <c r="A1531" t="s">
        <v>1346</v>
      </c>
      <c r="B1531" s="18">
        <v>45127</v>
      </c>
      <c r="C1531" s="18">
        <v>45130</v>
      </c>
      <c r="D1531" s="19">
        <v>60</v>
      </c>
      <c r="E1531">
        <v>76.8</v>
      </c>
      <c r="F1531" s="21">
        <f t="shared" si="208"/>
        <v>45192</v>
      </c>
      <c r="G1531" s="18">
        <v>45244</v>
      </c>
      <c r="H1531" s="22">
        <f t="shared" si="209"/>
        <v>52</v>
      </c>
      <c r="I1531" s="23">
        <f t="shared" si="210"/>
        <v>3993.6</v>
      </c>
      <c r="J1531" s="23">
        <f t="shared" si="211"/>
        <v>111</v>
      </c>
      <c r="K1531" s="24">
        <f t="shared" si="212"/>
        <v>-34.200000000000003</v>
      </c>
      <c r="L1531" s="23">
        <f t="shared" si="213"/>
        <v>117</v>
      </c>
      <c r="M1531" s="23">
        <f t="shared" si="214"/>
        <v>114</v>
      </c>
      <c r="N1531" s="23">
        <f t="shared" si="215"/>
        <v>8985.6</v>
      </c>
      <c r="O1531" s="25">
        <f t="shared" si="216"/>
        <v>8755.1999999999989</v>
      </c>
      <c r="P1531" t="s">
        <v>24</v>
      </c>
      <c r="Q1531" t="s">
        <v>25</v>
      </c>
      <c r="R1531" t="s">
        <v>2931</v>
      </c>
      <c r="S1531">
        <v>7919</v>
      </c>
      <c r="T1531" s="18">
        <v>45244</v>
      </c>
      <c r="U1531">
        <v>76.8</v>
      </c>
    </row>
    <row r="1532" spans="1:21" x14ac:dyDescent="0.25">
      <c r="A1532" t="s">
        <v>1347</v>
      </c>
      <c r="B1532" s="18">
        <v>45128</v>
      </c>
      <c r="C1532" s="18">
        <v>45130</v>
      </c>
      <c r="D1532" s="19">
        <v>60</v>
      </c>
      <c r="E1532" s="20">
        <v>3224.4</v>
      </c>
      <c r="F1532" s="21">
        <f t="shared" si="208"/>
        <v>45192</v>
      </c>
      <c r="G1532" s="18">
        <v>45244</v>
      </c>
      <c r="H1532" s="22">
        <f t="shared" si="209"/>
        <v>52</v>
      </c>
      <c r="I1532" s="23">
        <f t="shared" si="210"/>
        <v>167668.80000000002</v>
      </c>
      <c r="J1532" s="23">
        <f t="shared" si="211"/>
        <v>111</v>
      </c>
      <c r="K1532" s="24">
        <f t="shared" si="212"/>
        <v>3113.4</v>
      </c>
      <c r="L1532" s="23">
        <f t="shared" si="213"/>
        <v>116</v>
      </c>
      <c r="M1532" s="23">
        <f t="shared" si="214"/>
        <v>114</v>
      </c>
      <c r="N1532" s="23">
        <f t="shared" si="215"/>
        <v>374030.4</v>
      </c>
      <c r="O1532" s="25">
        <f t="shared" si="216"/>
        <v>367581.60000000003</v>
      </c>
      <c r="P1532" t="s">
        <v>24</v>
      </c>
      <c r="Q1532" t="s">
        <v>25</v>
      </c>
      <c r="R1532" t="s">
        <v>2931</v>
      </c>
      <c r="S1532">
        <v>7919</v>
      </c>
      <c r="T1532" s="18">
        <v>45244</v>
      </c>
      <c r="U1532" s="20">
        <v>3224.4</v>
      </c>
    </row>
    <row r="1533" spans="1:21" x14ac:dyDescent="0.25">
      <c r="A1533" t="s">
        <v>1348</v>
      </c>
      <c r="B1533" s="18">
        <v>45128</v>
      </c>
      <c r="C1533" s="18">
        <v>45130</v>
      </c>
      <c r="D1533" s="19">
        <v>60</v>
      </c>
      <c r="E1533" s="20">
        <v>4389.63</v>
      </c>
      <c r="F1533" s="21">
        <f t="shared" si="208"/>
        <v>45192</v>
      </c>
      <c r="G1533" s="18">
        <v>45244</v>
      </c>
      <c r="H1533" s="22">
        <f t="shared" si="209"/>
        <v>52</v>
      </c>
      <c r="I1533" s="23">
        <f t="shared" si="210"/>
        <v>228260.76</v>
      </c>
      <c r="J1533" s="23">
        <f t="shared" si="211"/>
        <v>111</v>
      </c>
      <c r="K1533" s="24">
        <f t="shared" si="212"/>
        <v>4278.63</v>
      </c>
      <c r="L1533" s="23">
        <f t="shared" si="213"/>
        <v>116</v>
      </c>
      <c r="M1533" s="23">
        <f t="shared" si="214"/>
        <v>114</v>
      </c>
      <c r="N1533" s="23">
        <f t="shared" si="215"/>
        <v>509197.08</v>
      </c>
      <c r="O1533" s="25">
        <f t="shared" si="216"/>
        <v>500417.82</v>
      </c>
      <c r="P1533" t="s">
        <v>24</v>
      </c>
      <c r="Q1533" t="s">
        <v>25</v>
      </c>
      <c r="R1533" t="s">
        <v>2931</v>
      </c>
      <c r="S1533">
        <v>7919</v>
      </c>
      <c r="T1533" s="18">
        <v>45244</v>
      </c>
      <c r="U1533" s="20">
        <v>4389.63</v>
      </c>
    </row>
    <row r="1534" spans="1:21" x14ac:dyDescent="0.25">
      <c r="A1534" t="s">
        <v>1349</v>
      </c>
      <c r="B1534" s="18">
        <v>45128</v>
      </c>
      <c r="C1534" s="18">
        <v>45130</v>
      </c>
      <c r="D1534" s="19">
        <v>60</v>
      </c>
      <c r="E1534" s="20">
        <v>1966.64</v>
      </c>
      <c r="F1534" s="21">
        <f t="shared" si="208"/>
        <v>45192</v>
      </c>
      <c r="G1534" s="18">
        <v>45244</v>
      </c>
      <c r="H1534" s="22">
        <f t="shared" si="209"/>
        <v>52</v>
      </c>
      <c r="I1534" s="23">
        <f t="shared" si="210"/>
        <v>102265.28</v>
      </c>
      <c r="J1534" s="23">
        <f t="shared" si="211"/>
        <v>111</v>
      </c>
      <c r="K1534" s="24">
        <f t="shared" si="212"/>
        <v>1855.64</v>
      </c>
      <c r="L1534" s="23">
        <f t="shared" si="213"/>
        <v>116</v>
      </c>
      <c r="M1534" s="23">
        <f t="shared" si="214"/>
        <v>114</v>
      </c>
      <c r="N1534" s="23">
        <f t="shared" si="215"/>
        <v>228130.24000000002</v>
      </c>
      <c r="O1534" s="25">
        <f t="shared" si="216"/>
        <v>224196.96000000002</v>
      </c>
      <c r="P1534" t="s">
        <v>24</v>
      </c>
      <c r="Q1534" t="s">
        <v>25</v>
      </c>
      <c r="R1534" t="s">
        <v>2931</v>
      </c>
      <c r="S1534">
        <v>7919</v>
      </c>
      <c r="T1534" s="18">
        <v>45244</v>
      </c>
      <c r="U1534" s="20">
        <v>1966.64</v>
      </c>
    </row>
    <row r="1535" spans="1:21" x14ac:dyDescent="0.25">
      <c r="A1535" t="s">
        <v>1350</v>
      </c>
      <c r="B1535" s="18">
        <v>45138</v>
      </c>
      <c r="C1535" s="18">
        <v>45141</v>
      </c>
      <c r="D1535" s="19">
        <v>60</v>
      </c>
      <c r="E1535" s="20">
        <v>1121.5999999999999</v>
      </c>
      <c r="F1535" s="21">
        <f t="shared" si="208"/>
        <v>45202</v>
      </c>
      <c r="G1535" s="18">
        <v>45244</v>
      </c>
      <c r="H1535" s="22">
        <f t="shared" si="209"/>
        <v>42</v>
      </c>
      <c r="I1535" s="23">
        <f t="shared" si="210"/>
        <v>47107.199999999997</v>
      </c>
      <c r="J1535" s="23">
        <f t="shared" si="211"/>
        <v>101</v>
      </c>
      <c r="K1535" s="24">
        <f t="shared" si="212"/>
        <v>1020.5999999999999</v>
      </c>
      <c r="L1535" s="23">
        <f t="shared" si="213"/>
        <v>106</v>
      </c>
      <c r="M1535" s="23">
        <f t="shared" si="214"/>
        <v>103</v>
      </c>
      <c r="N1535" s="23">
        <f t="shared" si="215"/>
        <v>118889.59999999999</v>
      </c>
      <c r="O1535" s="25">
        <f t="shared" si="216"/>
        <v>115524.79999999999</v>
      </c>
      <c r="P1535" t="s">
        <v>24</v>
      </c>
      <c r="Q1535" t="s">
        <v>25</v>
      </c>
      <c r="R1535" t="s">
        <v>2931</v>
      </c>
      <c r="S1535">
        <v>7919</v>
      </c>
      <c r="T1535" s="18">
        <v>45244</v>
      </c>
      <c r="U1535" s="20">
        <v>1121.5999999999999</v>
      </c>
    </row>
    <row r="1536" spans="1:21" x14ac:dyDescent="0.25">
      <c r="A1536" t="s">
        <v>1351</v>
      </c>
      <c r="B1536" s="18">
        <v>45169</v>
      </c>
      <c r="C1536" s="18">
        <v>45173</v>
      </c>
      <c r="D1536" s="19">
        <v>60</v>
      </c>
      <c r="E1536">
        <v>726</v>
      </c>
      <c r="F1536" s="21">
        <f t="shared" si="208"/>
        <v>45234</v>
      </c>
      <c r="G1536" s="18">
        <v>45244</v>
      </c>
      <c r="H1536" s="22">
        <f t="shared" si="209"/>
        <v>10</v>
      </c>
      <c r="I1536" s="23">
        <f t="shared" si="210"/>
        <v>7260</v>
      </c>
      <c r="J1536" s="23">
        <f t="shared" si="211"/>
        <v>70</v>
      </c>
      <c r="K1536" s="24">
        <f t="shared" si="212"/>
        <v>656</v>
      </c>
      <c r="L1536" s="23">
        <f t="shared" si="213"/>
        <v>75</v>
      </c>
      <c r="M1536" s="23">
        <f t="shared" si="214"/>
        <v>71</v>
      </c>
      <c r="N1536" s="23">
        <f t="shared" si="215"/>
        <v>54450</v>
      </c>
      <c r="O1536" s="25">
        <f t="shared" si="216"/>
        <v>51546</v>
      </c>
      <c r="P1536" t="s">
        <v>24</v>
      </c>
      <c r="Q1536" t="s">
        <v>25</v>
      </c>
      <c r="R1536" t="s">
        <v>2931</v>
      </c>
      <c r="S1536">
        <v>7919</v>
      </c>
      <c r="T1536" s="18">
        <v>45244</v>
      </c>
      <c r="U1536">
        <v>726</v>
      </c>
    </row>
    <row r="1537" spans="1:21" x14ac:dyDescent="0.25">
      <c r="A1537" t="s">
        <v>1352</v>
      </c>
      <c r="B1537" s="18">
        <v>45169</v>
      </c>
      <c r="C1537" s="18">
        <v>45173</v>
      </c>
      <c r="D1537" s="19">
        <v>60</v>
      </c>
      <c r="E1537" s="20">
        <v>8955.92</v>
      </c>
      <c r="F1537" s="21">
        <f t="shared" si="208"/>
        <v>45234</v>
      </c>
      <c r="G1537" s="18">
        <v>45244</v>
      </c>
      <c r="H1537" s="22">
        <f t="shared" si="209"/>
        <v>10</v>
      </c>
      <c r="I1537" s="23">
        <f t="shared" si="210"/>
        <v>89559.2</v>
      </c>
      <c r="J1537" s="23">
        <f t="shared" si="211"/>
        <v>70</v>
      </c>
      <c r="K1537" s="24">
        <f t="shared" si="212"/>
        <v>8885.92</v>
      </c>
      <c r="L1537" s="23">
        <f t="shared" si="213"/>
        <v>75</v>
      </c>
      <c r="M1537" s="23">
        <f t="shared" si="214"/>
        <v>71</v>
      </c>
      <c r="N1537" s="23">
        <f t="shared" si="215"/>
        <v>671694</v>
      </c>
      <c r="O1537" s="25">
        <f t="shared" si="216"/>
        <v>635870.31999999995</v>
      </c>
      <c r="P1537" t="s">
        <v>24</v>
      </c>
      <c r="Q1537" t="s">
        <v>25</v>
      </c>
      <c r="R1537" t="s">
        <v>2931</v>
      </c>
      <c r="S1537">
        <v>7919</v>
      </c>
      <c r="T1537" s="18">
        <v>45244</v>
      </c>
      <c r="U1537" s="20">
        <v>8955.92</v>
      </c>
    </row>
    <row r="1538" spans="1:21" x14ac:dyDescent="0.25">
      <c r="A1538" t="s">
        <v>1353</v>
      </c>
      <c r="B1538" s="18">
        <v>45176</v>
      </c>
      <c r="C1538" s="18">
        <v>45180</v>
      </c>
      <c r="D1538" s="19">
        <v>60</v>
      </c>
      <c r="E1538">
        <v>480</v>
      </c>
      <c r="F1538" s="21">
        <f t="shared" si="208"/>
        <v>45241</v>
      </c>
      <c r="G1538" s="18">
        <v>45244</v>
      </c>
      <c r="H1538" s="22">
        <f t="shared" si="209"/>
        <v>3</v>
      </c>
      <c r="I1538" s="23">
        <f t="shared" si="210"/>
        <v>1440</v>
      </c>
      <c r="J1538" s="23">
        <f t="shared" si="211"/>
        <v>63</v>
      </c>
      <c r="K1538" s="24">
        <f t="shared" si="212"/>
        <v>417</v>
      </c>
      <c r="L1538" s="23">
        <f t="shared" si="213"/>
        <v>68</v>
      </c>
      <c r="M1538" s="23">
        <f t="shared" si="214"/>
        <v>64</v>
      </c>
      <c r="N1538" s="23">
        <f t="shared" si="215"/>
        <v>32640</v>
      </c>
      <c r="O1538" s="25">
        <f t="shared" si="216"/>
        <v>30720</v>
      </c>
      <c r="P1538" t="s">
        <v>24</v>
      </c>
      <c r="Q1538" t="s">
        <v>25</v>
      </c>
      <c r="R1538" t="s">
        <v>2931</v>
      </c>
      <c r="S1538">
        <v>7919</v>
      </c>
      <c r="T1538" s="18">
        <v>45244</v>
      </c>
      <c r="U1538">
        <v>480</v>
      </c>
    </row>
    <row r="1539" spans="1:21" x14ac:dyDescent="0.25">
      <c r="A1539" t="s">
        <v>1354</v>
      </c>
      <c r="B1539" s="18">
        <v>45176</v>
      </c>
      <c r="C1539" s="18">
        <v>45180</v>
      </c>
      <c r="D1539" s="19">
        <v>60</v>
      </c>
      <c r="E1539">
        <v>480</v>
      </c>
      <c r="F1539" s="21">
        <f t="shared" si="208"/>
        <v>45241</v>
      </c>
      <c r="G1539" s="18">
        <v>45244</v>
      </c>
      <c r="H1539" s="22">
        <f t="shared" si="209"/>
        <v>3</v>
      </c>
      <c r="I1539" s="23">
        <f t="shared" si="210"/>
        <v>1440</v>
      </c>
      <c r="J1539" s="23">
        <f t="shared" si="211"/>
        <v>63</v>
      </c>
      <c r="K1539" s="24">
        <f t="shared" si="212"/>
        <v>417</v>
      </c>
      <c r="L1539" s="23">
        <f t="shared" si="213"/>
        <v>68</v>
      </c>
      <c r="M1539" s="23">
        <f t="shared" si="214"/>
        <v>64</v>
      </c>
      <c r="N1539" s="23">
        <f t="shared" si="215"/>
        <v>32640</v>
      </c>
      <c r="O1539" s="25">
        <f t="shared" si="216"/>
        <v>30720</v>
      </c>
      <c r="P1539" t="s">
        <v>24</v>
      </c>
      <c r="Q1539" t="s">
        <v>25</v>
      </c>
      <c r="R1539" t="s">
        <v>2931</v>
      </c>
      <c r="S1539">
        <v>7919</v>
      </c>
      <c r="T1539" s="18">
        <v>45244</v>
      </c>
      <c r="U1539">
        <v>480</v>
      </c>
    </row>
    <row r="1540" spans="1:21" x14ac:dyDescent="0.25">
      <c r="A1540" t="s">
        <v>1355</v>
      </c>
      <c r="B1540" s="18">
        <v>45176</v>
      </c>
      <c r="C1540" s="18">
        <v>45180</v>
      </c>
      <c r="D1540" s="19">
        <v>60</v>
      </c>
      <c r="E1540" s="20">
        <v>2155.1999999999998</v>
      </c>
      <c r="F1540" s="21">
        <f t="shared" si="208"/>
        <v>45241</v>
      </c>
      <c r="G1540" s="18">
        <v>45244</v>
      </c>
      <c r="H1540" s="22">
        <f t="shared" si="209"/>
        <v>3</v>
      </c>
      <c r="I1540" s="23">
        <f t="shared" si="210"/>
        <v>6465.5999999999995</v>
      </c>
      <c r="J1540" s="23">
        <f t="shared" si="211"/>
        <v>63</v>
      </c>
      <c r="K1540" s="24">
        <f t="shared" si="212"/>
        <v>2092.1999999999998</v>
      </c>
      <c r="L1540" s="23">
        <f t="shared" si="213"/>
        <v>68</v>
      </c>
      <c r="M1540" s="23">
        <f t="shared" si="214"/>
        <v>64</v>
      </c>
      <c r="N1540" s="23">
        <f t="shared" si="215"/>
        <v>146553.59999999998</v>
      </c>
      <c r="O1540" s="25">
        <f t="shared" si="216"/>
        <v>137932.79999999999</v>
      </c>
      <c r="P1540" t="s">
        <v>24</v>
      </c>
      <c r="Q1540" t="s">
        <v>25</v>
      </c>
      <c r="R1540" t="s">
        <v>2931</v>
      </c>
      <c r="S1540">
        <v>7919</v>
      </c>
      <c r="T1540" s="18">
        <v>45244</v>
      </c>
      <c r="U1540" s="20">
        <v>2155.1999999999998</v>
      </c>
    </row>
    <row r="1541" spans="1:21" x14ac:dyDescent="0.25">
      <c r="A1541" t="s">
        <v>1356</v>
      </c>
      <c r="B1541" s="18">
        <v>45176</v>
      </c>
      <c r="C1541" s="18">
        <v>45180</v>
      </c>
      <c r="D1541" s="19">
        <v>60</v>
      </c>
      <c r="E1541">
        <v>980</v>
      </c>
      <c r="F1541" s="21">
        <f t="shared" si="208"/>
        <v>45241</v>
      </c>
      <c r="G1541" s="18">
        <v>45244</v>
      </c>
      <c r="H1541" s="22">
        <f t="shared" si="209"/>
        <v>3</v>
      </c>
      <c r="I1541" s="23">
        <f t="shared" si="210"/>
        <v>2940</v>
      </c>
      <c r="J1541" s="23">
        <f t="shared" si="211"/>
        <v>63</v>
      </c>
      <c r="K1541" s="24">
        <f t="shared" si="212"/>
        <v>917</v>
      </c>
      <c r="L1541" s="23">
        <f t="shared" si="213"/>
        <v>68</v>
      </c>
      <c r="M1541" s="23">
        <f t="shared" si="214"/>
        <v>64</v>
      </c>
      <c r="N1541" s="23">
        <f t="shared" si="215"/>
        <v>66640</v>
      </c>
      <c r="O1541" s="25">
        <f t="shared" si="216"/>
        <v>62720</v>
      </c>
      <c r="P1541" t="s">
        <v>24</v>
      </c>
      <c r="Q1541" t="s">
        <v>25</v>
      </c>
      <c r="R1541" t="s">
        <v>2931</v>
      </c>
      <c r="S1541">
        <v>7919</v>
      </c>
      <c r="T1541" s="18">
        <v>45244</v>
      </c>
      <c r="U1541">
        <v>980</v>
      </c>
    </row>
    <row r="1542" spans="1:21" x14ac:dyDescent="0.25">
      <c r="A1542" t="s">
        <v>1357</v>
      </c>
      <c r="B1542" s="18">
        <v>45176</v>
      </c>
      <c r="C1542" s="18">
        <v>45180</v>
      </c>
      <c r="D1542" s="19">
        <v>60</v>
      </c>
      <c r="E1542">
        <v>448</v>
      </c>
      <c r="F1542" s="21">
        <f t="shared" si="208"/>
        <v>45241</v>
      </c>
      <c r="G1542" s="18">
        <v>45280</v>
      </c>
      <c r="H1542" s="22">
        <f t="shared" si="209"/>
        <v>39</v>
      </c>
      <c r="I1542" s="23">
        <f t="shared" si="210"/>
        <v>17472</v>
      </c>
      <c r="J1542" s="23">
        <f t="shared" si="211"/>
        <v>99</v>
      </c>
      <c r="K1542" s="24">
        <f t="shared" si="212"/>
        <v>349</v>
      </c>
      <c r="L1542" s="23">
        <f t="shared" si="213"/>
        <v>104</v>
      </c>
      <c r="M1542" s="23">
        <f t="shared" si="214"/>
        <v>100</v>
      </c>
      <c r="N1542" s="23">
        <f t="shared" si="215"/>
        <v>46592</v>
      </c>
      <c r="O1542" s="25">
        <f t="shared" si="216"/>
        <v>44800</v>
      </c>
      <c r="P1542" t="s">
        <v>24</v>
      </c>
      <c r="Q1542" t="s">
        <v>25</v>
      </c>
      <c r="R1542" t="s">
        <v>2931</v>
      </c>
      <c r="S1542">
        <v>9250</v>
      </c>
      <c r="T1542" s="18">
        <v>45280</v>
      </c>
      <c r="U1542">
        <v>448</v>
      </c>
    </row>
    <row r="1543" spans="1:21" x14ac:dyDescent="0.25">
      <c r="A1543" t="s">
        <v>1358</v>
      </c>
      <c r="B1543" s="18">
        <v>45190</v>
      </c>
      <c r="C1543" s="18">
        <v>45193</v>
      </c>
      <c r="D1543" s="19">
        <v>60</v>
      </c>
      <c r="E1543">
        <v>288</v>
      </c>
      <c r="F1543" s="21">
        <f t="shared" ref="F1543:F1606" si="217">EDATE(C1543,2)</f>
        <v>45254</v>
      </c>
      <c r="G1543" s="18">
        <v>45280</v>
      </c>
      <c r="H1543" s="22">
        <f t="shared" si="209"/>
        <v>26</v>
      </c>
      <c r="I1543" s="23">
        <f t="shared" si="210"/>
        <v>7488</v>
      </c>
      <c r="J1543" s="23">
        <f t="shared" si="211"/>
        <v>86</v>
      </c>
      <c r="K1543" s="24">
        <f t="shared" si="212"/>
        <v>202</v>
      </c>
      <c r="L1543" s="23">
        <f t="shared" si="213"/>
        <v>90</v>
      </c>
      <c r="M1543" s="23">
        <f t="shared" si="214"/>
        <v>87</v>
      </c>
      <c r="N1543" s="23">
        <f t="shared" si="215"/>
        <v>25920</v>
      </c>
      <c r="O1543" s="25">
        <f t="shared" si="216"/>
        <v>25056</v>
      </c>
      <c r="P1543" t="s">
        <v>24</v>
      </c>
      <c r="Q1543" t="s">
        <v>25</v>
      </c>
      <c r="R1543" t="s">
        <v>2931</v>
      </c>
      <c r="S1543">
        <v>9250</v>
      </c>
      <c r="T1543" s="18">
        <v>45280</v>
      </c>
      <c r="U1543">
        <v>288</v>
      </c>
    </row>
    <row r="1544" spans="1:21" x14ac:dyDescent="0.25">
      <c r="A1544" t="s">
        <v>1359</v>
      </c>
      <c r="B1544" s="18">
        <v>45190</v>
      </c>
      <c r="C1544" s="18">
        <v>45193</v>
      </c>
      <c r="D1544" s="19">
        <v>60</v>
      </c>
      <c r="E1544" s="20">
        <v>2216.4</v>
      </c>
      <c r="F1544" s="21">
        <f t="shared" si="217"/>
        <v>45254</v>
      </c>
      <c r="G1544" s="18">
        <v>45280</v>
      </c>
      <c r="H1544" s="22">
        <f t="shared" ref="H1544:H1607" si="218">G1544-F1544</f>
        <v>26</v>
      </c>
      <c r="I1544" s="23">
        <f t="shared" ref="I1544:I1607" si="219">E1544*H1544</f>
        <v>57626.400000000001</v>
      </c>
      <c r="J1544" s="23">
        <f t="shared" ref="J1544:J1607" si="220">DAYS360(C1544,G1544)</f>
        <v>86</v>
      </c>
      <c r="K1544" s="24">
        <f t="shared" ref="K1544:K1607" si="221">E1544-J1544</f>
        <v>2130.4</v>
      </c>
      <c r="L1544" s="23">
        <f t="shared" ref="L1544:L1607" si="222">G1544-B1544</f>
        <v>90</v>
      </c>
      <c r="M1544" s="23">
        <f t="shared" ref="M1544:M1607" si="223">G1544-C1544</f>
        <v>87</v>
      </c>
      <c r="N1544" s="23">
        <f t="shared" ref="N1544:N1607" si="224">E1544*L1544</f>
        <v>199476</v>
      </c>
      <c r="O1544" s="25">
        <f t="shared" ref="O1544:O1607" si="225">E1544*M1544</f>
        <v>192826.80000000002</v>
      </c>
      <c r="P1544" t="s">
        <v>24</v>
      </c>
      <c r="Q1544" t="s">
        <v>25</v>
      </c>
      <c r="R1544" t="s">
        <v>2931</v>
      </c>
      <c r="S1544">
        <v>9250</v>
      </c>
      <c r="T1544" s="18">
        <v>45280</v>
      </c>
      <c r="U1544" s="20">
        <v>2216.4</v>
      </c>
    </row>
    <row r="1545" spans="1:21" x14ac:dyDescent="0.25">
      <c r="A1545" t="s">
        <v>1360</v>
      </c>
      <c r="B1545" s="18">
        <v>45190</v>
      </c>
      <c r="C1545" s="18">
        <v>45193</v>
      </c>
      <c r="D1545" s="19">
        <v>60</v>
      </c>
      <c r="E1545">
        <v>420</v>
      </c>
      <c r="F1545" s="21">
        <f t="shared" si="217"/>
        <v>45254</v>
      </c>
      <c r="G1545" s="18">
        <v>45280</v>
      </c>
      <c r="H1545" s="22">
        <f t="shared" si="218"/>
        <v>26</v>
      </c>
      <c r="I1545" s="23">
        <f t="shared" si="219"/>
        <v>10920</v>
      </c>
      <c r="J1545" s="23">
        <f t="shared" si="220"/>
        <v>86</v>
      </c>
      <c r="K1545" s="24">
        <f t="shared" si="221"/>
        <v>334</v>
      </c>
      <c r="L1545" s="23">
        <f t="shared" si="222"/>
        <v>90</v>
      </c>
      <c r="M1545" s="23">
        <f t="shared" si="223"/>
        <v>87</v>
      </c>
      <c r="N1545" s="23">
        <f t="shared" si="224"/>
        <v>37800</v>
      </c>
      <c r="O1545" s="25">
        <f t="shared" si="225"/>
        <v>36540</v>
      </c>
      <c r="P1545" t="s">
        <v>24</v>
      </c>
      <c r="Q1545" t="s">
        <v>25</v>
      </c>
      <c r="R1545" t="s">
        <v>2931</v>
      </c>
      <c r="S1545">
        <v>9250</v>
      </c>
      <c r="T1545" s="18">
        <v>45280</v>
      </c>
      <c r="U1545">
        <v>420</v>
      </c>
    </row>
    <row r="1546" spans="1:21" x14ac:dyDescent="0.25">
      <c r="A1546" t="s">
        <v>1361</v>
      </c>
      <c r="B1546" s="18">
        <v>45198</v>
      </c>
      <c r="C1546" s="18">
        <v>45202</v>
      </c>
      <c r="D1546" s="19">
        <v>60</v>
      </c>
      <c r="E1546">
        <v>726</v>
      </c>
      <c r="F1546" s="21">
        <f t="shared" si="217"/>
        <v>45263</v>
      </c>
      <c r="G1546" s="18">
        <v>45280</v>
      </c>
      <c r="H1546" s="22">
        <f t="shared" si="218"/>
        <v>17</v>
      </c>
      <c r="I1546" s="23">
        <f t="shared" si="219"/>
        <v>12342</v>
      </c>
      <c r="J1546" s="23">
        <f t="shared" si="220"/>
        <v>77</v>
      </c>
      <c r="K1546" s="24">
        <f t="shared" si="221"/>
        <v>649</v>
      </c>
      <c r="L1546" s="23">
        <f t="shared" si="222"/>
        <v>82</v>
      </c>
      <c r="M1546" s="23">
        <f t="shared" si="223"/>
        <v>78</v>
      </c>
      <c r="N1546" s="23">
        <f t="shared" si="224"/>
        <v>59532</v>
      </c>
      <c r="O1546" s="25">
        <f t="shared" si="225"/>
        <v>56628</v>
      </c>
      <c r="P1546" t="s">
        <v>24</v>
      </c>
      <c r="Q1546" t="s">
        <v>25</v>
      </c>
      <c r="R1546" t="s">
        <v>2931</v>
      </c>
      <c r="S1546">
        <v>9250</v>
      </c>
      <c r="T1546" s="18">
        <v>45280</v>
      </c>
      <c r="U1546">
        <v>726</v>
      </c>
    </row>
    <row r="1547" spans="1:21" x14ac:dyDescent="0.25">
      <c r="A1547" t="s">
        <v>1362</v>
      </c>
      <c r="B1547" s="18">
        <v>45204</v>
      </c>
      <c r="C1547" s="18">
        <v>45210</v>
      </c>
      <c r="D1547" s="19">
        <v>60</v>
      </c>
      <c r="E1547" s="20">
        <v>1008</v>
      </c>
      <c r="F1547" s="21">
        <f t="shared" si="217"/>
        <v>45271</v>
      </c>
      <c r="G1547" s="18">
        <v>45280</v>
      </c>
      <c r="H1547" s="22">
        <f t="shared" si="218"/>
        <v>9</v>
      </c>
      <c r="I1547" s="23">
        <f t="shared" si="219"/>
        <v>9072</v>
      </c>
      <c r="J1547" s="23">
        <f t="shared" si="220"/>
        <v>69</v>
      </c>
      <c r="K1547" s="24">
        <f t="shared" si="221"/>
        <v>939</v>
      </c>
      <c r="L1547" s="23">
        <f t="shared" si="222"/>
        <v>76</v>
      </c>
      <c r="M1547" s="23">
        <f t="shared" si="223"/>
        <v>70</v>
      </c>
      <c r="N1547" s="23">
        <f t="shared" si="224"/>
        <v>76608</v>
      </c>
      <c r="O1547" s="25">
        <f t="shared" si="225"/>
        <v>70560</v>
      </c>
      <c r="P1547" t="s">
        <v>24</v>
      </c>
      <c r="Q1547" t="s">
        <v>25</v>
      </c>
      <c r="R1547" t="s">
        <v>2931</v>
      </c>
      <c r="S1547">
        <v>9250</v>
      </c>
      <c r="T1547" s="18">
        <v>45280</v>
      </c>
      <c r="U1547" s="20">
        <v>1008</v>
      </c>
    </row>
    <row r="1548" spans="1:21" x14ac:dyDescent="0.25">
      <c r="A1548" t="s">
        <v>1363</v>
      </c>
      <c r="B1548" s="18">
        <v>45211</v>
      </c>
      <c r="C1548" s="18">
        <v>45216</v>
      </c>
      <c r="D1548" s="19">
        <v>60</v>
      </c>
      <c r="E1548" s="20">
        <v>3456</v>
      </c>
      <c r="F1548" s="21">
        <f t="shared" si="217"/>
        <v>45277</v>
      </c>
      <c r="G1548" s="18">
        <v>45280</v>
      </c>
      <c r="H1548" s="22">
        <f t="shared" si="218"/>
        <v>3</v>
      </c>
      <c r="I1548" s="23">
        <f t="shared" si="219"/>
        <v>10368</v>
      </c>
      <c r="J1548" s="23">
        <f t="shared" si="220"/>
        <v>63</v>
      </c>
      <c r="K1548" s="24">
        <f t="shared" si="221"/>
        <v>3393</v>
      </c>
      <c r="L1548" s="23">
        <f t="shared" si="222"/>
        <v>69</v>
      </c>
      <c r="M1548" s="23">
        <f t="shared" si="223"/>
        <v>64</v>
      </c>
      <c r="N1548" s="23">
        <f t="shared" si="224"/>
        <v>238464</v>
      </c>
      <c r="O1548" s="25">
        <f t="shared" si="225"/>
        <v>221184</v>
      </c>
      <c r="P1548" t="s">
        <v>24</v>
      </c>
      <c r="Q1548" t="s">
        <v>25</v>
      </c>
      <c r="R1548" t="s">
        <v>2931</v>
      </c>
      <c r="S1548">
        <v>9250</v>
      </c>
      <c r="T1548" s="18">
        <v>45280</v>
      </c>
      <c r="U1548" s="20">
        <v>3456</v>
      </c>
    </row>
    <row r="1549" spans="1:21" x14ac:dyDescent="0.25">
      <c r="A1549" t="s">
        <v>1364</v>
      </c>
      <c r="B1549" s="18">
        <v>45225</v>
      </c>
      <c r="C1549" s="18">
        <v>45226</v>
      </c>
      <c r="D1549" s="19">
        <v>60</v>
      </c>
      <c r="E1549">
        <v>288</v>
      </c>
      <c r="F1549" s="21">
        <f t="shared" si="217"/>
        <v>45287</v>
      </c>
      <c r="G1549" s="18">
        <v>45280</v>
      </c>
      <c r="H1549" s="22">
        <f t="shared" si="218"/>
        <v>-7</v>
      </c>
      <c r="I1549" s="23">
        <f t="shared" si="219"/>
        <v>-2016</v>
      </c>
      <c r="J1549" s="23">
        <f t="shared" si="220"/>
        <v>53</v>
      </c>
      <c r="K1549" s="24">
        <f t="shared" si="221"/>
        <v>235</v>
      </c>
      <c r="L1549" s="23">
        <f t="shared" si="222"/>
        <v>55</v>
      </c>
      <c r="M1549" s="23">
        <f t="shared" si="223"/>
        <v>54</v>
      </c>
      <c r="N1549" s="23">
        <f t="shared" si="224"/>
        <v>15840</v>
      </c>
      <c r="O1549" s="25">
        <f t="shared" si="225"/>
        <v>15552</v>
      </c>
      <c r="P1549" t="s">
        <v>24</v>
      </c>
      <c r="Q1549" t="s">
        <v>25</v>
      </c>
      <c r="R1549" t="s">
        <v>2931</v>
      </c>
      <c r="S1549">
        <v>9250</v>
      </c>
      <c r="T1549" s="18">
        <v>45280</v>
      </c>
      <c r="U1549">
        <v>288</v>
      </c>
    </row>
    <row r="1550" spans="1:21" x14ac:dyDescent="0.25">
      <c r="A1550" t="s">
        <v>1365</v>
      </c>
      <c r="B1550" s="18">
        <v>45230</v>
      </c>
      <c r="C1550" s="18">
        <v>45232</v>
      </c>
      <c r="D1550" s="19">
        <v>60</v>
      </c>
      <c r="E1550">
        <v>480</v>
      </c>
      <c r="F1550" s="21">
        <f t="shared" si="217"/>
        <v>45293</v>
      </c>
      <c r="G1550" s="18">
        <v>45280</v>
      </c>
      <c r="H1550" s="22">
        <f t="shared" si="218"/>
        <v>-13</v>
      </c>
      <c r="I1550" s="23">
        <f t="shared" si="219"/>
        <v>-6240</v>
      </c>
      <c r="J1550" s="23">
        <f t="shared" si="220"/>
        <v>48</v>
      </c>
      <c r="K1550" s="24">
        <f t="shared" si="221"/>
        <v>432</v>
      </c>
      <c r="L1550" s="23">
        <f t="shared" si="222"/>
        <v>50</v>
      </c>
      <c r="M1550" s="23">
        <f t="shared" si="223"/>
        <v>48</v>
      </c>
      <c r="N1550" s="23">
        <f t="shared" si="224"/>
        <v>24000</v>
      </c>
      <c r="O1550" s="25">
        <f t="shared" si="225"/>
        <v>23040</v>
      </c>
      <c r="P1550" t="s">
        <v>24</v>
      </c>
      <c r="Q1550" t="s">
        <v>25</v>
      </c>
      <c r="R1550" t="s">
        <v>2931</v>
      </c>
      <c r="S1550">
        <v>9250</v>
      </c>
      <c r="T1550" s="18">
        <v>45280</v>
      </c>
      <c r="U1550">
        <v>480</v>
      </c>
    </row>
    <row r="1551" spans="1:21" x14ac:dyDescent="0.25">
      <c r="A1551" t="s">
        <v>1366</v>
      </c>
      <c r="B1551" s="18">
        <v>45230</v>
      </c>
      <c r="C1551" s="18">
        <v>45232</v>
      </c>
      <c r="D1551" s="19">
        <v>60</v>
      </c>
      <c r="E1551">
        <v>864</v>
      </c>
      <c r="F1551" s="21">
        <f t="shared" si="217"/>
        <v>45293</v>
      </c>
      <c r="G1551" s="18">
        <v>45280</v>
      </c>
      <c r="H1551" s="22">
        <f t="shared" si="218"/>
        <v>-13</v>
      </c>
      <c r="I1551" s="23">
        <f t="shared" si="219"/>
        <v>-11232</v>
      </c>
      <c r="J1551" s="23">
        <f t="shared" si="220"/>
        <v>48</v>
      </c>
      <c r="K1551" s="24">
        <f t="shared" si="221"/>
        <v>816</v>
      </c>
      <c r="L1551" s="23">
        <f t="shared" si="222"/>
        <v>50</v>
      </c>
      <c r="M1551" s="23">
        <f t="shared" si="223"/>
        <v>48</v>
      </c>
      <c r="N1551" s="23">
        <f t="shared" si="224"/>
        <v>43200</v>
      </c>
      <c r="O1551" s="25">
        <f t="shared" si="225"/>
        <v>41472</v>
      </c>
      <c r="P1551" t="s">
        <v>24</v>
      </c>
      <c r="Q1551" t="s">
        <v>25</v>
      </c>
      <c r="R1551" t="s">
        <v>2931</v>
      </c>
      <c r="S1551">
        <v>9250</v>
      </c>
      <c r="T1551" s="18">
        <v>45280</v>
      </c>
      <c r="U1551">
        <v>864</v>
      </c>
    </row>
    <row r="1552" spans="1:21" x14ac:dyDescent="0.25">
      <c r="A1552" t="s">
        <v>1367</v>
      </c>
      <c r="B1552" s="18">
        <v>45238</v>
      </c>
      <c r="C1552" s="18">
        <v>45238</v>
      </c>
      <c r="D1552" s="19">
        <v>60</v>
      </c>
      <c r="E1552" s="20">
        <v>5865.3</v>
      </c>
      <c r="F1552" s="21">
        <f t="shared" si="217"/>
        <v>45299</v>
      </c>
      <c r="G1552" s="18">
        <v>45280</v>
      </c>
      <c r="H1552" s="22">
        <f t="shared" si="218"/>
        <v>-19</v>
      </c>
      <c r="I1552" s="23">
        <f t="shared" si="219"/>
        <v>-111440.7</v>
      </c>
      <c r="J1552" s="23">
        <f t="shared" si="220"/>
        <v>42</v>
      </c>
      <c r="K1552" s="24">
        <f t="shared" si="221"/>
        <v>5823.3</v>
      </c>
      <c r="L1552" s="23">
        <f t="shared" si="222"/>
        <v>42</v>
      </c>
      <c r="M1552" s="23">
        <f t="shared" si="223"/>
        <v>42</v>
      </c>
      <c r="N1552" s="23">
        <f t="shared" si="224"/>
        <v>246342.6</v>
      </c>
      <c r="O1552" s="25">
        <f t="shared" si="225"/>
        <v>246342.6</v>
      </c>
      <c r="P1552" t="s">
        <v>24</v>
      </c>
      <c r="Q1552" t="s">
        <v>25</v>
      </c>
      <c r="R1552" t="s">
        <v>2931</v>
      </c>
      <c r="S1552">
        <v>9250</v>
      </c>
      <c r="T1552" s="18">
        <v>45280</v>
      </c>
      <c r="U1552" s="20">
        <v>5865.3</v>
      </c>
    </row>
    <row r="1553" spans="1:21" x14ac:dyDescent="0.25">
      <c r="A1553" t="s">
        <v>1368</v>
      </c>
      <c r="B1553" s="18">
        <v>45238</v>
      </c>
      <c r="C1553" s="18">
        <v>45238</v>
      </c>
      <c r="D1553" s="19">
        <v>60</v>
      </c>
      <c r="E1553" s="20">
        <v>70441.850000000006</v>
      </c>
      <c r="F1553" s="21">
        <f t="shared" si="217"/>
        <v>45299</v>
      </c>
      <c r="G1553" s="18">
        <v>45280</v>
      </c>
      <c r="H1553" s="22">
        <f t="shared" si="218"/>
        <v>-19</v>
      </c>
      <c r="I1553" s="23">
        <f t="shared" si="219"/>
        <v>-1338395.1500000001</v>
      </c>
      <c r="J1553" s="23">
        <f t="shared" si="220"/>
        <v>42</v>
      </c>
      <c r="K1553" s="24">
        <f t="shared" si="221"/>
        <v>70399.850000000006</v>
      </c>
      <c r="L1553" s="23">
        <f t="shared" si="222"/>
        <v>42</v>
      </c>
      <c r="M1553" s="23">
        <f t="shared" si="223"/>
        <v>42</v>
      </c>
      <c r="N1553" s="23">
        <f t="shared" si="224"/>
        <v>2958557.7</v>
      </c>
      <c r="O1553" s="25">
        <f t="shared" si="225"/>
        <v>2958557.7</v>
      </c>
      <c r="P1553" t="s">
        <v>24</v>
      </c>
      <c r="Q1553" t="s">
        <v>25</v>
      </c>
      <c r="R1553" t="s">
        <v>2931</v>
      </c>
      <c r="S1553">
        <v>9250</v>
      </c>
      <c r="T1553" s="18">
        <v>45280</v>
      </c>
      <c r="U1553" s="20">
        <v>70441.850000000006</v>
      </c>
    </row>
    <row r="1554" spans="1:21" x14ac:dyDescent="0.25">
      <c r="A1554" t="s">
        <v>1369</v>
      </c>
      <c r="B1554" s="18">
        <v>45281</v>
      </c>
      <c r="C1554" s="18">
        <v>45281</v>
      </c>
      <c r="D1554" s="19">
        <v>60</v>
      </c>
      <c r="E1554" s="20">
        <v>140000</v>
      </c>
      <c r="F1554" s="21">
        <f t="shared" si="217"/>
        <v>45343</v>
      </c>
      <c r="G1554" s="18">
        <v>45287</v>
      </c>
      <c r="H1554" s="22">
        <f t="shared" si="218"/>
        <v>-56</v>
      </c>
      <c r="I1554" s="23">
        <f t="shared" si="219"/>
        <v>-7840000</v>
      </c>
      <c r="J1554" s="23">
        <f t="shared" si="220"/>
        <v>6</v>
      </c>
      <c r="K1554" s="24">
        <f t="shared" si="221"/>
        <v>139994</v>
      </c>
      <c r="L1554" s="23">
        <f t="shared" si="222"/>
        <v>6</v>
      </c>
      <c r="M1554" s="23">
        <f t="shared" si="223"/>
        <v>6</v>
      </c>
      <c r="N1554" s="23">
        <f t="shared" si="224"/>
        <v>840000</v>
      </c>
      <c r="O1554" s="25">
        <f t="shared" si="225"/>
        <v>840000</v>
      </c>
      <c r="P1554" t="s">
        <v>24</v>
      </c>
      <c r="Q1554" t="s">
        <v>25</v>
      </c>
      <c r="R1554" t="s">
        <v>2931</v>
      </c>
      <c r="S1554">
        <v>9413</v>
      </c>
      <c r="T1554" s="18">
        <v>45287</v>
      </c>
      <c r="U1554" s="20">
        <v>140000</v>
      </c>
    </row>
    <row r="1555" spans="1:21" x14ac:dyDescent="0.25">
      <c r="A1555" t="s">
        <v>1370</v>
      </c>
      <c r="B1555" s="18">
        <v>45218</v>
      </c>
      <c r="C1555" s="18">
        <v>45218</v>
      </c>
      <c r="D1555" s="19">
        <v>60</v>
      </c>
      <c r="E1555">
        <v>30.96</v>
      </c>
      <c r="F1555" s="21">
        <f t="shared" si="217"/>
        <v>45279</v>
      </c>
      <c r="G1555" s="18">
        <v>45218</v>
      </c>
      <c r="H1555" s="22">
        <f t="shared" si="218"/>
        <v>-61</v>
      </c>
      <c r="I1555" s="23">
        <f t="shared" si="219"/>
        <v>-1888.56</v>
      </c>
      <c r="J1555" s="23">
        <f t="shared" si="220"/>
        <v>0</v>
      </c>
      <c r="K1555" s="24">
        <f t="shared" si="221"/>
        <v>30.96</v>
      </c>
      <c r="L1555" s="23">
        <f t="shared" si="222"/>
        <v>0</v>
      </c>
      <c r="M1555" s="23">
        <f t="shared" si="223"/>
        <v>0</v>
      </c>
      <c r="N1555" s="23">
        <f t="shared" si="224"/>
        <v>0</v>
      </c>
      <c r="O1555" s="25">
        <f t="shared" si="225"/>
        <v>0</v>
      </c>
      <c r="P1555" t="s">
        <v>24</v>
      </c>
      <c r="Q1555" t="s">
        <v>25</v>
      </c>
      <c r="R1555" t="s">
        <v>2932</v>
      </c>
      <c r="S1555">
        <v>7300</v>
      </c>
      <c r="T1555" s="18">
        <v>45218</v>
      </c>
      <c r="U1555">
        <v>30.96</v>
      </c>
    </row>
    <row r="1556" spans="1:21" x14ac:dyDescent="0.25">
      <c r="A1556" t="s">
        <v>1371</v>
      </c>
      <c r="B1556" s="18">
        <v>45139</v>
      </c>
      <c r="C1556" s="18">
        <v>45142</v>
      </c>
      <c r="D1556" s="19">
        <v>60</v>
      </c>
      <c r="E1556" s="20">
        <v>1979.85</v>
      </c>
      <c r="F1556" s="21">
        <f t="shared" si="217"/>
        <v>45203</v>
      </c>
      <c r="G1556" s="18">
        <v>45243</v>
      </c>
      <c r="H1556" s="22">
        <f t="shared" si="218"/>
        <v>40</v>
      </c>
      <c r="I1556" s="23">
        <f t="shared" si="219"/>
        <v>79194</v>
      </c>
      <c r="J1556" s="23">
        <f t="shared" si="220"/>
        <v>99</v>
      </c>
      <c r="K1556" s="24">
        <f t="shared" si="221"/>
        <v>1880.85</v>
      </c>
      <c r="L1556" s="23">
        <f t="shared" si="222"/>
        <v>104</v>
      </c>
      <c r="M1556" s="23">
        <f t="shared" si="223"/>
        <v>101</v>
      </c>
      <c r="N1556" s="23">
        <f t="shared" si="224"/>
        <v>205904.4</v>
      </c>
      <c r="O1556" s="25">
        <f t="shared" si="225"/>
        <v>199964.84999999998</v>
      </c>
      <c r="P1556" t="s">
        <v>24</v>
      </c>
      <c r="Q1556" t="s">
        <v>25</v>
      </c>
      <c r="R1556" t="s">
        <v>2933</v>
      </c>
      <c r="S1556">
        <v>7832</v>
      </c>
      <c r="T1556" s="18">
        <v>45243</v>
      </c>
      <c r="U1556" s="20">
        <v>1979.85</v>
      </c>
    </row>
    <row r="1557" spans="1:21" x14ac:dyDescent="0.25">
      <c r="A1557" t="s">
        <v>1372</v>
      </c>
      <c r="B1557" s="18">
        <v>45139</v>
      </c>
      <c r="C1557" s="18">
        <v>45144</v>
      </c>
      <c r="D1557" s="19">
        <v>60</v>
      </c>
      <c r="E1557" s="20">
        <v>2479.1</v>
      </c>
      <c r="F1557" s="21">
        <f t="shared" si="217"/>
        <v>45205</v>
      </c>
      <c r="G1557" s="18">
        <v>45243</v>
      </c>
      <c r="H1557" s="22">
        <f t="shared" si="218"/>
        <v>38</v>
      </c>
      <c r="I1557" s="23">
        <f t="shared" si="219"/>
        <v>94205.8</v>
      </c>
      <c r="J1557" s="23">
        <f t="shared" si="220"/>
        <v>97</v>
      </c>
      <c r="K1557" s="24">
        <f t="shared" si="221"/>
        <v>2382.1</v>
      </c>
      <c r="L1557" s="23">
        <f t="shared" si="222"/>
        <v>104</v>
      </c>
      <c r="M1557" s="23">
        <f t="shared" si="223"/>
        <v>99</v>
      </c>
      <c r="N1557" s="23">
        <f t="shared" si="224"/>
        <v>257826.4</v>
      </c>
      <c r="O1557" s="25">
        <f t="shared" si="225"/>
        <v>245430.9</v>
      </c>
      <c r="P1557" t="s">
        <v>24</v>
      </c>
      <c r="Q1557" t="s">
        <v>25</v>
      </c>
      <c r="R1557" t="s">
        <v>2933</v>
      </c>
      <c r="S1557">
        <v>7832</v>
      </c>
      <c r="T1557" s="18">
        <v>45243</v>
      </c>
      <c r="U1557" s="20">
        <v>2479.1</v>
      </c>
    </row>
    <row r="1558" spans="1:21" x14ac:dyDescent="0.25">
      <c r="A1558" t="s">
        <v>1373</v>
      </c>
      <c r="B1558" s="18">
        <v>45173</v>
      </c>
      <c r="C1558" s="18">
        <v>45177</v>
      </c>
      <c r="D1558" s="19">
        <v>60</v>
      </c>
      <c r="E1558" s="20">
        <v>1260.5899999999999</v>
      </c>
      <c r="F1558" s="21">
        <f t="shared" si="217"/>
        <v>45238</v>
      </c>
      <c r="G1558" s="18">
        <v>45253</v>
      </c>
      <c r="H1558" s="22">
        <f t="shared" si="218"/>
        <v>15</v>
      </c>
      <c r="I1558" s="23">
        <f t="shared" si="219"/>
        <v>18908.849999999999</v>
      </c>
      <c r="J1558" s="23">
        <f t="shared" si="220"/>
        <v>75</v>
      </c>
      <c r="K1558" s="24">
        <f t="shared" si="221"/>
        <v>1185.5899999999999</v>
      </c>
      <c r="L1558" s="23">
        <f t="shared" si="222"/>
        <v>80</v>
      </c>
      <c r="M1558" s="23">
        <f t="shared" si="223"/>
        <v>76</v>
      </c>
      <c r="N1558" s="23">
        <f t="shared" si="224"/>
        <v>100847.2</v>
      </c>
      <c r="O1558" s="25">
        <f t="shared" si="225"/>
        <v>95804.84</v>
      </c>
      <c r="P1558" t="s">
        <v>24</v>
      </c>
      <c r="Q1558" t="s">
        <v>25</v>
      </c>
      <c r="R1558" t="s">
        <v>2933</v>
      </c>
      <c r="S1558">
        <v>8161</v>
      </c>
      <c r="T1558" s="18">
        <v>45253</v>
      </c>
      <c r="U1558" s="20">
        <v>1260.5899999999999</v>
      </c>
    </row>
    <row r="1559" spans="1:21" x14ac:dyDescent="0.25">
      <c r="A1559" t="s">
        <v>1374</v>
      </c>
      <c r="B1559" s="18">
        <v>45173</v>
      </c>
      <c r="C1559" s="18">
        <v>45177</v>
      </c>
      <c r="D1559" s="19">
        <v>60</v>
      </c>
      <c r="E1559" s="20">
        <v>2559</v>
      </c>
      <c r="F1559" s="21">
        <f t="shared" si="217"/>
        <v>45238</v>
      </c>
      <c r="G1559" s="18">
        <v>45253</v>
      </c>
      <c r="H1559" s="22">
        <f t="shared" si="218"/>
        <v>15</v>
      </c>
      <c r="I1559" s="23">
        <f t="shared" si="219"/>
        <v>38385</v>
      </c>
      <c r="J1559" s="23">
        <f t="shared" si="220"/>
        <v>75</v>
      </c>
      <c r="K1559" s="24">
        <f t="shared" si="221"/>
        <v>2484</v>
      </c>
      <c r="L1559" s="23">
        <f t="shared" si="222"/>
        <v>80</v>
      </c>
      <c r="M1559" s="23">
        <f t="shared" si="223"/>
        <v>76</v>
      </c>
      <c r="N1559" s="23">
        <f t="shared" si="224"/>
        <v>204720</v>
      </c>
      <c r="O1559" s="25">
        <f t="shared" si="225"/>
        <v>194484</v>
      </c>
      <c r="P1559" t="s">
        <v>24</v>
      </c>
      <c r="Q1559" t="s">
        <v>25</v>
      </c>
      <c r="R1559" t="s">
        <v>2933</v>
      </c>
      <c r="S1559">
        <v>8161</v>
      </c>
      <c r="T1559" s="18">
        <v>45253</v>
      </c>
      <c r="U1559" s="20">
        <v>2559</v>
      </c>
    </row>
    <row r="1560" spans="1:21" x14ac:dyDescent="0.25">
      <c r="A1560" t="s">
        <v>1375</v>
      </c>
      <c r="B1560" s="18">
        <v>45202</v>
      </c>
      <c r="C1560" s="18">
        <v>45210</v>
      </c>
      <c r="D1560" s="19">
        <v>60</v>
      </c>
      <c r="E1560" s="20">
        <v>2393.66</v>
      </c>
      <c r="F1560" s="21">
        <f t="shared" si="217"/>
        <v>45271</v>
      </c>
      <c r="G1560" s="18">
        <v>45278</v>
      </c>
      <c r="H1560" s="22">
        <f t="shared" si="218"/>
        <v>7</v>
      </c>
      <c r="I1560" s="23">
        <f t="shared" si="219"/>
        <v>16755.62</v>
      </c>
      <c r="J1560" s="23">
        <f t="shared" si="220"/>
        <v>67</v>
      </c>
      <c r="K1560" s="24">
        <f t="shared" si="221"/>
        <v>2326.66</v>
      </c>
      <c r="L1560" s="23">
        <f t="shared" si="222"/>
        <v>76</v>
      </c>
      <c r="M1560" s="23">
        <f t="shared" si="223"/>
        <v>68</v>
      </c>
      <c r="N1560" s="23">
        <f t="shared" si="224"/>
        <v>181918.15999999997</v>
      </c>
      <c r="O1560" s="25">
        <f t="shared" si="225"/>
        <v>162768.88</v>
      </c>
      <c r="P1560" t="s">
        <v>24</v>
      </c>
      <c r="Q1560" t="s">
        <v>25</v>
      </c>
      <c r="R1560" t="s">
        <v>2933</v>
      </c>
      <c r="S1560">
        <v>9061</v>
      </c>
      <c r="T1560" s="18">
        <v>45278</v>
      </c>
      <c r="U1560" s="20">
        <v>2393.66</v>
      </c>
    </row>
    <row r="1561" spans="1:21" x14ac:dyDescent="0.25">
      <c r="A1561" t="s">
        <v>1376</v>
      </c>
      <c r="B1561" s="18">
        <v>45202</v>
      </c>
      <c r="C1561" s="18">
        <v>45210</v>
      </c>
      <c r="D1561" s="19">
        <v>60</v>
      </c>
      <c r="E1561" s="20">
        <v>2297.4</v>
      </c>
      <c r="F1561" s="21">
        <f t="shared" si="217"/>
        <v>45271</v>
      </c>
      <c r="G1561" s="18">
        <v>45278</v>
      </c>
      <c r="H1561" s="22">
        <f t="shared" si="218"/>
        <v>7</v>
      </c>
      <c r="I1561" s="23">
        <f t="shared" si="219"/>
        <v>16081.800000000001</v>
      </c>
      <c r="J1561" s="23">
        <f t="shared" si="220"/>
        <v>67</v>
      </c>
      <c r="K1561" s="24">
        <f t="shared" si="221"/>
        <v>2230.4</v>
      </c>
      <c r="L1561" s="23">
        <f t="shared" si="222"/>
        <v>76</v>
      </c>
      <c r="M1561" s="23">
        <f t="shared" si="223"/>
        <v>68</v>
      </c>
      <c r="N1561" s="23">
        <f t="shared" si="224"/>
        <v>174602.4</v>
      </c>
      <c r="O1561" s="25">
        <f t="shared" si="225"/>
        <v>156223.20000000001</v>
      </c>
      <c r="P1561" t="s">
        <v>24</v>
      </c>
      <c r="Q1561" t="s">
        <v>25</v>
      </c>
      <c r="R1561" t="s">
        <v>2933</v>
      </c>
      <c r="S1561">
        <v>9061</v>
      </c>
      <c r="T1561" s="18">
        <v>45278</v>
      </c>
      <c r="U1561" s="20">
        <v>2297.4</v>
      </c>
    </row>
    <row r="1562" spans="1:21" x14ac:dyDescent="0.25">
      <c r="A1562" t="s">
        <v>1377</v>
      </c>
      <c r="B1562" s="18">
        <v>45120</v>
      </c>
      <c r="C1562" s="18">
        <v>45127</v>
      </c>
      <c r="D1562" s="19">
        <v>60</v>
      </c>
      <c r="E1562" s="20">
        <v>1540</v>
      </c>
      <c r="F1562" s="21">
        <f t="shared" si="217"/>
        <v>45189</v>
      </c>
      <c r="G1562" s="18">
        <v>45257</v>
      </c>
      <c r="H1562" s="22">
        <f t="shared" si="218"/>
        <v>68</v>
      </c>
      <c r="I1562" s="23">
        <f t="shared" si="219"/>
        <v>104720</v>
      </c>
      <c r="J1562" s="23">
        <f t="shared" si="220"/>
        <v>127</v>
      </c>
      <c r="K1562" s="24">
        <f t="shared" si="221"/>
        <v>1413</v>
      </c>
      <c r="L1562" s="23">
        <f t="shared" si="222"/>
        <v>137</v>
      </c>
      <c r="M1562" s="23">
        <f t="shared" si="223"/>
        <v>130</v>
      </c>
      <c r="N1562" s="23">
        <f t="shared" si="224"/>
        <v>210980</v>
      </c>
      <c r="O1562" s="25">
        <f t="shared" si="225"/>
        <v>200200</v>
      </c>
      <c r="P1562" t="s">
        <v>24</v>
      </c>
      <c r="Q1562" t="s">
        <v>25</v>
      </c>
      <c r="R1562" t="s">
        <v>2934</v>
      </c>
      <c r="S1562">
        <v>8268</v>
      </c>
      <c r="T1562" s="18">
        <v>45257</v>
      </c>
      <c r="U1562" s="20">
        <v>1540</v>
      </c>
    </row>
    <row r="1563" spans="1:21" x14ac:dyDescent="0.25">
      <c r="A1563" t="s">
        <v>1378</v>
      </c>
      <c r="B1563" s="18">
        <v>45275</v>
      </c>
      <c r="C1563" s="18">
        <v>45276</v>
      </c>
      <c r="D1563" s="19">
        <v>60</v>
      </c>
      <c r="E1563" s="20">
        <v>49900</v>
      </c>
      <c r="F1563" s="21">
        <f t="shared" si="217"/>
        <v>45338</v>
      </c>
      <c r="G1563" s="18">
        <v>45280</v>
      </c>
      <c r="H1563" s="22">
        <f t="shared" si="218"/>
        <v>-58</v>
      </c>
      <c r="I1563" s="23">
        <f t="shared" si="219"/>
        <v>-2894200</v>
      </c>
      <c r="J1563" s="23">
        <f t="shared" si="220"/>
        <v>4</v>
      </c>
      <c r="K1563" s="24">
        <f t="shared" si="221"/>
        <v>49896</v>
      </c>
      <c r="L1563" s="23">
        <f t="shared" si="222"/>
        <v>5</v>
      </c>
      <c r="M1563" s="23">
        <f t="shared" si="223"/>
        <v>4</v>
      </c>
      <c r="N1563" s="23">
        <f t="shared" si="224"/>
        <v>249500</v>
      </c>
      <c r="O1563" s="25">
        <f t="shared" si="225"/>
        <v>199600</v>
      </c>
      <c r="P1563" t="s">
        <v>24</v>
      </c>
      <c r="Q1563" t="s">
        <v>25</v>
      </c>
      <c r="R1563" t="s">
        <v>2935</v>
      </c>
      <c r="S1563">
        <v>9244</v>
      </c>
      <c r="T1563" s="18">
        <v>45280</v>
      </c>
      <c r="U1563" s="20">
        <v>49900</v>
      </c>
    </row>
    <row r="1564" spans="1:21" x14ac:dyDescent="0.25">
      <c r="A1564" t="s">
        <v>1379</v>
      </c>
      <c r="B1564" s="18">
        <v>45126</v>
      </c>
      <c r="C1564" s="18">
        <v>45129</v>
      </c>
      <c r="D1564" s="19">
        <v>60</v>
      </c>
      <c r="E1564">
        <v>192</v>
      </c>
      <c r="F1564" s="21">
        <f t="shared" si="217"/>
        <v>45191</v>
      </c>
      <c r="G1564" s="18">
        <v>45204</v>
      </c>
      <c r="H1564" s="22">
        <f t="shared" si="218"/>
        <v>13</v>
      </c>
      <c r="I1564" s="23">
        <f t="shared" si="219"/>
        <v>2496</v>
      </c>
      <c r="J1564" s="23">
        <f t="shared" si="220"/>
        <v>73</v>
      </c>
      <c r="K1564" s="24">
        <f t="shared" si="221"/>
        <v>119</v>
      </c>
      <c r="L1564" s="23">
        <f t="shared" si="222"/>
        <v>78</v>
      </c>
      <c r="M1564" s="23">
        <f t="shared" si="223"/>
        <v>75</v>
      </c>
      <c r="N1564" s="23">
        <f t="shared" si="224"/>
        <v>14976</v>
      </c>
      <c r="O1564" s="25">
        <f t="shared" si="225"/>
        <v>14400</v>
      </c>
      <c r="P1564" t="s">
        <v>24</v>
      </c>
      <c r="Q1564" t="s">
        <v>25</v>
      </c>
      <c r="R1564" t="s">
        <v>2936</v>
      </c>
      <c r="S1564">
        <v>7074</v>
      </c>
      <c r="T1564" s="18">
        <v>45204</v>
      </c>
      <c r="U1564">
        <v>192</v>
      </c>
    </row>
    <row r="1565" spans="1:21" x14ac:dyDescent="0.25">
      <c r="A1565" t="s">
        <v>48</v>
      </c>
      <c r="B1565" s="18">
        <v>45078</v>
      </c>
      <c r="C1565" s="18">
        <v>45082</v>
      </c>
      <c r="D1565" s="19">
        <v>60</v>
      </c>
      <c r="E1565" s="20">
        <v>27761.19</v>
      </c>
      <c r="F1565" s="21">
        <f t="shared" si="217"/>
        <v>45143</v>
      </c>
      <c r="G1565" s="18">
        <v>45210</v>
      </c>
      <c r="H1565" s="22">
        <f t="shared" si="218"/>
        <v>67</v>
      </c>
      <c r="I1565" s="23">
        <f t="shared" si="219"/>
        <v>1859999.73</v>
      </c>
      <c r="J1565" s="23">
        <f t="shared" si="220"/>
        <v>126</v>
      </c>
      <c r="K1565" s="24">
        <f t="shared" si="221"/>
        <v>27635.19</v>
      </c>
      <c r="L1565" s="23">
        <f t="shared" si="222"/>
        <v>132</v>
      </c>
      <c r="M1565" s="23">
        <f t="shared" si="223"/>
        <v>128</v>
      </c>
      <c r="N1565" s="23">
        <f t="shared" si="224"/>
        <v>3664477.0799999996</v>
      </c>
      <c r="O1565" s="25">
        <f t="shared" si="225"/>
        <v>3553432.32</v>
      </c>
      <c r="P1565" t="s">
        <v>24</v>
      </c>
      <c r="Q1565" t="s">
        <v>25</v>
      </c>
      <c r="R1565" t="s">
        <v>2937</v>
      </c>
      <c r="S1565">
        <v>7165</v>
      </c>
      <c r="T1565" s="18">
        <v>45210</v>
      </c>
      <c r="U1565" s="20">
        <v>27761.19</v>
      </c>
    </row>
    <row r="1566" spans="1:21" x14ac:dyDescent="0.25">
      <c r="A1566" t="s">
        <v>1380</v>
      </c>
      <c r="B1566" s="18">
        <v>45278</v>
      </c>
      <c r="C1566" s="18">
        <v>45278</v>
      </c>
      <c r="D1566" s="19">
        <v>60</v>
      </c>
      <c r="E1566" s="20">
        <v>135000</v>
      </c>
      <c r="F1566" s="21">
        <f t="shared" si="217"/>
        <v>45340</v>
      </c>
      <c r="G1566" s="18">
        <v>45282</v>
      </c>
      <c r="H1566" s="22">
        <f t="shared" si="218"/>
        <v>-58</v>
      </c>
      <c r="I1566" s="23">
        <f t="shared" si="219"/>
        <v>-7830000</v>
      </c>
      <c r="J1566" s="23">
        <f t="shared" si="220"/>
        <v>4</v>
      </c>
      <c r="K1566" s="24">
        <f t="shared" si="221"/>
        <v>134996</v>
      </c>
      <c r="L1566" s="23">
        <f t="shared" si="222"/>
        <v>4</v>
      </c>
      <c r="M1566" s="23">
        <f t="shared" si="223"/>
        <v>4</v>
      </c>
      <c r="N1566" s="23">
        <f t="shared" si="224"/>
        <v>540000</v>
      </c>
      <c r="O1566" s="25">
        <f t="shared" si="225"/>
        <v>540000</v>
      </c>
      <c r="P1566" t="s">
        <v>24</v>
      </c>
      <c r="Q1566" t="s">
        <v>25</v>
      </c>
      <c r="R1566" t="s">
        <v>2938</v>
      </c>
      <c r="S1566">
        <v>9396</v>
      </c>
      <c r="T1566" s="18">
        <v>45282</v>
      </c>
      <c r="U1566" s="20">
        <v>135000</v>
      </c>
    </row>
    <row r="1567" spans="1:21" x14ac:dyDescent="0.25">
      <c r="A1567" t="s">
        <v>1381</v>
      </c>
      <c r="B1567" s="18">
        <v>45279</v>
      </c>
      <c r="C1567" s="18">
        <v>45279</v>
      </c>
      <c r="D1567" s="19">
        <v>60</v>
      </c>
      <c r="E1567" s="20">
        <v>138000</v>
      </c>
      <c r="F1567" s="21">
        <f t="shared" si="217"/>
        <v>45341</v>
      </c>
      <c r="G1567" s="18">
        <v>45288</v>
      </c>
      <c r="H1567" s="22">
        <f t="shared" si="218"/>
        <v>-53</v>
      </c>
      <c r="I1567" s="23">
        <f t="shared" si="219"/>
        <v>-7314000</v>
      </c>
      <c r="J1567" s="23">
        <f t="shared" si="220"/>
        <v>9</v>
      </c>
      <c r="K1567" s="24">
        <f t="shared" si="221"/>
        <v>137991</v>
      </c>
      <c r="L1567" s="23">
        <f t="shared" si="222"/>
        <v>9</v>
      </c>
      <c r="M1567" s="23">
        <f t="shared" si="223"/>
        <v>9</v>
      </c>
      <c r="N1567" s="23">
        <f t="shared" si="224"/>
        <v>1242000</v>
      </c>
      <c r="O1567" s="25">
        <f t="shared" si="225"/>
        <v>1242000</v>
      </c>
      <c r="P1567" t="s">
        <v>24</v>
      </c>
      <c r="Q1567" t="s">
        <v>25</v>
      </c>
      <c r="R1567" t="s">
        <v>2938</v>
      </c>
      <c r="S1567">
        <v>9435</v>
      </c>
      <c r="T1567" s="18">
        <v>45288</v>
      </c>
      <c r="U1567" s="20">
        <v>138000</v>
      </c>
    </row>
    <row r="1568" spans="1:21" x14ac:dyDescent="0.25">
      <c r="A1568" t="s">
        <v>1382</v>
      </c>
      <c r="B1568" s="18">
        <v>45282</v>
      </c>
      <c r="C1568" s="18">
        <v>45282</v>
      </c>
      <c r="D1568" s="19">
        <v>60</v>
      </c>
      <c r="E1568" s="20">
        <v>697350</v>
      </c>
      <c r="F1568" s="21">
        <f t="shared" si="217"/>
        <v>45344</v>
      </c>
      <c r="G1568" s="18">
        <v>45288</v>
      </c>
      <c r="H1568" s="22">
        <f t="shared" si="218"/>
        <v>-56</v>
      </c>
      <c r="I1568" s="23">
        <f t="shared" si="219"/>
        <v>-39051600</v>
      </c>
      <c r="J1568" s="23">
        <f t="shared" si="220"/>
        <v>6</v>
      </c>
      <c r="K1568" s="24">
        <f t="shared" si="221"/>
        <v>697344</v>
      </c>
      <c r="L1568" s="23">
        <f t="shared" si="222"/>
        <v>6</v>
      </c>
      <c r="M1568" s="23">
        <f t="shared" si="223"/>
        <v>6</v>
      </c>
      <c r="N1568" s="23">
        <f t="shared" si="224"/>
        <v>4184100</v>
      </c>
      <c r="O1568" s="25">
        <f t="shared" si="225"/>
        <v>4184100</v>
      </c>
      <c r="P1568" t="s">
        <v>24</v>
      </c>
      <c r="Q1568" t="s">
        <v>25</v>
      </c>
      <c r="R1568" t="s">
        <v>2938</v>
      </c>
      <c r="S1568">
        <v>9436</v>
      </c>
      <c r="T1568" s="18">
        <v>45288</v>
      </c>
      <c r="U1568" s="20">
        <v>697350</v>
      </c>
    </row>
    <row r="1569" spans="1:21" x14ac:dyDescent="0.25">
      <c r="A1569" t="s">
        <v>1383</v>
      </c>
      <c r="B1569" s="18">
        <v>44874</v>
      </c>
      <c r="C1569" s="18">
        <v>44877</v>
      </c>
      <c r="D1569" s="19">
        <v>60</v>
      </c>
      <c r="E1569">
        <v>0.15</v>
      </c>
      <c r="F1569" s="21">
        <f t="shared" si="217"/>
        <v>44938</v>
      </c>
      <c r="G1569" s="18">
        <v>45205</v>
      </c>
      <c r="H1569" s="22">
        <f t="shared" si="218"/>
        <v>267</v>
      </c>
      <c r="I1569" s="23">
        <f t="shared" si="219"/>
        <v>40.049999999999997</v>
      </c>
      <c r="J1569" s="23">
        <f t="shared" si="220"/>
        <v>324</v>
      </c>
      <c r="K1569" s="24">
        <f t="shared" si="221"/>
        <v>-323.85000000000002</v>
      </c>
      <c r="L1569" s="23">
        <f t="shared" si="222"/>
        <v>331</v>
      </c>
      <c r="M1569" s="23">
        <f t="shared" si="223"/>
        <v>328</v>
      </c>
      <c r="N1569" s="23">
        <f t="shared" si="224"/>
        <v>49.65</v>
      </c>
      <c r="O1569" s="25">
        <f t="shared" si="225"/>
        <v>49.199999999999996</v>
      </c>
      <c r="P1569" t="s">
        <v>24</v>
      </c>
      <c r="Q1569" t="s">
        <v>25</v>
      </c>
      <c r="R1569" t="s">
        <v>2939</v>
      </c>
      <c r="S1569">
        <v>7131</v>
      </c>
      <c r="T1569" s="18">
        <v>45205</v>
      </c>
      <c r="U1569">
        <v>0.15</v>
      </c>
    </row>
    <row r="1570" spans="1:21" x14ac:dyDescent="0.25">
      <c r="A1570" t="s">
        <v>1384</v>
      </c>
      <c r="B1570" s="18">
        <v>44992</v>
      </c>
      <c r="C1570" s="18">
        <v>44951</v>
      </c>
      <c r="D1570" s="19">
        <v>60</v>
      </c>
      <c r="E1570">
        <v>73.16</v>
      </c>
      <c r="F1570" s="21">
        <f t="shared" si="217"/>
        <v>45010</v>
      </c>
      <c r="G1570" s="18">
        <v>45205</v>
      </c>
      <c r="H1570" s="22">
        <f t="shared" si="218"/>
        <v>195</v>
      </c>
      <c r="I1570" s="23">
        <f t="shared" si="219"/>
        <v>14266.199999999999</v>
      </c>
      <c r="J1570" s="23">
        <f t="shared" si="220"/>
        <v>251</v>
      </c>
      <c r="K1570" s="24">
        <f t="shared" si="221"/>
        <v>-177.84</v>
      </c>
      <c r="L1570" s="23">
        <f t="shared" si="222"/>
        <v>213</v>
      </c>
      <c r="M1570" s="23">
        <f t="shared" si="223"/>
        <v>254</v>
      </c>
      <c r="N1570" s="23">
        <f t="shared" si="224"/>
        <v>15583.08</v>
      </c>
      <c r="O1570" s="25">
        <f t="shared" si="225"/>
        <v>18582.64</v>
      </c>
      <c r="P1570" t="s">
        <v>24</v>
      </c>
      <c r="Q1570" t="s">
        <v>25</v>
      </c>
      <c r="R1570" t="s">
        <v>2939</v>
      </c>
      <c r="S1570">
        <v>7131</v>
      </c>
      <c r="T1570" s="18">
        <v>45205</v>
      </c>
      <c r="U1570">
        <v>73.16</v>
      </c>
    </row>
    <row r="1571" spans="1:21" x14ac:dyDescent="0.25">
      <c r="A1571" t="s">
        <v>1385</v>
      </c>
      <c r="B1571" s="18">
        <v>45258</v>
      </c>
      <c r="C1571" s="18">
        <v>45258</v>
      </c>
      <c r="D1571" s="19">
        <v>60</v>
      </c>
      <c r="E1571" s="20">
        <v>7200</v>
      </c>
      <c r="F1571" s="21">
        <f t="shared" si="217"/>
        <v>45319</v>
      </c>
      <c r="G1571" s="18">
        <v>45259</v>
      </c>
      <c r="H1571" s="22">
        <f t="shared" si="218"/>
        <v>-60</v>
      </c>
      <c r="I1571" s="23">
        <f t="shared" si="219"/>
        <v>-432000</v>
      </c>
      <c r="J1571" s="23">
        <f t="shared" si="220"/>
        <v>1</v>
      </c>
      <c r="K1571" s="24">
        <f t="shared" si="221"/>
        <v>7199</v>
      </c>
      <c r="L1571" s="23">
        <f t="shared" si="222"/>
        <v>1</v>
      </c>
      <c r="M1571" s="23">
        <f t="shared" si="223"/>
        <v>1</v>
      </c>
      <c r="N1571" s="23">
        <f t="shared" si="224"/>
        <v>7200</v>
      </c>
      <c r="O1571" s="25">
        <f t="shared" si="225"/>
        <v>7200</v>
      </c>
      <c r="P1571" t="s">
        <v>24</v>
      </c>
      <c r="Q1571" t="s">
        <v>25</v>
      </c>
      <c r="R1571" t="s">
        <v>2940</v>
      </c>
      <c r="S1571">
        <v>8470</v>
      </c>
      <c r="T1571" s="18">
        <v>45259</v>
      </c>
      <c r="U1571" s="20">
        <v>7200</v>
      </c>
    </row>
    <row r="1572" spans="1:21" x14ac:dyDescent="0.25">
      <c r="A1572" t="s">
        <v>1386</v>
      </c>
      <c r="B1572" s="18">
        <v>45107</v>
      </c>
      <c r="C1572" s="18">
        <v>45112</v>
      </c>
      <c r="D1572" s="19">
        <v>60</v>
      </c>
      <c r="E1572">
        <v>15.9</v>
      </c>
      <c r="F1572" s="21">
        <f t="shared" si="217"/>
        <v>45174</v>
      </c>
      <c r="G1572" s="18">
        <v>45204</v>
      </c>
      <c r="H1572" s="22">
        <f t="shared" si="218"/>
        <v>30</v>
      </c>
      <c r="I1572" s="23">
        <f t="shared" si="219"/>
        <v>477</v>
      </c>
      <c r="J1572" s="23">
        <f t="shared" si="220"/>
        <v>90</v>
      </c>
      <c r="K1572" s="24">
        <f t="shared" si="221"/>
        <v>-74.099999999999994</v>
      </c>
      <c r="L1572" s="23">
        <f t="shared" si="222"/>
        <v>97</v>
      </c>
      <c r="M1572" s="23">
        <f t="shared" si="223"/>
        <v>92</v>
      </c>
      <c r="N1572" s="23">
        <f t="shared" si="224"/>
        <v>1542.3</v>
      </c>
      <c r="O1572" s="25">
        <f t="shared" si="225"/>
        <v>1462.8</v>
      </c>
      <c r="P1572" t="s">
        <v>24</v>
      </c>
      <c r="Q1572" t="s">
        <v>25</v>
      </c>
      <c r="R1572" t="s">
        <v>2941</v>
      </c>
      <c r="S1572">
        <v>7074</v>
      </c>
      <c r="T1572" s="18">
        <v>45204</v>
      </c>
      <c r="U1572">
        <v>15.9</v>
      </c>
    </row>
    <row r="1573" spans="1:21" x14ac:dyDescent="0.25">
      <c r="A1573" t="s">
        <v>1387</v>
      </c>
      <c r="B1573" s="18">
        <v>45138</v>
      </c>
      <c r="C1573" s="18">
        <v>45140</v>
      </c>
      <c r="D1573" s="19">
        <v>60</v>
      </c>
      <c r="E1573">
        <v>317.70999999999998</v>
      </c>
      <c r="F1573" s="21">
        <f t="shared" si="217"/>
        <v>45201</v>
      </c>
      <c r="G1573" s="18">
        <v>45204</v>
      </c>
      <c r="H1573" s="22">
        <f t="shared" si="218"/>
        <v>3</v>
      </c>
      <c r="I1573" s="23">
        <f t="shared" si="219"/>
        <v>953.12999999999988</v>
      </c>
      <c r="J1573" s="23">
        <f t="shared" si="220"/>
        <v>63</v>
      </c>
      <c r="K1573" s="24">
        <f t="shared" si="221"/>
        <v>254.70999999999998</v>
      </c>
      <c r="L1573" s="23">
        <f t="shared" si="222"/>
        <v>66</v>
      </c>
      <c r="M1573" s="23">
        <f t="shared" si="223"/>
        <v>64</v>
      </c>
      <c r="N1573" s="23">
        <f t="shared" si="224"/>
        <v>20968.859999999997</v>
      </c>
      <c r="O1573" s="25">
        <f t="shared" si="225"/>
        <v>20333.439999999999</v>
      </c>
      <c r="P1573" t="s">
        <v>24</v>
      </c>
      <c r="Q1573" t="s">
        <v>25</v>
      </c>
      <c r="R1573" t="s">
        <v>2941</v>
      </c>
      <c r="S1573">
        <v>7074</v>
      </c>
      <c r="T1573" s="18">
        <v>45204</v>
      </c>
      <c r="U1573">
        <v>317.70999999999998</v>
      </c>
    </row>
    <row r="1574" spans="1:21" x14ac:dyDescent="0.25">
      <c r="A1574" t="s">
        <v>1388</v>
      </c>
      <c r="B1574" s="18">
        <v>45138</v>
      </c>
      <c r="C1574" s="18">
        <v>45139</v>
      </c>
      <c r="D1574" s="19">
        <v>60</v>
      </c>
      <c r="E1574">
        <v>158.35</v>
      </c>
      <c r="F1574" s="21">
        <f t="shared" si="217"/>
        <v>45200</v>
      </c>
      <c r="G1574" s="18">
        <v>45204</v>
      </c>
      <c r="H1574" s="22">
        <f t="shared" si="218"/>
        <v>4</v>
      </c>
      <c r="I1574" s="23">
        <f t="shared" si="219"/>
        <v>633.4</v>
      </c>
      <c r="J1574" s="23">
        <f t="shared" si="220"/>
        <v>64</v>
      </c>
      <c r="K1574" s="24">
        <f t="shared" si="221"/>
        <v>94.35</v>
      </c>
      <c r="L1574" s="23">
        <f t="shared" si="222"/>
        <v>66</v>
      </c>
      <c r="M1574" s="23">
        <f t="shared" si="223"/>
        <v>65</v>
      </c>
      <c r="N1574" s="23">
        <f t="shared" si="224"/>
        <v>10451.1</v>
      </c>
      <c r="O1574" s="25">
        <f t="shared" si="225"/>
        <v>10292.75</v>
      </c>
      <c r="P1574" t="s">
        <v>24</v>
      </c>
      <c r="Q1574" t="s">
        <v>25</v>
      </c>
      <c r="R1574" t="s">
        <v>2941</v>
      </c>
      <c r="S1574">
        <v>7074</v>
      </c>
      <c r="T1574" s="18">
        <v>45204</v>
      </c>
      <c r="U1574">
        <v>158.35</v>
      </c>
    </row>
    <row r="1575" spans="1:21" x14ac:dyDescent="0.25">
      <c r="A1575" t="s">
        <v>1389</v>
      </c>
      <c r="B1575" s="18">
        <v>45042</v>
      </c>
      <c r="C1575" s="18">
        <v>45110</v>
      </c>
      <c r="D1575" s="19">
        <v>60</v>
      </c>
      <c r="E1575" s="20">
        <v>20215.32</v>
      </c>
      <c r="F1575" s="21">
        <f t="shared" si="217"/>
        <v>45172</v>
      </c>
      <c r="G1575" s="18">
        <v>45215</v>
      </c>
      <c r="H1575" s="22">
        <f t="shared" si="218"/>
        <v>43</v>
      </c>
      <c r="I1575" s="23">
        <f t="shared" si="219"/>
        <v>869258.76</v>
      </c>
      <c r="J1575" s="23">
        <f t="shared" si="220"/>
        <v>103</v>
      </c>
      <c r="K1575" s="24">
        <f t="shared" si="221"/>
        <v>20112.32</v>
      </c>
      <c r="L1575" s="23">
        <f t="shared" si="222"/>
        <v>173</v>
      </c>
      <c r="M1575" s="23">
        <f t="shared" si="223"/>
        <v>105</v>
      </c>
      <c r="N1575" s="23">
        <f t="shared" si="224"/>
        <v>3497250.36</v>
      </c>
      <c r="O1575" s="25">
        <f t="shared" si="225"/>
        <v>2122608.6</v>
      </c>
      <c r="P1575" t="s">
        <v>24</v>
      </c>
      <c r="Q1575" t="s">
        <v>25</v>
      </c>
      <c r="R1575" t="s">
        <v>2942</v>
      </c>
      <c r="S1575">
        <v>7237</v>
      </c>
      <c r="T1575" s="18">
        <v>45215</v>
      </c>
      <c r="U1575" s="20">
        <v>20215.32</v>
      </c>
    </row>
    <row r="1576" spans="1:21" x14ac:dyDescent="0.25">
      <c r="A1576" t="s">
        <v>1390</v>
      </c>
      <c r="B1576" s="18">
        <v>45107</v>
      </c>
      <c r="C1576" s="18">
        <v>45170</v>
      </c>
      <c r="D1576" s="19">
        <v>60</v>
      </c>
      <c r="E1576">
        <v>669.9</v>
      </c>
      <c r="F1576" s="21">
        <f t="shared" si="217"/>
        <v>45231</v>
      </c>
      <c r="G1576" s="18">
        <v>45215</v>
      </c>
      <c r="H1576" s="22">
        <f t="shared" si="218"/>
        <v>-16</v>
      </c>
      <c r="I1576" s="23">
        <f t="shared" si="219"/>
        <v>-10718.4</v>
      </c>
      <c r="J1576" s="23">
        <f t="shared" si="220"/>
        <v>45</v>
      </c>
      <c r="K1576" s="24">
        <f t="shared" si="221"/>
        <v>624.9</v>
      </c>
      <c r="L1576" s="23">
        <f t="shared" si="222"/>
        <v>108</v>
      </c>
      <c r="M1576" s="23">
        <f t="shared" si="223"/>
        <v>45</v>
      </c>
      <c r="N1576" s="23">
        <f t="shared" si="224"/>
        <v>72349.2</v>
      </c>
      <c r="O1576" s="25">
        <f t="shared" si="225"/>
        <v>30145.5</v>
      </c>
      <c r="P1576" t="s">
        <v>24</v>
      </c>
      <c r="Q1576" t="s">
        <v>25</v>
      </c>
      <c r="R1576" t="s">
        <v>2942</v>
      </c>
      <c r="S1576">
        <v>7241</v>
      </c>
      <c r="T1576" s="18">
        <v>45215</v>
      </c>
      <c r="U1576">
        <v>669.9</v>
      </c>
    </row>
    <row r="1577" spans="1:21" x14ac:dyDescent="0.25">
      <c r="A1577" t="s">
        <v>1391</v>
      </c>
      <c r="B1577" s="18">
        <v>45076</v>
      </c>
      <c r="C1577" s="18">
        <v>45076</v>
      </c>
      <c r="D1577" s="19">
        <v>60</v>
      </c>
      <c r="E1577">
        <v>354.48</v>
      </c>
      <c r="F1577" s="21">
        <f t="shared" si="217"/>
        <v>45137</v>
      </c>
      <c r="G1577" s="18">
        <v>45229</v>
      </c>
      <c r="H1577" s="22">
        <f t="shared" si="218"/>
        <v>92</v>
      </c>
      <c r="I1577" s="23">
        <f t="shared" si="219"/>
        <v>32612.160000000003</v>
      </c>
      <c r="J1577" s="23">
        <f t="shared" si="220"/>
        <v>150</v>
      </c>
      <c r="K1577" s="24">
        <f t="shared" si="221"/>
        <v>204.48000000000002</v>
      </c>
      <c r="L1577" s="23">
        <f t="shared" si="222"/>
        <v>153</v>
      </c>
      <c r="M1577" s="23">
        <f t="shared" si="223"/>
        <v>153</v>
      </c>
      <c r="N1577" s="23">
        <f t="shared" si="224"/>
        <v>54235.44</v>
      </c>
      <c r="O1577" s="25">
        <f t="shared" si="225"/>
        <v>54235.44</v>
      </c>
      <c r="P1577" t="s">
        <v>24</v>
      </c>
      <c r="Q1577" t="s">
        <v>25</v>
      </c>
      <c r="R1577" t="s">
        <v>2943</v>
      </c>
      <c r="S1577">
        <v>7358</v>
      </c>
      <c r="T1577" s="18">
        <v>45229</v>
      </c>
      <c r="U1577">
        <v>354.48</v>
      </c>
    </row>
    <row r="1578" spans="1:21" x14ac:dyDescent="0.25">
      <c r="A1578" t="s">
        <v>1392</v>
      </c>
      <c r="B1578" s="18">
        <v>45125</v>
      </c>
      <c r="C1578" s="18">
        <v>45127</v>
      </c>
      <c r="D1578" s="19">
        <v>60</v>
      </c>
      <c r="E1578">
        <v>99.06</v>
      </c>
      <c r="F1578" s="21">
        <f t="shared" si="217"/>
        <v>45189</v>
      </c>
      <c r="G1578" s="18">
        <v>45229</v>
      </c>
      <c r="H1578" s="22">
        <f t="shared" si="218"/>
        <v>40</v>
      </c>
      <c r="I1578" s="23">
        <f t="shared" si="219"/>
        <v>3962.4</v>
      </c>
      <c r="J1578" s="23">
        <f t="shared" si="220"/>
        <v>100</v>
      </c>
      <c r="K1578" s="24">
        <f t="shared" si="221"/>
        <v>-0.93999999999999773</v>
      </c>
      <c r="L1578" s="23">
        <f t="shared" si="222"/>
        <v>104</v>
      </c>
      <c r="M1578" s="23">
        <f t="shared" si="223"/>
        <v>102</v>
      </c>
      <c r="N1578" s="23">
        <f t="shared" si="224"/>
        <v>10302.24</v>
      </c>
      <c r="O1578" s="25">
        <f t="shared" si="225"/>
        <v>10104.120000000001</v>
      </c>
      <c r="P1578" t="s">
        <v>24</v>
      </c>
      <c r="Q1578" t="s">
        <v>25</v>
      </c>
      <c r="R1578" t="s">
        <v>2943</v>
      </c>
      <c r="S1578">
        <v>7358</v>
      </c>
      <c r="T1578" s="18">
        <v>45229</v>
      </c>
      <c r="U1578">
        <v>99.06</v>
      </c>
    </row>
    <row r="1579" spans="1:21" x14ac:dyDescent="0.25">
      <c r="A1579" t="s">
        <v>1393</v>
      </c>
      <c r="B1579" s="18">
        <v>45125</v>
      </c>
      <c r="C1579" s="18">
        <v>45127</v>
      </c>
      <c r="D1579" s="19">
        <v>60</v>
      </c>
      <c r="E1579">
        <v>92.88</v>
      </c>
      <c r="F1579" s="21">
        <f t="shared" si="217"/>
        <v>45189</v>
      </c>
      <c r="G1579" s="18">
        <v>45229</v>
      </c>
      <c r="H1579" s="22">
        <f t="shared" si="218"/>
        <v>40</v>
      </c>
      <c r="I1579" s="23">
        <f t="shared" si="219"/>
        <v>3715.2</v>
      </c>
      <c r="J1579" s="23">
        <f t="shared" si="220"/>
        <v>100</v>
      </c>
      <c r="K1579" s="24">
        <f t="shared" si="221"/>
        <v>-7.1200000000000045</v>
      </c>
      <c r="L1579" s="23">
        <f t="shared" si="222"/>
        <v>104</v>
      </c>
      <c r="M1579" s="23">
        <f t="shared" si="223"/>
        <v>102</v>
      </c>
      <c r="N1579" s="23">
        <f t="shared" si="224"/>
        <v>9659.52</v>
      </c>
      <c r="O1579" s="25">
        <f t="shared" si="225"/>
        <v>9473.76</v>
      </c>
      <c r="P1579" t="s">
        <v>24</v>
      </c>
      <c r="Q1579" t="s">
        <v>25</v>
      </c>
      <c r="R1579" t="s">
        <v>2943</v>
      </c>
      <c r="S1579">
        <v>7358</v>
      </c>
      <c r="T1579" s="18">
        <v>45229</v>
      </c>
      <c r="U1579">
        <v>92.88</v>
      </c>
    </row>
    <row r="1580" spans="1:21" x14ac:dyDescent="0.25">
      <c r="A1580" t="s">
        <v>1394</v>
      </c>
      <c r="B1580" s="18">
        <v>45125</v>
      </c>
      <c r="C1580" s="18">
        <v>45127</v>
      </c>
      <c r="D1580" s="19">
        <v>60</v>
      </c>
      <c r="E1580">
        <v>607.6</v>
      </c>
      <c r="F1580" s="21">
        <f t="shared" si="217"/>
        <v>45189</v>
      </c>
      <c r="G1580" s="18">
        <v>45229</v>
      </c>
      <c r="H1580" s="22">
        <f t="shared" si="218"/>
        <v>40</v>
      </c>
      <c r="I1580" s="23">
        <f t="shared" si="219"/>
        <v>24304</v>
      </c>
      <c r="J1580" s="23">
        <f t="shared" si="220"/>
        <v>100</v>
      </c>
      <c r="K1580" s="24">
        <f t="shared" si="221"/>
        <v>507.6</v>
      </c>
      <c r="L1580" s="23">
        <f t="shared" si="222"/>
        <v>104</v>
      </c>
      <c r="M1580" s="23">
        <f t="shared" si="223"/>
        <v>102</v>
      </c>
      <c r="N1580" s="23">
        <f t="shared" si="224"/>
        <v>63190.400000000001</v>
      </c>
      <c r="O1580" s="25">
        <f t="shared" si="225"/>
        <v>61975.200000000004</v>
      </c>
      <c r="P1580" t="s">
        <v>24</v>
      </c>
      <c r="Q1580" t="s">
        <v>25</v>
      </c>
      <c r="R1580" t="s">
        <v>2943</v>
      </c>
      <c r="S1580">
        <v>7358</v>
      </c>
      <c r="T1580" s="18">
        <v>45229</v>
      </c>
      <c r="U1580">
        <v>607.6</v>
      </c>
    </row>
    <row r="1581" spans="1:21" x14ac:dyDescent="0.25">
      <c r="A1581" t="s">
        <v>1395</v>
      </c>
      <c r="B1581" s="18">
        <v>45125</v>
      </c>
      <c r="C1581" s="18">
        <v>45125</v>
      </c>
      <c r="D1581" s="19">
        <v>60</v>
      </c>
      <c r="E1581">
        <v>588.24</v>
      </c>
      <c r="F1581" s="21">
        <f t="shared" si="217"/>
        <v>45187</v>
      </c>
      <c r="G1581" s="18">
        <v>45229</v>
      </c>
      <c r="H1581" s="22">
        <f t="shared" si="218"/>
        <v>42</v>
      </c>
      <c r="I1581" s="23">
        <f t="shared" si="219"/>
        <v>24706.080000000002</v>
      </c>
      <c r="J1581" s="23">
        <f t="shared" si="220"/>
        <v>102</v>
      </c>
      <c r="K1581" s="24">
        <f t="shared" si="221"/>
        <v>486.24</v>
      </c>
      <c r="L1581" s="23">
        <f t="shared" si="222"/>
        <v>104</v>
      </c>
      <c r="M1581" s="23">
        <f t="shared" si="223"/>
        <v>104</v>
      </c>
      <c r="N1581" s="23">
        <f t="shared" si="224"/>
        <v>61176.959999999999</v>
      </c>
      <c r="O1581" s="25">
        <f t="shared" si="225"/>
        <v>61176.959999999999</v>
      </c>
      <c r="P1581" t="s">
        <v>24</v>
      </c>
      <c r="Q1581" t="s">
        <v>25</v>
      </c>
      <c r="R1581" t="s">
        <v>2943</v>
      </c>
      <c r="S1581">
        <v>7358</v>
      </c>
      <c r="T1581" s="18">
        <v>45229</v>
      </c>
      <c r="U1581">
        <v>588.24</v>
      </c>
    </row>
    <row r="1582" spans="1:21" x14ac:dyDescent="0.25">
      <c r="A1582" t="s">
        <v>1396</v>
      </c>
      <c r="B1582" s="18">
        <v>45125</v>
      </c>
      <c r="C1582" s="18">
        <v>45127</v>
      </c>
      <c r="D1582" s="19">
        <v>60</v>
      </c>
      <c r="E1582">
        <v>227.56</v>
      </c>
      <c r="F1582" s="21">
        <f t="shared" si="217"/>
        <v>45189</v>
      </c>
      <c r="G1582" s="18">
        <v>45229</v>
      </c>
      <c r="H1582" s="22">
        <f t="shared" si="218"/>
        <v>40</v>
      </c>
      <c r="I1582" s="23">
        <f t="shared" si="219"/>
        <v>9102.4</v>
      </c>
      <c r="J1582" s="23">
        <f t="shared" si="220"/>
        <v>100</v>
      </c>
      <c r="K1582" s="24">
        <f t="shared" si="221"/>
        <v>127.56</v>
      </c>
      <c r="L1582" s="23">
        <f t="shared" si="222"/>
        <v>104</v>
      </c>
      <c r="M1582" s="23">
        <f t="shared" si="223"/>
        <v>102</v>
      </c>
      <c r="N1582" s="23">
        <f t="shared" si="224"/>
        <v>23666.240000000002</v>
      </c>
      <c r="O1582" s="25">
        <f t="shared" si="225"/>
        <v>23211.119999999999</v>
      </c>
      <c r="P1582" t="s">
        <v>24</v>
      </c>
      <c r="Q1582" t="s">
        <v>25</v>
      </c>
      <c r="R1582" t="s">
        <v>2943</v>
      </c>
      <c r="S1582">
        <v>7358</v>
      </c>
      <c r="T1582" s="18">
        <v>45229</v>
      </c>
      <c r="U1582">
        <v>227.56</v>
      </c>
    </row>
    <row r="1583" spans="1:21" x14ac:dyDescent="0.25">
      <c r="A1583" t="s">
        <v>1397</v>
      </c>
      <c r="B1583" s="18">
        <v>45125</v>
      </c>
      <c r="C1583" s="18">
        <v>45125</v>
      </c>
      <c r="D1583" s="19">
        <v>60</v>
      </c>
      <c r="E1583">
        <v>92.1</v>
      </c>
      <c r="F1583" s="21">
        <f t="shared" si="217"/>
        <v>45187</v>
      </c>
      <c r="G1583" s="18">
        <v>45229</v>
      </c>
      <c r="H1583" s="22">
        <f t="shared" si="218"/>
        <v>42</v>
      </c>
      <c r="I1583" s="23">
        <f t="shared" si="219"/>
        <v>3868.2</v>
      </c>
      <c r="J1583" s="23">
        <f t="shared" si="220"/>
        <v>102</v>
      </c>
      <c r="K1583" s="24">
        <f t="shared" si="221"/>
        <v>-9.9000000000000057</v>
      </c>
      <c r="L1583" s="23">
        <f t="shared" si="222"/>
        <v>104</v>
      </c>
      <c r="M1583" s="23">
        <f t="shared" si="223"/>
        <v>104</v>
      </c>
      <c r="N1583" s="23">
        <f t="shared" si="224"/>
        <v>9578.4</v>
      </c>
      <c r="O1583" s="25">
        <f t="shared" si="225"/>
        <v>9578.4</v>
      </c>
      <c r="P1583" t="s">
        <v>24</v>
      </c>
      <c r="Q1583" t="s">
        <v>25</v>
      </c>
      <c r="R1583" t="s">
        <v>2943</v>
      </c>
      <c r="S1583">
        <v>7358</v>
      </c>
      <c r="T1583" s="18">
        <v>45229</v>
      </c>
      <c r="U1583">
        <v>92.1</v>
      </c>
    </row>
    <row r="1584" spans="1:21" x14ac:dyDescent="0.25">
      <c r="A1584" t="s">
        <v>1398</v>
      </c>
      <c r="B1584" s="18">
        <v>45125</v>
      </c>
      <c r="C1584" s="18">
        <v>45125</v>
      </c>
      <c r="D1584" s="19">
        <v>60</v>
      </c>
      <c r="E1584">
        <v>437.32</v>
      </c>
      <c r="F1584" s="21">
        <f t="shared" si="217"/>
        <v>45187</v>
      </c>
      <c r="G1584" s="18">
        <v>45229</v>
      </c>
      <c r="H1584" s="22">
        <f t="shared" si="218"/>
        <v>42</v>
      </c>
      <c r="I1584" s="23">
        <f t="shared" si="219"/>
        <v>18367.439999999999</v>
      </c>
      <c r="J1584" s="23">
        <f t="shared" si="220"/>
        <v>102</v>
      </c>
      <c r="K1584" s="24">
        <f t="shared" si="221"/>
        <v>335.32</v>
      </c>
      <c r="L1584" s="23">
        <f t="shared" si="222"/>
        <v>104</v>
      </c>
      <c r="M1584" s="23">
        <f t="shared" si="223"/>
        <v>104</v>
      </c>
      <c r="N1584" s="23">
        <f t="shared" si="224"/>
        <v>45481.279999999999</v>
      </c>
      <c r="O1584" s="25">
        <f t="shared" si="225"/>
        <v>45481.279999999999</v>
      </c>
      <c r="P1584" t="s">
        <v>24</v>
      </c>
      <c r="Q1584" t="s">
        <v>25</v>
      </c>
      <c r="R1584" t="s">
        <v>2943</v>
      </c>
      <c r="S1584">
        <v>7358</v>
      </c>
      <c r="T1584" s="18">
        <v>45229</v>
      </c>
      <c r="U1584">
        <v>437.32</v>
      </c>
    </row>
    <row r="1585" spans="1:21" x14ac:dyDescent="0.25">
      <c r="A1585" t="s">
        <v>1399</v>
      </c>
      <c r="B1585" s="18">
        <v>45125</v>
      </c>
      <c r="C1585" s="18">
        <v>45127</v>
      </c>
      <c r="D1585" s="19">
        <v>60</v>
      </c>
      <c r="E1585">
        <v>125.4</v>
      </c>
      <c r="F1585" s="21">
        <f t="shared" si="217"/>
        <v>45189</v>
      </c>
      <c r="G1585" s="18">
        <v>45229</v>
      </c>
      <c r="H1585" s="22">
        <f t="shared" si="218"/>
        <v>40</v>
      </c>
      <c r="I1585" s="23">
        <f t="shared" si="219"/>
        <v>5016</v>
      </c>
      <c r="J1585" s="23">
        <f t="shared" si="220"/>
        <v>100</v>
      </c>
      <c r="K1585" s="24">
        <f t="shared" si="221"/>
        <v>25.400000000000006</v>
      </c>
      <c r="L1585" s="23">
        <f t="shared" si="222"/>
        <v>104</v>
      </c>
      <c r="M1585" s="23">
        <f t="shared" si="223"/>
        <v>102</v>
      </c>
      <c r="N1585" s="23">
        <f t="shared" si="224"/>
        <v>13041.6</v>
      </c>
      <c r="O1585" s="25">
        <f t="shared" si="225"/>
        <v>12790.800000000001</v>
      </c>
      <c r="P1585" t="s">
        <v>24</v>
      </c>
      <c r="Q1585" t="s">
        <v>25</v>
      </c>
      <c r="R1585" t="s">
        <v>2943</v>
      </c>
      <c r="S1585">
        <v>7358</v>
      </c>
      <c r="T1585" s="18">
        <v>45229</v>
      </c>
      <c r="U1585">
        <v>125.4</v>
      </c>
    </row>
    <row r="1586" spans="1:21" x14ac:dyDescent="0.25">
      <c r="A1586" t="s">
        <v>1400</v>
      </c>
      <c r="B1586" s="18">
        <v>45125</v>
      </c>
      <c r="C1586" s="18">
        <v>45127</v>
      </c>
      <c r="D1586" s="19">
        <v>60</v>
      </c>
      <c r="E1586">
        <v>693.48</v>
      </c>
      <c r="F1586" s="21">
        <f t="shared" si="217"/>
        <v>45189</v>
      </c>
      <c r="G1586" s="18">
        <v>45229</v>
      </c>
      <c r="H1586" s="22">
        <f t="shared" si="218"/>
        <v>40</v>
      </c>
      <c r="I1586" s="23">
        <f t="shared" si="219"/>
        <v>27739.200000000001</v>
      </c>
      <c r="J1586" s="23">
        <f t="shared" si="220"/>
        <v>100</v>
      </c>
      <c r="K1586" s="24">
        <f t="shared" si="221"/>
        <v>593.48</v>
      </c>
      <c r="L1586" s="23">
        <f t="shared" si="222"/>
        <v>104</v>
      </c>
      <c r="M1586" s="23">
        <f t="shared" si="223"/>
        <v>102</v>
      </c>
      <c r="N1586" s="23">
        <f t="shared" si="224"/>
        <v>72121.919999999998</v>
      </c>
      <c r="O1586" s="25">
        <f t="shared" si="225"/>
        <v>70734.960000000006</v>
      </c>
      <c r="P1586" t="s">
        <v>24</v>
      </c>
      <c r="Q1586" t="s">
        <v>25</v>
      </c>
      <c r="R1586" t="s">
        <v>2943</v>
      </c>
      <c r="S1586">
        <v>7358</v>
      </c>
      <c r="T1586" s="18">
        <v>45229</v>
      </c>
      <c r="U1586">
        <v>693.48</v>
      </c>
    </row>
    <row r="1587" spans="1:21" x14ac:dyDescent="0.25">
      <c r="A1587" t="s">
        <v>1401</v>
      </c>
      <c r="B1587" s="18">
        <v>45168</v>
      </c>
      <c r="C1587" s="18">
        <v>45168</v>
      </c>
      <c r="D1587" s="19">
        <v>60</v>
      </c>
      <c r="E1587">
        <v>167.18</v>
      </c>
      <c r="F1587" s="21">
        <f t="shared" si="217"/>
        <v>45229</v>
      </c>
      <c r="G1587" s="18">
        <v>45229</v>
      </c>
      <c r="H1587" s="22">
        <f t="shared" si="218"/>
        <v>0</v>
      </c>
      <c r="I1587" s="23">
        <f t="shared" si="219"/>
        <v>0</v>
      </c>
      <c r="J1587" s="23">
        <f t="shared" si="220"/>
        <v>60</v>
      </c>
      <c r="K1587" s="24">
        <f t="shared" si="221"/>
        <v>107.18</v>
      </c>
      <c r="L1587" s="23">
        <f t="shared" si="222"/>
        <v>61</v>
      </c>
      <c r="M1587" s="23">
        <f t="shared" si="223"/>
        <v>61</v>
      </c>
      <c r="N1587" s="23">
        <f t="shared" si="224"/>
        <v>10197.98</v>
      </c>
      <c r="O1587" s="25">
        <f t="shared" si="225"/>
        <v>10197.98</v>
      </c>
      <c r="P1587" t="s">
        <v>24</v>
      </c>
      <c r="Q1587" t="s">
        <v>25</v>
      </c>
      <c r="R1587" t="s">
        <v>2943</v>
      </c>
      <c r="S1587">
        <v>7358</v>
      </c>
      <c r="T1587" s="18">
        <v>45229</v>
      </c>
      <c r="U1587">
        <v>167.18</v>
      </c>
    </row>
    <row r="1588" spans="1:21" x14ac:dyDescent="0.25">
      <c r="A1588" t="s">
        <v>1402</v>
      </c>
      <c r="B1588" s="18">
        <v>45168</v>
      </c>
      <c r="C1588" s="18">
        <v>45168</v>
      </c>
      <c r="D1588" s="19">
        <v>60</v>
      </c>
      <c r="E1588">
        <v>308.04000000000002</v>
      </c>
      <c r="F1588" s="21">
        <f t="shared" si="217"/>
        <v>45229</v>
      </c>
      <c r="G1588" s="18">
        <v>45229</v>
      </c>
      <c r="H1588" s="22">
        <f t="shared" si="218"/>
        <v>0</v>
      </c>
      <c r="I1588" s="23">
        <f t="shared" si="219"/>
        <v>0</v>
      </c>
      <c r="J1588" s="23">
        <f t="shared" si="220"/>
        <v>60</v>
      </c>
      <c r="K1588" s="24">
        <f t="shared" si="221"/>
        <v>248.04000000000002</v>
      </c>
      <c r="L1588" s="23">
        <f t="shared" si="222"/>
        <v>61</v>
      </c>
      <c r="M1588" s="23">
        <f t="shared" si="223"/>
        <v>61</v>
      </c>
      <c r="N1588" s="23">
        <f t="shared" si="224"/>
        <v>18790.440000000002</v>
      </c>
      <c r="O1588" s="25">
        <f t="shared" si="225"/>
        <v>18790.440000000002</v>
      </c>
      <c r="P1588" t="s">
        <v>24</v>
      </c>
      <c r="Q1588" t="s">
        <v>25</v>
      </c>
      <c r="R1588" t="s">
        <v>2943</v>
      </c>
      <c r="S1588">
        <v>7358</v>
      </c>
      <c r="T1588" s="18">
        <v>45229</v>
      </c>
      <c r="U1588">
        <v>308.04000000000002</v>
      </c>
    </row>
    <row r="1589" spans="1:21" x14ac:dyDescent="0.25">
      <c r="A1589" t="s">
        <v>1403</v>
      </c>
      <c r="B1589" s="18">
        <v>45168</v>
      </c>
      <c r="C1589" s="18">
        <v>45168</v>
      </c>
      <c r="D1589" s="19">
        <v>60</v>
      </c>
      <c r="E1589">
        <v>104.49</v>
      </c>
      <c r="F1589" s="21">
        <f t="shared" si="217"/>
        <v>45229</v>
      </c>
      <c r="G1589" s="18">
        <v>45229</v>
      </c>
      <c r="H1589" s="22">
        <f t="shared" si="218"/>
        <v>0</v>
      </c>
      <c r="I1589" s="23">
        <f t="shared" si="219"/>
        <v>0</v>
      </c>
      <c r="J1589" s="23">
        <f t="shared" si="220"/>
        <v>60</v>
      </c>
      <c r="K1589" s="24">
        <f t="shared" si="221"/>
        <v>44.489999999999995</v>
      </c>
      <c r="L1589" s="23">
        <f t="shared" si="222"/>
        <v>61</v>
      </c>
      <c r="M1589" s="23">
        <f t="shared" si="223"/>
        <v>61</v>
      </c>
      <c r="N1589" s="23">
        <f t="shared" si="224"/>
        <v>6373.8899999999994</v>
      </c>
      <c r="O1589" s="25">
        <f t="shared" si="225"/>
        <v>6373.8899999999994</v>
      </c>
      <c r="P1589" t="s">
        <v>24</v>
      </c>
      <c r="Q1589" t="s">
        <v>25</v>
      </c>
      <c r="R1589" t="s">
        <v>2943</v>
      </c>
      <c r="S1589">
        <v>7358</v>
      </c>
      <c r="T1589" s="18">
        <v>45229</v>
      </c>
      <c r="U1589">
        <v>104.49</v>
      </c>
    </row>
    <row r="1590" spans="1:21" x14ac:dyDescent="0.25">
      <c r="A1590" t="s">
        <v>1404</v>
      </c>
      <c r="B1590" s="18">
        <v>45168</v>
      </c>
      <c r="C1590" s="18">
        <v>45168</v>
      </c>
      <c r="D1590" s="19">
        <v>60</v>
      </c>
      <c r="E1590">
        <v>327.39999999999998</v>
      </c>
      <c r="F1590" s="21">
        <f t="shared" si="217"/>
        <v>45229</v>
      </c>
      <c r="G1590" s="18">
        <v>45229</v>
      </c>
      <c r="H1590" s="22">
        <f t="shared" si="218"/>
        <v>0</v>
      </c>
      <c r="I1590" s="23">
        <f t="shared" si="219"/>
        <v>0</v>
      </c>
      <c r="J1590" s="23">
        <f t="shared" si="220"/>
        <v>60</v>
      </c>
      <c r="K1590" s="24">
        <f t="shared" si="221"/>
        <v>267.39999999999998</v>
      </c>
      <c r="L1590" s="23">
        <f t="shared" si="222"/>
        <v>61</v>
      </c>
      <c r="M1590" s="23">
        <f t="shared" si="223"/>
        <v>61</v>
      </c>
      <c r="N1590" s="23">
        <f t="shared" si="224"/>
        <v>19971.399999999998</v>
      </c>
      <c r="O1590" s="25">
        <f t="shared" si="225"/>
        <v>19971.399999999998</v>
      </c>
      <c r="P1590" t="s">
        <v>24</v>
      </c>
      <c r="Q1590" t="s">
        <v>25</v>
      </c>
      <c r="R1590" t="s">
        <v>2943</v>
      </c>
      <c r="S1590">
        <v>7358</v>
      </c>
      <c r="T1590" s="18">
        <v>45229</v>
      </c>
      <c r="U1590">
        <v>327.39999999999998</v>
      </c>
    </row>
    <row r="1591" spans="1:21" x14ac:dyDescent="0.25">
      <c r="A1591" t="s">
        <v>1405</v>
      </c>
      <c r="B1591" s="18">
        <v>45168</v>
      </c>
      <c r="C1591" s="18">
        <v>45168</v>
      </c>
      <c r="D1591" s="19">
        <v>60</v>
      </c>
      <c r="E1591">
        <v>327.39999999999998</v>
      </c>
      <c r="F1591" s="21">
        <f t="shared" si="217"/>
        <v>45229</v>
      </c>
      <c r="G1591" s="18">
        <v>45229</v>
      </c>
      <c r="H1591" s="22">
        <f t="shared" si="218"/>
        <v>0</v>
      </c>
      <c r="I1591" s="23">
        <f t="shared" si="219"/>
        <v>0</v>
      </c>
      <c r="J1591" s="23">
        <f t="shared" si="220"/>
        <v>60</v>
      </c>
      <c r="K1591" s="24">
        <f t="shared" si="221"/>
        <v>267.39999999999998</v>
      </c>
      <c r="L1591" s="23">
        <f t="shared" si="222"/>
        <v>61</v>
      </c>
      <c r="M1591" s="23">
        <f t="shared" si="223"/>
        <v>61</v>
      </c>
      <c r="N1591" s="23">
        <f t="shared" si="224"/>
        <v>19971.399999999998</v>
      </c>
      <c r="O1591" s="25">
        <f t="shared" si="225"/>
        <v>19971.399999999998</v>
      </c>
      <c r="P1591" t="s">
        <v>24</v>
      </c>
      <c r="Q1591" t="s">
        <v>25</v>
      </c>
      <c r="R1591" t="s">
        <v>2943</v>
      </c>
      <c r="S1591">
        <v>7358</v>
      </c>
      <c r="T1591" s="18">
        <v>45229</v>
      </c>
      <c r="U1591">
        <v>327.39999999999998</v>
      </c>
    </row>
    <row r="1592" spans="1:21" x14ac:dyDescent="0.25">
      <c r="A1592" t="s">
        <v>1406</v>
      </c>
      <c r="B1592" s="18">
        <v>45175</v>
      </c>
      <c r="C1592" s="18">
        <v>45175</v>
      </c>
      <c r="D1592" s="19">
        <v>60</v>
      </c>
      <c r="E1592">
        <v>198.12</v>
      </c>
      <c r="F1592" s="21">
        <f t="shared" si="217"/>
        <v>45236</v>
      </c>
      <c r="G1592" s="18">
        <v>45257</v>
      </c>
      <c r="H1592" s="22">
        <f t="shared" si="218"/>
        <v>21</v>
      </c>
      <c r="I1592" s="23">
        <f t="shared" si="219"/>
        <v>4160.5200000000004</v>
      </c>
      <c r="J1592" s="23">
        <f t="shared" si="220"/>
        <v>81</v>
      </c>
      <c r="K1592" s="24">
        <f t="shared" si="221"/>
        <v>117.12</v>
      </c>
      <c r="L1592" s="23">
        <f t="shared" si="222"/>
        <v>82</v>
      </c>
      <c r="M1592" s="23">
        <f t="shared" si="223"/>
        <v>82</v>
      </c>
      <c r="N1592" s="23">
        <f t="shared" si="224"/>
        <v>16245.84</v>
      </c>
      <c r="O1592" s="25">
        <f t="shared" si="225"/>
        <v>16245.84</v>
      </c>
      <c r="P1592" t="s">
        <v>24</v>
      </c>
      <c r="Q1592" t="s">
        <v>25</v>
      </c>
      <c r="R1592" t="s">
        <v>2943</v>
      </c>
      <c r="S1592">
        <v>8274</v>
      </c>
      <c r="T1592" s="18">
        <v>45257</v>
      </c>
      <c r="U1592">
        <v>198.12</v>
      </c>
    </row>
    <row r="1593" spans="1:21" x14ac:dyDescent="0.25">
      <c r="A1593" t="s">
        <v>1407</v>
      </c>
      <c r="B1593" s="18">
        <v>45180</v>
      </c>
      <c r="C1593" s="18">
        <v>45181</v>
      </c>
      <c r="D1593" s="19">
        <v>60</v>
      </c>
      <c r="E1593">
        <v>327.39999999999998</v>
      </c>
      <c r="F1593" s="21">
        <f t="shared" si="217"/>
        <v>45242</v>
      </c>
      <c r="G1593" s="18">
        <v>45257</v>
      </c>
      <c r="H1593" s="22">
        <f t="shared" si="218"/>
        <v>15</v>
      </c>
      <c r="I1593" s="23">
        <f t="shared" si="219"/>
        <v>4911</v>
      </c>
      <c r="J1593" s="23">
        <f t="shared" si="220"/>
        <v>75</v>
      </c>
      <c r="K1593" s="24">
        <f t="shared" si="221"/>
        <v>252.39999999999998</v>
      </c>
      <c r="L1593" s="23">
        <f t="shared" si="222"/>
        <v>77</v>
      </c>
      <c r="M1593" s="23">
        <f t="shared" si="223"/>
        <v>76</v>
      </c>
      <c r="N1593" s="23">
        <f t="shared" si="224"/>
        <v>25209.8</v>
      </c>
      <c r="O1593" s="25">
        <f t="shared" si="225"/>
        <v>24882.399999999998</v>
      </c>
      <c r="P1593" t="s">
        <v>24</v>
      </c>
      <c r="Q1593" t="s">
        <v>25</v>
      </c>
      <c r="R1593" t="s">
        <v>2943</v>
      </c>
      <c r="S1593">
        <v>8274</v>
      </c>
      <c r="T1593" s="18">
        <v>45257</v>
      </c>
      <c r="U1593">
        <v>327.39999999999998</v>
      </c>
    </row>
    <row r="1594" spans="1:21" x14ac:dyDescent="0.25">
      <c r="A1594" t="s">
        <v>1408</v>
      </c>
      <c r="B1594" s="18">
        <v>45230</v>
      </c>
      <c r="C1594" s="18">
        <v>45231</v>
      </c>
      <c r="D1594" s="19">
        <v>60</v>
      </c>
      <c r="E1594">
        <v>160.22</v>
      </c>
      <c r="F1594" s="21">
        <f t="shared" si="217"/>
        <v>45292</v>
      </c>
      <c r="G1594" s="18">
        <v>45257</v>
      </c>
      <c r="H1594" s="22">
        <f t="shared" si="218"/>
        <v>-35</v>
      </c>
      <c r="I1594" s="23">
        <f t="shared" si="219"/>
        <v>-5607.7</v>
      </c>
      <c r="J1594" s="23">
        <f t="shared" si="220"/>
        <v>26</v>
      </c>
      <c r="K1594" s="24">
        <f t="shared" si="221"/>
        <v>134.22</v>
      </c>
      <c r="L1594" s="23">
        <f t="shared" si="222"/>
        <v>27</v>
      </c>
      <c r="M1594" s="23">
        <f t="shared" si="223"/>
        <v>26</v>
      </c>
      <c r="N1594" s="23">
        <f t="shared" si="224"/>
        <v>4325.9399999999996</v>
      </c>
      <c r="O1594" s="25">
        <f t="shared" si="225"/>
        <v>4165.72</v>
      </c>
      <c r="P1594" t="s">
        <v>24</v>
      </c>
      <c r="Q1594" t="s">
        <v>25</v>
      </c>
      <c r="R1594" t="s">
        <v>2943</v>
      </c>
      <c r="S1594">
        <v>8274</v>
      </c>
      <c r="T1594" s="18">
        <v>45257</v>
      </c>
      <c r="U1594">
        <v>160.22</v>
      </c>
    </row>
    <row r="1595" spans="1:21" x14ac:dyDescent="0.25">
      <c r="A1595" t="s">
        <v>1409</v>
      </c>
      <c r="B1595" s="18">
        <v>45230</v>
      </c>
      <c r="C1595" s="18">
        <v>45231</v>
      </c>
      <c r="D1595" s="19">
        <v>60</v>
      </c>
      <c r="E1595">
        <v>171.84</v>
      </c>
      <c r="F1595" s="21">
        <f t="shared" si="217"/>
        <v>45292</v>
      </c>
      <c r="G1595" s="18">
        <v>45257</v>
      </c>
      <c r="H1595" s="22">
        <f t="shared" si="218"/>
        <v>-35</v>
      </c>
      <c r="I1595" s="23">
        <f t="shared" si="219"/>
        <v>-6014.4000000000005</v>
      </c>
      <c r="J1595" s="23">
        <f t="shared" si="220"/>
        <v>26</v>
      </c>
      <c r="K1595" s="24">
        <f t="shared" si="221"/>
        <v>145.84</v>
      </c>
      <c r="L1595" s="23">
        <f t="shared" si="222"/>
        <v>27</v>
      </c>
      <c r="M1595" s="23">
        <f t="shared" si="223"/>
        <v>26</v>
      </c>
      <c r="N1595" s="23">
        <f t="shared" si="224"/>
        <v>4639.68</v>
      </c>
      <c r="O1595" s="25">
        <f t="shared" si="225"/>
        <v>4467.84</v>
      </c>
      <c r="P1595" t="s">
        <v>24</v>
      </c>
      <c r="Q1595" t="s">
        <v>25</v>
      </c>
      <c r="R1595" t="s">
        <v>2943</v>
      </c>
      <c r="S1595">
        <v>8274</v>
      </c>
      <c r="T1595" s="18">
        <v>45257</v>
      </c>
      <c r="U1595">
        <v>171.84</v>
      </c>
    </row>
    <row r="1596" spans="1:21" x14ac:dyDescent="0.25">
      <c r="A1596" t="s">
        <v>1410</v>
      </c>
      <c r="B1596" s="18">
        <v>45230</v>
      </c>
      <c r="C1596" s="18">
        <v>45231</v>
      </c>
      <c r="D1596" s="19">
        <v>60</v>
      </c>
      <c r="E1596">
        <v>92.1</v>
      </c>
      <c r="F1596" s="21">
        <f t="shared" si="217"/>
        <v>45292</v>
      </c>
      <c r="G1596" s="18">
        <v>45257</v>
      </c>
      <c r="H1596" s="22">
        <f t="shared" si="218"/>
        <v>-35</v>
      </c>
      <c r="I1596" s="23">
        <f t="shared" si="219"/>
        <v>-3223.5</v>
      </c>
      <c r="J1596" s="23">
        <f t="shared" si="220"/>
        <v>26</v>
      </c>
      <c r="K1596" s="24">
        <f t="shared" si="221"/>
        <v>66.099999999999994</v>
      </c>
      <c r="L1596" s="23">
        <f t="shared" si="222"/>
        <v>27</v>
      </c>
      <c r="M1596" s="23">
        <f t="shared" si="223"/>
        <v>26</v>
      </c>
      <c r="N1596" s="23">
        <f t="shared" si="224"/>
        <v>2486.6999999999998</v>
      </c>
      <c r="O1596" s="25">
        <f t="shared" si="225"/>
        <v>2394.6</v>
      </c>
      <c r="P1596" t="s">
        <v>24</v>
      </c>
      <c r="Q1596" t="s">
        <v>25</v>
      </c>
      <c r="R1596" t="s">
        <v>2943</v>
      </c>
      <c r="S1596">
        <v>8274</v>
      </c>
      <c r="T1596" s="18">
        <v>45257</v>
      </c>
      <c r="U1596">
        <v>92.1</v>
      </c>
    </row>
    <row r="1597" spans="1:21" x14ac:dyDescent="0.25">
      <c r="A1597" t="s">
        <v>1411</v>
      </c>
      <c r="B1597" s="18">
        <v>45230</v>
      </c>
      <c r="C1597" s="18">
        <v>45231</v>
      </c>
      <c r="D1597" s="19">
        <v>60</v>
      </c>
      <c r="E1597">
        <v>217.5</v>
      </c>
      <c r="F1597" s="21">
        <f t="shared" si="217"/>
        <v>45292</v>
      </c>
      <c r="G1597" s="18">
        <v>45257</v>
      </c>
      <c r="H1597" s="22">
        <f t="shared" si="218"/>
        <v>-35</v>
      </c>
      <c r="I1597" s="23">
        <f t="shared" si="219"/>
        <v>-7612.5</v>
      </c>
      <c r="J1597" s="23">
        <f t="shared" si="220"/>
        <v>26</v>
      </c>
      <c r="K1597" s="24">
        <f t="shared" si="221"/>
        <v>191.5</v>
      </c>
      <c r="L1597" s="23">
        <f t="shared" si="222"/>
        <v>27</v>
      </c>
      <c r="M1597" s="23">
        <f t="shared" si="223"/>
        <v>26</v>
      </c>
      <c r="N1597" s="23">
        <f t="shared" si="224"/>
        <v>5872.5</v>
      </c>
      <c r="O1597" s="25">
        <f t="shared" si="225"/>
        <v>5655</v>
      </c>
      <c r="P1597" t="s">
        <v>24</v>
      </c>
      <c r="Q1597" t="s">
        <v>25</v>
      </c>
      <c r="R1597" t="s">
        <v>2943</v>
      </c>
      <c r="S1597">
        <v>8274</v>
      </c>
      <c r="T1597" s="18">
        <v>45257</v>
      </c>
      <c r="U1597">
        <v>217.5</v>
      </c>
    </row>
    <row r="1598" spans="1:21" x14ac:dyDescent="0.25">
      <c r="A1598" t="s">
        <v>1412</v>
      </c>
      <c r="B1598" s="18">
        <v>45237</v>
      </c>
      <c r="C1598" s="18">
        <v>45238</v>
      </c>
      <c r="D1598" s="19">
        <v>60</v>
      </c>
      <c r="E1598">
        <v>635.44000000000005</v>
      </c>
      <c r="F1598" s="21">
        <f t="shared" si="217"/>
        <v>45299</v>
      </c>
      <c r="G1598" s="18">
        <v>45257</v>
      </c>
      <c r="H1598" s="22">
        <f t="shared" si="218"/>
        <v>-42</v>
      </c>
      <c r="I1598" s="23">
        <f t="shared" si="219"/>
        <v>-26688.480000000003</v>
      </c>
      <c r="J1598" s="23">
        <f t="shared" si="220"/>
        <v>19</v>
      </c>
      <c r="K1598" s="24">
        <f t="shared" si="221"/>
        <v>616.44000000000005</v>
      </c>
      <c r="L1598" s="23">
        <f t="shared" si="222"/>
        <v>20</v>
      </c>
      <c r="M1598" s="23">
        <f t="shared" si="223"/>
        <v>19</v>
      </c>
      <c r="N1598" s="23">
        <f t="shared" si="224"/>
        <v>12708.800000000001</v>
      </c>
      <c r="O1598" s="25">
        <f t="shared" si="225"/>
        <v>12073.36</v>
      </c>
      <c r="P1598" t="s">
        <v>24</v>
      </c>
      <c r="Q1598" t="s">
        <v>25</v>
      </c>
      <c r="R1598" t="s">
        <v>2943</v>
      </c>
      <c r="S1598">
        <v>8274</v>
      </c>
      <c r="T1598" s="18">
        <v>45257</v>
      </c>
      <c r="U1598">
        <v>635.44000000000005</v>
      </c>
    </row>
    <row r="1599" spans="1:21" x14ac:dyDescent="0.25">
      <c r="A1599" t="s">
        <v>1413</v>
      </c>
      <c r="B1599" s="18">
        <v>45237</v>
      </c>
      <c r="C1599" s="18">
        <v>45238</v>
      </c>
      <c r="D1599" s="19">
        <v>60</v>
      </c>
      <c r="E1599">
        <v>224.46</v>
      </c>
      <c r="F1599" s="21">
        <f t="shared" si="217"/>
        <v>45299</v>
      </c>
      <c r="G1599" s="18">
        <v>45257</v>
      </c>
      <c r="H1599" s="22">
        <f t="shared" si="218"/>
        <v>-42</v>
      </c>
      <c r="I1599" s="23">
        <f t="shared" si="219"/>
        <v>-9427.32</v>
      </c>
      <c r="J1599" s="23">
        <f t="shared" si="220"/>
        <v>19</v>
      </c>
      <c r="K1599" s="24">
        <f t="shared" si="221"/>
        <v>205.46</v>
      </c>
      <c r="L1599" s="23">
        <f t="shared" si="222"/>
        <v>20</v>
      </c>
      <c r="M1599" s="23">
        <f t="shared" si="223"/>
        <v>19</v>
      </c>
      <c r="N1599" s="23">
        <f t="shared" si="224"/>
        <v>4489.2</v>
      </c>
      <c r="O1599" s="25">
        <f t="shared" si="225"/>
        <v>4264.74</v>
      </c>
      <c r="P1599" t="s">
        <v>24</v>
      </c>
      <c r="Q1599" t="s">
        <v>25</v>
      </c>
      <c r="R1599" t="s">
        <v>2943</v>
      </c>
      <c r="S1599">
        <v>8274</v>
      </c>
      <c r="T1599" s="18">
        <v>45257</v>
      </c>
      <c r="U1599">
        <v>224.46</v>
      </c>
    </row>
    <row r="1600" spans="1:21" x14ac:dyDescent="0.25">
      <c r="A1600" t="s">
        <v>1414</v>
      </c>
      <c r="B1600" s="18">
        <v>45238</v>
      </c>
      <c r="C1600" s="18">
        <v>45239</v>
      </c>
      <c r="D1600" s="19">
        <v>60</v>
      </c>
      <c r="E1600">
        <v>118.42</v>
      </c>
      <c r="F1600" s="21">
        <f t="shared" si="217"/>
        <v>45300</v>
      </c>
      <c r="G1600" s="18">
        <v>45257</v>
      </c>
      <c r="H1600" s="22">
        <f t="shared" si="218"/>
        <v>-43</v>
      </c>
      <c r="I1600" s="23">
        <f t="shared" si="219"/>
        <v>-5092.0600000000004</v>
      </c>
      <c r="J1600" s="23">
        <f t="shared" si="220"/>
        <v>18</v>
      </c>
      <c r="K1600" s="24">
        <f t="shared" si="221"/>
        <v>100.42</v>
      </c>
      <c r="L1600" s="23">
        <f t="shared" si="222"/>
        <v>19</v>
      </c>
      <c r="M1600" s="23">
        <f t="shared" si="223"/>
        <v>18</v>
      </c>
      <c r="N1600" s="23">
        <f t="shared" si="224"/>
        <v>2249.98</v>
      </c>
      <c r="O1600" s="25">
        <f t="shared" si="225"/>
        <v>2131.56</v>
      </c>
      <c r="P1600" t="s">
        <v>24</v>
      </c>
      <c r="Q1600" t="s">
        <v>25</v>
      </c>
      <c r="R1600" t="s">
        <v>2943</v>
      </c>
      <c r="S1600">
        <v>8274</v>
      </c>
      <c r="T1600" s="18">
        <v>45257</v>
      </c>
      <c r="U1600">
        <v>118.42</v>
      </c>
    </row>
    <row r="1601" spans="1:21" x14ac:dyDescent="0.25">
      <c r="A1601" t="s">
        <v>1415</v>
      </c>
      <c r="B1601" s="18">
        <v>45238</v>
      </c>
      <c r="C1601" s="18">
        <v>45239</v>
      </c>
      <c r="D1601" s="19">
        <v>60</v>
      </c>
      <c r="E1601">
        <v>224.46</v>
      </c>
      <c r="F1601" s="21">
        <f t="shared" si="217"/>
        <v>45300</v>
      </c>
      <c r="G1601" s="18">
        <v>45257</v>
      </c>
      <c r="H1601" s="22">
        <f t="shared" si="218"/>
        <v>-43</v>
      </c>
      <c r="I1601" s="23">
        <f t="shared" si="219"/>
        <v>-9651.7800000000007</v>
      </c>
      <c r="J1601" s="23">
        <f t="shared" si="220"/>
        <v>18</v>
      </c>
      <c r="K1601" s="24">
        <f t="shared" si="221"/>
        <v>206.46</v>
      </c>
      <c r="L1601" s="23">
        <f t="shared" si="222"/>
        <v>19</v>
      </c>
      <c r="M1601" s="23">
        <f t="shared" si="223"/>
        <v>18</v>
      </c>
      <c r="N1601" s="23">
        <f t="shared" si="224"/>
        <v>4264.74</v>
      </c>
      <c r="O1601" s="25">
        <f t="shared" si="225"/>
        <v>4040.28</v>
      </c>
      <c r="P1601" t="s">
        <v>24</v>
      </c>
      <c r="Q1601" t="s">
        <v>25</v>
      </c>
      <c r="R1601" t="s">
        <v>2943</v>
      </c>
      <c r="S1601">
        <v>8274</v>
      </c>
      <c r="T1601" s="18">
        <v>45257</v>
      </c>
      <c r="U1601">
        <v>224.46</v>
      </c>
    </row>
    <row r="1602" spans="1:21" x14ac:dyDescent="0.25">
      <c r="A1602" t="s">
        <v>1416</v>
      </c>
      <c r="B1602" s="18">
        <v>44957</v>
      </c>
      <c r="C1602" s="18">
        <v>44968</v>
      </c>
      <c r="D1602" s="19">
        <v>60</v>
      </c>
      <c r="E1602" s="20">
        <v>1609.2</v>
      </c>
      <c r="F1602" s="21">
        <f t="shared" si="217"/>
        <v>45027</v>
      </c>
      <c r="G1602" s="18">
        <v>45244</v>
      </c>
      <c r="H1602" s="22">
        <f t="shared" si="218"/>
        <v>217</v>
      </c>
      <c r="I1602" s="23">
        <f t="shared" si="219"/>
        <v>349196.4</v>
      </c>
      <c r="J1602" s="23">
        <f t="shared" si="220"/>
        <v>273</v>
      </c>
      <c r="K1602" s="24">
        <f t="shared" si="221"/>
        <v>1336.2</v>
      </c>
      <c r="L1602" s="23">
        <f t="shared" si="222"/>
        <v>287</v>
      </c>
      <c r="M1602" s="23">
        <f t="shared" si="223"/>
        <v>276</v>
      </c>
      <c r="N1602" s="23">
        <f t="shared" si="224"/>
        <v>461840.4</v>
      </c>
      <c r="O1602" s="25">
        <f t="shared" si="225"/>
        <v>444139.2</v>
      </c>
      <c r="P1602" t="s">
        <v>24</v>
      </c>
      <c r="Q1602" t="s">
        <v>25</v>
      </c>
      <c r="R1602" t="s">
        <v>2944</v>
      </c>
      <c r="S1602">
        <v>7929</v>
      </c>
      <c r="T1602" s="18">
        <v>45244</v>
      </c>
      <c r="U1602" s="20">
        <v>1609.2</v>
      </c>
    </row>
    <row r="1603" spans="1:21" x14ac:dyDescent="0.25">
      <c r="A1603" t="s">
        <v>1417</v>
      </c>
      <c r="B1603" s="18">
        <v>44957</v>
      </c>
      <c r="C1603" s="18">
        <v>44969</v>
      </c>
      <c r="D1603" s="19">
        <v>60</v>
      </c>
      <c r="E1603" s="20">
        <v>1656</v>
      </c>
      <c r="F1603" s="21">
        <f t="shared" si="217"/>
        <v>45028</v>
      </c>
      <c r="G1603" s="18">
        <v>45244</v>
      </c>
      <c r="H1603" s="22">
        <f t="shared" si="218"/>
        <v>216</v>
      </c>
      <c r="I1603" s="23">
        <f t="shared" si="219"/>
        <v>357696</v>
      </c>
      <c r="J1603" s="23">
        <f t="shared" si="220"/>
        <v>272</v>
      </c>
      <c r="K1603" s="24">
        <f t="shared" si="221"/>
        <v>1384</v>
      </c>
      <c r="L1603" s="23">
        <f t="shared" si="222"/>
        <v>287</v>
      </c>
      <c r="M1603" s="23">
        <f t="shared" si="223"/>
        <v>275</v>
      </c>
      <c r="N1603" s="23">
        <f t="shared" si="224"/>
        <v>475272</v>
      </c>
      <c r="O1603" s="25">
        <f t="shared" si="225"/>
        <v>455400</v>
      </c>
      <c r="P1603" t="s">
        <v>24</v>
      </c>
      <c r="Q1603" t="s">
        <v>25</v>
      </c>
      <c r="R1603" t="s">
        <v>2944</v>
      </c>
      <c r="S1603">
        <v>7929</v>
      </c>
      <c r="T1603" s="18">
        <v>45244</v>
      </c>
      <c r="U1603" s="20">
        <v>1656</v>
      </c>
    </row>
    <row r="1604" spans="1:21" x14ac:dyDescent="0.25">
      <c r="A1604" t="s">
        <v>1418</v>
      </c>
      <c r="B1604" s="18">
        <v>44957</v>
      </c>
      <c r="C1604" s="18">
        <v>44967</v>
      </c>
      <c r="D1604" s="19">
        <v>60</v>
      </c>
      <c r="E1604" s="20">
        <v>1448.28</v>
      </c>
      <c r="F1604" s="21">
        <f t="shared" si="217"/>
        <v>45026</v>
      </c>
      <c r="G1604" s="18">
        <v>45244</v>
      </c>
      <c r="H1604" s="22">
        <f t="shared" si="218"/>
        <v>218</v>
      </c>
      <c r="I1604" s="23">
        <f t="shared" si="219"/>
        <v>315725.03999999998</v>
      </c>
      <c r="J1604" s="23">
        <f t="shared" si="220"/>
        <v>274</v>
      </c>
      <c r="K1604" s="24">
        <f t="shared" si="221"/>
        <v>1174.28</v>
      </c>
      <c r="L1604" s="23">
        <f t="shared" si="222"/>
        <v>287</v>
      </c>
      <c r="M1604" s="23">
        <f t="shared" si="223"/>
        <v>277</v>
      </c>
      <c r="N1604" s="23">
        <f t="shared" si="224"/>
        <v>415656.36</v>
      </c>
      <c r="O1604" s="25">
        <f t="shared" si="225"/>
        <v>401173.56</v>
      </c>
      <c r="P1604" t="s">
        <v>24</v>
      </c>
      <c r="Q1604" t="s">
        <v>25</v>
      </c>
      <c r="R1604" t="s">
        <v>2944</v>
      </c>
      <c r="S1604">
        <v>7929</v>
      </c>
      <c r="T1604" s="18">
        <v>45244</v>
      </c>
      <c r="U1604" s="20">
        <v>1448.28</v>
      </c>
    </row>
    <row r="1605" spans="1:21" x14ac:dyDescent="0.25">
      <c r="A1605" t="s">
        <v>1419</v>
      </c>
      <c r="B1605" s="18">
        <v>44957</v>
      </c>
      <c r="C1605" s="18">
        <v>44967</v>
      </c>
      <c r="D1605" s="19">
        <v>60</v>
      </c>
      <c r="E1605" s="20">
        <v>1239.03</v>
      </c>
      <c r="F1605" s="21">
        <f t="shared" si="217"/>
        <v>45026</v>
      </c>
      <c r="G1605" s="18">
        <v>45244</v>
      </c>
      <c r="H1605" s="22">
        <f t="shared" si="218"/>
        <v>218</v>
      </c>
      <c r="I1605" s="23">
        <f t="shared" si="219"/>
        <v>270108.53999999998</v>
      </c>
      <c r="J1605" s="23">
        <f t="shared" si="220"/>
        <v>274</v>
      </c>
      <c r="K1605" s="24">
        <f t="shared" si="221"/>
        <v>965.03</v>
      </c>
      <c r="L1605" s="23">
        <f t="shared" si="222"/>
        <v>287</v>
      </c>
      <c r="M1605" s="23">
        <f t="shared" si="223"/>
        <v>277</v>
      </c>
      <c r="N1605" s="23">
        <f t="shared" si="224"/>
        <v>355601.61</v>
      </c>
      <c r="O1605" s="25">
        <f t="shared" si="225"/>
        <v>343211.31</v>
      </c>
      <c r="P1605" t="s">
        <v>24</v>
      </c>
      <c r="Q1605" t="s">
        <v>25</v>
      </c>
      <c r="R1605" t="s">
        <v>2944</v>
      </c>
      <c r="S1605">
        <v>7929</v>
      </c>
      <c r="T1605" s="18">
        <v>45244</v>
      </c>
      <c r="U1605" s="20">
        <v>1239.03</v>
      </c>
    </row>
    <row r="1606" spans="1:21" x14ac:dyDescent="0.25">
      <c r="A1606" t="s">
        <v>1420</v>
      </c>
      <c r="B1606" s="18">
        <v>44957</v>
      </c>
      <c r="C1606" s="18">
        <v>44968</v>
      </c>
      <c r="D1606" s="19">
        <v>60</v>
      </c>
      <c r="E1606" s="20">
        <v>4960.3100000000004</v>
      </c>
      <c r="F1606" s="21">
        <f t="shared" si="217"/>
        <v>45027</v>
      </c>
      <c r="G1606" s="18">
        <v>45244</v>
      </c>
      <c r="H1606" s="22">
        <f t="shared" si="218"/>
        <v>217</v>
      </c>
      <c r="I1606" s="23">
        <f t="shared" si="219"/>
        <v>1076387.27</v>
      </c>
      <c r="J1606" s="23">
        <f t="shared" si="220"/>
        <v>273</v>
      </c>
      <c r="K1606" s="24">
        <f t="shared" si="221"/>
        <v>4687.3100000000004</v>
      </c>
      <c r="L1606" s="23">
        <f t="shared" si="222"/>
        <v>287</v>
      </c>
      <c r="M1606" s="23">
        <f t="shared" si="223"/>
        <v>276</v>
      </c>
      <c r="N1606" s="23">
        <f t="shared" si="224"/>
        <v>1423608.9700000002</v>
      </c>
      <c r="O1606" s="25">
        <f t="shared" si="225"/>
        <v>1369045.56</v>
      </c>
      <c r="P1606" t="s">
        <v>24</v>
      </c>
      <c r="Q1606" t="s">
        <v>25</v>
      </c>
      <c r="R1606" t="s">
        <v>2944</v>
      </c>
      <c r="S1606">
        <v>7929</v>
      </c>
      <c r="T1606" s="18">
        <v>45244</v>
      </c>
      <c r="U1606" s="20">
        <v>4960.3100000000004</v>
      </c>
    </row>
    <row r="1607" spans="1:21" x14ac:dyDescent="0.25">
      <c r="A1607" t="s">
        <v>1421</v>
      </c>
      <c r="B1607" s="18">
        <v>44957</v>
      </c>
      <c r="C1607" s="18">
        <v>44967</v>
      </c>
      <c r="D1607" s="19">
        <v>60</v>
      </c>
      <c r="E1607" s="20">
        <v>3959.88</v>
      </c>
      <c r="F1607" s="21">
        <f t="shared" ref="F1607:F1670" si="226">EDATE(C1607,2)</f>
        <v>45026</v>
      </c>
      <c r="G1607" s="18">
        <v>45244</v>
      </c>
      <c r="H1607" s="22">
        <f t="shared" si="218"/>
        <v>218</v>
      </c>
      <c r="I1607" s="23">
        <f t="shared" si="219"/>
        <v>863253.84</v>
      </c>
      <c r="J1607" s="23">
        <f t="shared" si="220"/>
        <v>274</v>
      </c>
      <c r="K1607" s="24">
        <f t="shared" si="221"/>
        <v>3685.88</v>
      </c>
      <c r="L1607" s="23">
        <f t="shared" si="222"/>
        <v>287</v>
      </c>
      <c r="M1607" s="23">
        <f t="shared" si="223"/>
        <v>277</v>
      </c>
      <c r="N1607" s="23">
        <f t="shared" si="224"/>
        <v>1136485.56</v>
      </c>
      <c r="O1607" s="25">
        <f t="shared" si="225"/>
        <v>1096886.76</v>
      </c>
      <c r="P1607" t="s">
        <v>24</v>
      </c>
      <c r="Q1607" t="s">
        <v>25</v>
      </c>
      <c r="R1607" t="s">
        <v>2944</v>
      </c>
      <c r="S1607">
        <v>7929</v>
      </c>
      <c r="T1607" s="18">
        <v>45244</v>
      </c>
      <c r="U1607" s="20">
        <v>3959.88</v>
      </c>
    </row>
    <row r="1608" spans="1:21" x14ac:dyDescent="0.25">
      <c r="A1608" t="s">
        <v>1422</v>
      </c>
      <c r="B1608" s="18">
        <v>44957</v>
      </c>
      <c r="C1608" s="18">
        <v>44967</v>
      </c>
      <c r="D1608" s="19">
        <v>60</v>
      </c>
      <c r="E1608" s="20">
        <v>1369.04</v>
      </c>
      <c r="F1608" s="21">
        <f t="shared" si="226"/>
        <v>45026</v>
      </c>
      <c r="G1608" s="18">
        <v>45244</v>
      </c>
      <c r="H1608" s="22">
        <f t="shared" ref="H1608:H1671" si="227">G1608-F1608</f>
        <v>218</v>
      </c>
      <c r="I1608" s="23">
        <f t="shared" ref="I1608:I1671" si="228">E1608*H1608</f>
        <v>298450.71999999997</v>
      </c>
      <c r="J1608" s="23">
        <f t="shared" ref="J1608:J1671" si="229">DAYS360(C1608,G1608)</f>
        <v>274</v>
      </c>
      <c r="K1608" s="24">
        <f t="shared" ref="K1608:K1671" si="230">E1608-J1608</f>
        <v>1095.04</v>
      </c>
      <c r="L1608" s="23">
        <f t="shared" ref="L1608:L1671" si="231">G1608-B1608</f>
        <v>287</v>
      </c>
      <c r="M1608" s="23">
        <f t="shared" ref="M1608:M1671" si="232">G1608-C1608</f>
        <v>277</v>
      </c>
      <c r="N1608" s="23">
        <f t="shared" ref="N1608:N1671" si="233">E1608*L1608</f>
        <v>392914.48</v>
      </c>
      <c r="O1608" s="25">
        <f t="shared" ref="O1608:O1671" si="234">E1608*M1608</f>
        <v>379224.08</v>
      </c>
      <c r="P1608" t="s">
        <v>24</v>
      </c>
      <c r="Q1608" t="s">
        <v>25</v>
      </c>
      <c r="R1608" t="s">
        <v>2944</v>
      </c>
      <c r="S1608">
        <v>7929</v>
      </c>
      <c r="T1608" s="18">
        <v>45244</v>
      </c>
      <c r="U1608" s="20">
        <v>1369.04</v>
      </c>
    </row>
    <row r="1609" spans="1:21" x14ac:dyDescent="0.25">
      <c r="A1609" t="s">
        <v>1423</v>
      </c>
      <c r="B1609" s="18">
        <v>44957</v>
      </c>
      <c r="C1609" s="18">
        <v>44968</v>
      </c>
      <c r="D1609" s="19">
        <v>60</v>
      </c>
      <c r="E1609">
        <v>335.7</v>
      </c>
      <c r="F1609" s="21">
        <f t="shared" si="226"/>
        <v>45027</v>
      </c>
      <c r="G1609" s="18">
        <v>45244</v>
      </c>
      <c r="H1609" s="22">
        <f t="shared" si="227"/>
        <v>217</v>
      </c>
      <c r="I1609" s="23">
        <f t="shared" si="228"/>
        <v>72846.899999999994</v>
      </c>
      <c r="J1609" s="23">
        <f t="shared" si="229"/>
        <v>273</v>
      </c>
      <c r="K1609" s="24">
        <f t="shared" si="230"/>
        <v>62.699999999999989</v>
      </c>
      <c r="L1609" s="23">
        <f t="shared" si="231"/>
        <v>287</v>
      </c>
      <c r="M1609" s="23">
        <f t="shared" si="232"/>
        <v>276</v>
      </c>
      <c r="N1609" s="23">
        <f t="shared" si="233"/>
        <v>96345.9</v>
      </c>
      <c r="O1609" s="25">
        <f t="shared" si="234"/>
        <v>92653.2</v>
      </c>
      <c r="P1609" t="s">
        <v>24</v>
      </c>
      <c r="Q1609" t="s">
        <v>25</v>
      </c>
      <c r="R1609" t="s">
        <v>2944</v>
      </c>
      <c r="S1609">
        <v>7929</v>
      </c>
      <c r="T1609" s="18">
        <v>45244</v>
      </c>
      <c r="U1609">
        <v>335.7</v>
      </c>
    </row>
    <row r="1610" spans="1:21" x14ac:dyDescent="0.25">
      <c r="A1610" t="s">
        <v>1424</v>
      </c>
      <c r="B1610" s="18">
        <v>44957</v>
      </c>
      <c r="C1610" s="18">
        <v>44969</v>
      </c>
      <c r="D1610" s="19">
        <v>60</v>
      </c>
      <c r="E1610">
        <v>208.67</v>
      </c>
      <c r="F1610" s="21">
        <f t="shared" si="226"/>
        <v>45028</v>
      </c>
      <c r="G1610" s="18">
        <v>45244</v>
      </c>
      <c r="H1610" s="22">
        <f t="shared" si="227"/>
        <v>216</v>
      </c>
      <c r="I1610" s="23">
        <f t="shared" si="228"/>
        <v>45072.719999999994</v>
      </c>
      <c r="J1610" s="23">
        <f t="shared" si="229"/>
        <v>272</v>
      </c>
      <c r="K1610" s="24">
        <f t="shared" si="230"/>
        <v>-63.330000000000013</v>
      </c>
      <c r="L1610" s="23">
        <f t="shared" si="231"/>
        <v>287</v>
      </c>
      <c r="M1610" s="23">
        <f t="shared" si="232"/>
        <v>275</v>
      </c>
      <c r="N1610" s="23">
        <f t="shared" si="233"/>
        <v>59888.289999999994</v>
      </c>
      <c r="O1610" s="25">
        <f t="shared" si="234"/>
        <v>57384.25</v>
      </c>
      <c r="P1610" t="s">
        <v>24</v>
      </c>
      <c r="Q1610" t="s">
        <v>25</v>
      </c>
      <c r="R1610" t="s">
        <v>2944</v>
      </c>
      <c r="S1610">
        <v>7929</v>
      </c>
      <c r="T1610" s="18">
        <v>45244</v>
      </c>
      <c r="U1610">
        <v>208.67</v>
      </c>
    </row>
    <row r="1611" spans="1:21" x14ac:dyDescent="0.25">
      <c r="A1611" t="s">
        <v>1425</v>
      </c>
      <c r="B1611" s="18">
        <v>44957</v>
      </c>
      <c r="C1611" s="18">
        <v>44968</v>
      </c>
      <c r="D1611" s="19">
        <v>60</v>
      </c>
      <c r="E1611" s="20">
        <v>5916.9</v>
      </c>
      <c r="F1611" s="21">
        <f t="shared" si="226"/>
        <v>45027</v>
      </c>
      <c r="G1611" s="18">
        <v>45244</v>
      </c>
      <c r="H1611" s="22">
        <f t="shared" si="227"/>
        <v>217</v>
      </c>
      <c r="I1611" s="23">
        <f t="shared" si="228"/>
        <v>1283967.2999999998</v>
      </c>
      <c r="J1611" s="23">
        <f t="shared" si="229"/>
        <v>273</v>
      </c>
      <c r="K1611" s="24">
        <f t="shared" si="230"/>
        <v>5643.9</v>
      </c>
      <c r="L1611" s="23">
        <f t="shared" si="231"/>
        <v>287</v>
      </c>
      <c r="M1611" s="23">
        <f t="shared" si="232"/>
        <v>276</v>
      </c>
      <c r="N1611" s="23">
        <f t="shared" si="233"/>
        <v>1698150.2999999998</v>
      </c>
      <c r="O1611" s="25">
        <f t="shared" si="234"/>
        <v>1633064.4</v>
      </c>
      <c r="P1611" t="s">
        <v>24</v>
      </c>
      <c r="Q1611" t="s">
        <v>25</v>
      </c>
      <c r="R1611" t="s">
        <v>2944</v>
      </c>
      <c r="S1611">
        <v>7929</v>
      </c>
      <c r="T1611" s="18">
        <v>45244</v>
      </c>
      <c r="U1611" s="20">
        <v>5916.9</v>
      </c>
    </row>
    <row r="1612" spans="1:21" x14ac:dyDescent="0.25">
      <c r="A1612" t="s">
        <v>1426</v>
      </c>
      <c r="B1612" s="18">
        <v>44957</v>
      </c>
      <c r="C1612" s="18">
        <v>44969</v>
      </c>
      <c r="D1612" s="19">
        <v>60</v>
      </c>
      <c r="E1612" s="20">
        <v>7936.59</v>
      </c>
      <c r="F1612" s="21">
        <f t="shared" si="226"/>
        <v>45028</v>
      </c>
      <c r="G1612" s="18">
        <v>45244</v>
      </c>
      <c r="H1612" s="22">
        <f t="shared" si="227"/>
        <v>216</v>
      </c>
      <c r="I1612" s="23">
        <f t="shared" si="228"/>
        <v>1714303.44</v>
      </c>
      <c r="J1612" s="23">
        <f t="shared" si="229"/>
        <v>272</v>
      </c>
      <c r="K1612" s="24">
        <f t="shared" si="230"/>
        <v>7664.59</v>
      </c>
      <c r="L1612" s="23">
        <f t="shared" si="231"/>
        <v>287</v>
      </c>
      <c r="M1612" s="23">
        <f t="shared" si="232"/>
        <v>275</v>
      </c>
      <c r="N1612" s="23">
        <f t="shared" si="233"/>
        <v>2277801.33</v>
      </c>
      <c r="O1612" s="25">
        <f t="shared" si="234"/>
        <v>2182562.25</v>
      </c>
      <c r="P1612" t="s">
        <v>24</v>
      </c>
      <c r="Q1612" t="s">
        <v>25</v>
      </c>
      <c r="R1612" t="s">
        <v>2944</v>
      </c>
      <c r="S1612">
        <v>7929</v>
      </c>
      <c r="T1612" s="18">
        <v>45244</v>
      </c>
      <c r="U1612" s="20">
        <v>7936.59</v>
      </c>
    </row>
    <row r="1613" spans="1:21" x14ac:dyDescent="0.25">
      <c r="A1613" t="s">
        <v>1427</v>
      </c>
      <c r="B1613" s="18">
        <v>44984</v>
      </c>
      <c r="C1613" s="18">
        <v>44987</v>
      </c>
      <c r="D1613" s="19">
        <v>60</v>
      </c>
      <c r="E1613" s="20">
        <v>2234.91</v>
      </c>
      <c r="F1613" s="21">
        <f t="shared" si="226"/>
        <v>45048</v>
      </c>
      <c r="G1613" s="18">
        <v>45280</v>
      </c>
      <c r="H1613" s="22">
        <f t="shared" si="227"/>
        <v>232</v>
      </c>
      <c r="I1613" s="23">
        <f t="shared" si="228"/>
        <v>518499.12</v>
      </c>
      <c r="J1613" s="23">
        <f t="shared" si="229"/>
        <v>288</v>
      </c>
      <c r="K1613" s="24">
        <f t="shared" si="230"/>
        <v>1946.9099999999999</v>
      </c>
      <c r="L1613" s="23">
        <f t="shared" si="231"/>
        <v>296</v>
      </c>
      <c r="M1613" s="23">
        <f t="shared" si="232"/>
        <v>293</v>
      </c>
      <c r="N1613" s="23">
        <f t="shared" si="233"/>
        <v>661533.36</v>
      </c>
      <c r="O1613" s="25">
        <f t="shared" si="234"/>
        <v>654828.63</v>
      </c>
      <c r="P1613" t="s">
        <v>24</v>
      </c>
      <c r="Q1613" t="s">
        <v>25</v>
      </c>
      <c r="R1613" t="s">
        <v>2944</v>
      </c>
      <c r="S1613">
        <v>9269</v>
      </c>
      <c r="T1613" s="18">
        <v>45280</v>
      </c>
      <c r="U1613" s="20">
        <v>2234.91</v>
      </c>
    </row>
    <row r="1614" spans="1:21" x14ac:dyDescent="0.25">
      <c r="A1614" t="s">
        <v>1428</v>
      </c>
      <c r="B1614" s="18">
        <v>44957</v>
      </c>
      <c r="C1614" s="18">
        <v>44967</v>
      </c>
      <c r="D1614" s="19">
        <v>60</v>
      </c>
      <c r="E1614" s="20">
        <v>2404</v>
      </c>
      <c r="F1614" s="21">
        <f t="shared" si="226"/>
        <v>45026</v>
      </c>
      <c r="G1614" s="18">
        <v>45280</v>
      </c>
      <c r="H1614" s="22">
        <f t="shared" si="227"/>
        <v>254</v>
      </c>
      <c r="I1614" s="23">
        <f t="shared" si="228"/>
        <v>610616</v>
      </c>
      <c r="J1614" s="23">
        <f t="shared" si="229"/>
        <v>310</v>
      </c>
      <c r="K1614" s="24">
        <f t="shared" si="230"/>
        <v>2094</v>
      </c>
      <c r="L1614" s="23">
        <f t="shared" si="231"/>
        <v>323</v>
      </c>
      <c r="M1614" s="23">
        <f t="shared" si="232"/>
        <v>313</v>
      </c>
      <c r="N1614" s="23">
        <f t="shared" si="233"/>
        <v>776492</v>
      </c>
      <c r="O1614" s="25">
        <f t="shared" si="234"/>
        <v>752452</v>
      </c>
      <c r="P1614" t="s">
        <v>24</v>
      </c>
      <c r="Q1614" t="s">
        <v>25</v>
      </c>
      <c r="R1614" t="s">
        <v>2944</v>
      </c>
      <c r="S1614">
        <v>9269</v>
      </c>
      <c r="T1614" s="18">
        <v>45280</v>
      </c>
      <c r="U1614" s="20">
        <v>2404</v>
      </c>
    </row>
    <row r="1615" spans="1:21" x14ac:dyDescent="0.25">
      <c r="A1615" t="s">
        <v>1429</v>
      </c>
      <c r="B1615" s="18">
        <v>44957</v>
      </c>
      <c r="C1615" s="18">
        <v>44969</v>
      </c>
      <c r="D1615" s="19">
        <v>60</v>
      </c>
      <c r="E1615">
        <v>559.97</v>
      </c>
      <c r="F1615" s="21">
        <f t="shared" si="226"/>
        <v>45028</v>
      </c>
      <c r="G1615" s="18">
        <v>45280</v>
      </c>
      <c r="H1615" s="22">
        <f t="shared" si="227"/>
        <v>252</v>
      </c>
      <c r="I1615" s="23">
        <f t="shared" si="228"/>
        <v>141112.44</v>
      </c>
      <c r="J1615" s="23">
        <f t="shared" si="229"/>
        <v>308</v>
      </c>
      <c r="K1615" s="24">
        <f t="shared" si="230"/>
        <v>251.97000000000003</v>
      </c>
      <c r="L1615" s="23">
        <f t="shared" si="231"/>
        <v>323</v>
      </c>
      <c r="M1615" s="23">
        <f t="shared" si="232"/>
        <v>311</v>
      </c>
      <c r="N1615" s="23">
        <f t="shared" si="233"/>
        <v>180870.31</v>
      </c>
      <c r="O1615" s="25">
        <f t="shared" si="234"/>
        <v>174150.67</v>
      </c>
      <c r="P1615" t="s">
        <v>24</v>
      </c>
      <c r="Q1615" t="s">
        <v>25</v>
      </c>
      <c r="R1615" t="s">
        <v>2944</v>
      </c>
      <c r="S1615">
        <v>9269</v>
      </c>
      <c r="T1615" s="18">
        <v>45280</v>
      </c>
      <c r="U1615">
        <v>559.97</v>
      </c>
    </row>
    <row r="1616" spans="1:21" x14ac:dyDescent="0.25">
      <c r="A1616" t="s">
        <v>1430</v>
      </c>
      <c r="B1616" s="18">
        <v>44957</v>
      </c>
      <c r="C1616" s="18">
        <v>44969</v>
      </c>
      <c r="D1616" s="19">
        <v>60</v>
      </c>
      <c r="E1616">
        <v>571.65</v>
      </c>
      <c r="F1616" s="21">
        <f t="shared" si="226"/>
        <v>45028</v>
      </c>
      <c r="G1616" s="18">
        <v>45280</v>
      </c>
      <c r="H1616" s="22">
        <f t="shared" si="227"/>
        <v>252</v>
      </c>
      <c r="I1616" s="23">
        <f t="shared" si="228"/>
        <v>144055.79999999999</v>
      </c>
      <c r="J1616" s="23">
        <f t="shared" si="229"/>
        <v>308</v>
      </c>
      <c r="K1616" s="24">
        <f t="shared" si="230"/>
        <v>263.64999999999998</v>
      </c>
      <c r="L1616" s="23">
        <f t="shared" si="231"/>
        <v>323</v>
      </c>
      <c r="M1616" s="23">
        <f t="shared" si="232"/>
        <v>311</v>
      </c>
      <c r="N1616" s="23">
        <f t="shared" si="233"/>
        <v>184642.94999999998</v>
      </c>
      <c r="O1616" s="25">
        <f t="shared" si="234"/>
        <v>177783.15</v>
      </c>
      <c r="P1616" t="s">
        <v>24</v>
      </c>
      <c r="Q1616" t="s">
        <v>25</v>
      </c>
      <c r="R1616" t="s">
        <v>2944</v>
      </c>
      <c r="S1616">
        <v>9269</v>
      </c>
      <c r="T1616" s="18">
        <v>45280</v>
      </c>
      <c r="U1616">
        <v>571.65</v>
      </c>
    </row>
    <row r="1617" spans="1:21" x14ac:dyDescent="0.25">
      <c r="A1617" t="s">
        <v>1431</v>
      </c>
      <c r="B1617" s="18">
        <v>44957</v>
      </c>
      <c r="C1617" s="18">
        <v>44969</v>
      </c>
      <c r="D1617" s="19">
        <v>60</v>
      </c>
      <c r="E1617">
        <v>253.61</v>
      </c>
      <c r="F1617" s="21">
        <f t="shared" si="226"/>
        <v>45028</v>
      </c>
      <c r="G1617" s="18">
        <v>45280</v>
      </c>
      <c r="H1617" s="22">
        <f t="shared" si="227"/>
        <v>252</v>
      </c>
      <c r="I1617" s="23">
        <f t="shared" si="228"/>
        <v>63909.72</v>
      </c>
      <c r="J1617" s="23">
        <f t="shared" si="229"/>
        <v>308</v>
      </c>
      <c r="K1617" s="24">
        <f t="shared" si="230"/>
        <v>-54.389999999999986</v>
      </c>
      <c r="L1617" s="23">
        <f t="shared" si="231"/>
        <v>323</v>
      </c>
      <c r="M1617" s="23">
        <f t="shared" si="232"/>
        <v>311</v>
      </c>
      <c r="N1617" s="23">
        <f t="shared" si="233"/>
        <v>81916.03</v>
      </c>
      <c r="O1617" s="25">
        <f t="shared" si="234"/>
        <v>78872.710000000006</v>
      </c>
      <c r="P1617" t="s">
        <v>24</v>
      </c>
      <c r="Q1617" t="s">
        <v>25</v>
      </c>
      <c r="R1617" t="s">
        <v>2944</v>
      </c>
      <c r="S1617">
        <v>9269</v>
      </c>
      <c r="T1617" s="18">
        <v>45280</v>
      </c>
      <c r="U1617">
        <v>253.61</v>
      </c>
    </row>
    <row r="1618" spans="1:21" x14ac:dyDescent="0.25">
      <c r="A1618" t="s">
        <v>1432</v>
      </c>
      <c r="B1618" s="18">
        <v>44957</v>
      </c>
      <c r="C1618" s="18">
        <v>44968</v>
      </c>
      <c r="D1618" s="19">
        <v>60</v>
      </c>
      <c r="E1618">
        <v>101.7</v>
      </c>
      <c r="F1618" s="21">
        <f t="shared" si="226"/>
        <v>45027</v>
      </c>
      <c r="G1618" s="18">
        <v>45280</v>
      </c>
      <c r="H1618" s="22">
        <f t="shared" si="227"/>
        <v>253</v>
      </c>
      <c r="I1618" s="23">
        <f t="shared" si="228"/>
        <v>25730.100000000002</v>
      </c>
      <c r="J1618" s="23">
        <f t="shared" si="229"/>
        <v>309</v>
      </c>
      <c r="K1618" s="24">
        <f t="shared" si="230"/>
        <v>-207.3</v>
      </c>
      <c r="L1618" s="23">
        <f t="shared" si="231"/>
        <v>323</v>
      </c>
      <c r="M1618" s="23">
        <f t="shared" si="232"/>
        <v>312</v>
      </c>
      <c r="N1618" s="23">
        <f t="shared" si="233"/>
        <v>32849.1</v>
      </c>
      <c r="O1618" s="25">
        <f t="shared" si="234"/>
        <v>31730.400000000001</v>
      </c>
      <c r="P1618" t="s">
        <v>24</v>
      </c>
      <c r="Q1618" t="s">
        <v>25</v>
      </c>
      <c r="R1618" t="s">
        <v>2944</v>
      </c>
      <c r="S1618">
        <v>9269</v>
      </c>
      <c r="T1618" s="18">
        <v>45280</v>
      </c>
      <c r="U1618">
        <v>101.7</v>
      </c>
    </row>
    <row r="1619" spans="1:21" x14ac:dyDescent="0.25">
      <c r="A1619" t="s">
        <v>1433</v>
      </c>
      <c r="B1619" s="18">
        <v>44985</v>
      </c>
      <c r="C1619" s="18">
        <v>44996</v>
      </c>
      <c r="D1619" s="19">
        <v>60</v>
      </c>
      <c r="E1619" s="20">
        <v>2602.8000000000002</v>
      </c>
      <c r="F1619" s="21">
        <f t="shared" si="226"/>
        <v>45057</v>
      </c>
      <c r="G1619" s="18">
        <v>45280</v>
      </c>
      <c r="H1619" s="22">
        <f t="shared" si="227"/>
        <v>223</v>
      </c>
      <c r="I1619" s="23">
        <f t="shared" si="228"/>
        <v>580424.4</v>
      </c>
      <c r="J1619" s="23">
        <f t="shared" si="229"/>
        <v>279</v>
      </c>
      <c r="K1619" s="24">
        <f t="shared" si="230"/>
        <v>2323.8000000000002</v>
      </c>
      <c r="L1619" s="23">
        <f t="shared" si="231"/>
        <v>295</v>
      </c>
      <c r="M1619" s="23">
        <f t="shared" si="232"/>
        <v>284</v>
      </c>
      <c r="N1619" s="23">
        <f t="shared" si="233"/>
        <v>767826</v>
      </c>
      <c r="O1619" s="25">
        <f t="shared" si="234"/>
        <v>739195.20000000007</v>
      </c>
      <c r="P1619" t="s">
        <v>24</v>
      </c>
      <c r="Q1619" t="s">
        <v>25</v>
      </c>
      <c r="R1619" t="s">
        <v>2944</v>
      </c>
      <c r="S1619">
        <v>9269</v>
      </c>
      <c r="T1619" s="18">
        <v>45280</v>
      </c>
      <c r="U1619" s="20">
        <v>2602.8000000000002</v>
      </c>
    </row>
    <row r="1620" spans="1:21" x14ac:dyDescent="0.25">
      <c r="A1620" t="s">
        <v>1434</v>
      </c>
      <c r="B1620" s="18">
        <v>44985</v>
      </c>
      <c r="C1620" s="18">
        <v>44996</v>
      </c>
      <c r="D1620" s="19">
        <v>60</v>
      </c>
      <c r="E1620" s="20">
        <v>5588.2</v>
      </c>
      <c r="F1620" s="21">
        <f t="shared" si="226"/>
        <v>45057</v>
      </c>
      <c r="G1620" s="18">
        <v>45280</v>
      </c>
      <c r="H1620" s="22">
        <f t="shared" si="227"/>
        <v>223</v>
      </c>
      <c r="I1620" s="23">
        <f t="shared" si="228"/>
        <v>1246168.5999999999</v>
      </c>
      <c r="J1620" s="23">
        <f t="shared" si="229"/>
        <v>279</v>
      </c>
      <c r="K1620" s="24">
        <f t="shared" si="230"/>
        <v>5309.2</v>
      </c>
      <c r="L1620" s="23">
        <f t="shared" si="231"/>
        <v>295</v>
      </c>
      <c r="M1620" s="23">
        <f t="shared" si="232"/>
        <v>284</v>
      </c>
      <c r="N1620" s="23">
        <f t="shared" si="233"/>
        <v>1648519</v>
      </c>
      <c r="O1620" s="25">
        <f t="shared" si="234"/>
        <v>1587048.8</v>
      </c>
      <c r="P1620" t="s">
        <v>24</v>
      </c>
      <c r="Q1620" t="s">
        <v>25</v>
      </c>
      <c r="R1620" t="s">
        <v>2944</v>
      </c>
      <c r="S1620">
        <v>9269</v>
      </c>
      <c r="T1620" s="18">
        <v>45280</v>
      </c>
      <c r="U1620" s="20">
        <v>5588.2</v>
      </c>
    </row>
    <row r="1621" spans="1:21" x14ac:dyDescent="0.25">
      <c r="A1621" t="s">
        <v>1435</v>
      </c>
      <c r="B1621" s="18">
        <v>44985</v>
      </c>
      <c r="C1621" s="18">
        <v>44996</v>
      </c>
      <c r="D1621" s="19">
        <v>60</v>
      </c>
      <c r="E1621">
        <v>263.29000000000002</v>
      </c>
      <c r="F1621" s="21">
        <f t="shared" si="226"/>
        <v>45057</v>
      </c>
      <c r="G1621" s="18">
        <v>45280</v>
      </c>
      <c r="H1621" s="22">
        <f t="shared" si="227"/>
        <v>223</v>
      </c>
      <c r="I1621" s="23">
        <f t="shared" si="228"/>
        <v>58713.670000000006</v>
      </c>
      <c r="J1621" s="23">
        <f t="shared" si="229"/>
        <v>279</v>
      </c>
      <c r="K1621" s="24">
        <f t="shared" si="230"/>
        <v>-15.70999999999998</v>
      </c>
      <c r="L1621" s="23">
        <f t="shared" si="231"/>
        <v>295</v>
      </c>
      <c r="M1621" s="23">
        <f t="shared" si="232"/>
        <v>284</v>
      </c>
      <c r="N1621" s="23">
        <f t="shared" si="233"/>
        <v>77670.55</v>
      </c>
      <c r="O1621" s="25">
        <f t="shared" si="234"/>
        <v>74774.36</v>
      </c>
      <c r="P1621" t="s">
        <v>24</v>
      </c>
      <c r="Q1621" t="s">
        <v>25</v>
      </c>
      <c r="R1621" t="s">
        <v>2944</v>
      </c>
      <c r="S1621">
        <v>9269</v>
      </c>
      <c r="T1621" s="18">
        <v>45280</v>
      </c>
      <c r="U1621">
        <v>263.29000000000002</v>
      </c>
    </row>
    <row r="1622" spans="1:21" x14ac:dyDescent="0.25">
      <c r="A1622" t="s">
        <v>1436</v>
      </c>
      <c r="B1622" s="18">
        <v>44985</v>
      </c>
      <c r="C1622" s="18">
        <v>44996</v>
      </c>
      <c r="D1622" s="19">
        <v>60</v>
      </c>
      <c r="E1622" s="20">
        <v>2731.82</v>
      </c>
      <c r="F1622" s="21">
        <f t="shared" si="226"/>
        <v>45057</v>
      </c>
      <c r="G1622" s="18">
        <v>45280</v>
      </c>
      <c r="H1622" s="22">
        <f t="shared" si="227"/>
        <v>223</v>
      </c>
      <c r="I1622" s="23">
        <f t="shared" si="228"/>
        <v>609195.86</v>
      </c>
      <c r="J1622" s="23">
        <f t="shared" si="229"/>
        <v>279</v>
      </c>
      <c r="K1622" s="24">
        <f t="shared" si="230"/>
        <v>2452.8200000000002</v>
      </c>
      <c r="L1622" s="23">
        <f t="shared" si="231"/>
        <v>295</v>
      </c>
      <c r="M1622" s="23">
        <f t="shared" si="232"/>
        <v>284</v>
      </c>
      <c r="N1622" s="23">
        <f t="shared" si="233"/>
        <v>805886.9</v>
      </c>
      <c r="O1622" s="25">
        <f t="shared" si="234"/>
        <v>775836.88</v>
      </c>
      <c r="P1622" t="s">
        <v>24</v>
      </c>
      <c r="Q1622" t="s">
        <v>25</v>
      </c>
      <c r="R1622" t="s">
        <v>2944</v>
      </c>
      <c r="S1622">
        <v>9269</v>
      </c>
      <c r="T1622" s="18">
        <v>45280</v>
      </c>
      <c r="U1622" s="20">
        <v>2731.82</v>
      </c>
    </row>
    <row r="1623" spans="1:21" x14ac:dyDescent="0.25">
      <c r="A1623" t="s">
        <v>1437</v>
      </c>
      <c r="B1623" s="18">
        <v>44985</v>
      </c>
      <c r="C1623" s="18">
        <v>44996</v>
      </c>
      <c r="D1623" s="19">
        <v>60</v>
      </c>
      <c r="E1623" s="20">
        <v>2187.52</v>
      </c>
      <c r="F1623" s="21">
        <f t="shared" si="226"/>
        <v>45057</v>
      </c>
      <c r="G1623" s="18">
        <v>45280</v>
      </c>
      <c r="H1623" s="22">
        <f t="shared" si="227"/>
        <v>223</v>
      </c>
      <c r="I1623" s="23">
        <f t="shared" si="228"/>
        <v>487816.96000000002</v>
      </c>
      <c r="J1623" s="23">
        <f t="shared" si="229"/>
        <v>279</v>
      </c>
      <c r="K1623" s="24">
        <f t="shared" si="230"/>
        <v>1908.52</v>
      </c>
      <c r="L1623" s="23">
        <f t="shared" si="231"/>
        <v>295</v>
      </c>
      <c r="M1623" s="23">
        <f t="shared" si="232"/>
        <v>284</v>
      </c>
      <c r="N1623" s="23">
        <f t="shared" si="233"/>
        <v>645318.40000000002</v>
      </c>
      <c r="O1623" s="25">
        <f t="shared" si="234"/>
        <v>621255.68000000005</v>
      </c>
      <c r="P1623" t="s">
        <v>24</v>
      </c>
      <c r="Q1623" t="s">
        <v>25</v>
      </c>
      <c r="R1623" t="s">
        <v>2944</v>
      </c>
      <c r="S1623">
        <v>9269</v>
      </c>
      <c r="T1623" s="18">
        <v>45280</v>
      </c>
      <c r="U1623" s="20">
        <v>2187.52</v>
      </c>
    </row>
    <row r="1624" spans="1:21" x14ac:dyDescent="0.25">
      <c r="A1624" t="s">
        <v>1438</v>
      </c>
      <c r="B1624" s="18">
        <v>44985</v>
      </c>
      <c r="C1624" s="18">
        <v>44996</v>
      </c>
      <c r="D1624" s="19">
        <v>60</v>
      </c>
      <c r="E1624" s="20">
        <v>3929.29</v>
      </c>
      <c r="F1624" s="21">
        <f t="shared" si="226"/>
        <v>45057</v>
      </c>
      <c r="G1624" s="18">
        <v>45280</v>
      </c>
      <c r="H1624" s="22">
        <f t="shared" si="227"/>
        <v>223</v>
      </c>
      <c r="I1624" s="23">
        <f t="shared" si="228"/>
        <v>876231.67</v>
      </c>
      <c r="J1624" s="23">
        <f t="shared" si="229"/>
        <v>279</v>
      </c>
      <c r="K1624" s="24">
        <f t="shared" si="230"/>
        <v>3650.29</v>
      </c>
      <c r="L1624" s="23">
        <f t="shared" si="231"/>
        <v>295</v>
      </c>
      <c r="M1624" s="23">
        <f t="shared" si="232"/>
        <v>284</v>
      </c>
      <c r="N1624" s="23">
        <f t="shared" si="233"/>
        <v>1159140.55</v>
      </c>
      <c r="O1624" s="25">
        <f t="shared" si="234"/>
        <v>1115918.3600000001</v>
      </c>
      <c r="P1624" t="s">
        <v>24</v>
      </c>
      <c r="Q1624" t="s">
        <v>25</v>
      </c>
      <c r="R1624" t="s">
        <v>2944</v>
      </c>
      <c r="S1624">
        <v>9269</v>
      </c>
      <c r="T1624" s="18">
        <v>45280</v>
      </c>
      <c r="U1624" s="20">
        <v>3929.29</v>
      </c>
    </row>
    <row r="1625" spans="1:21" x14ac:dyDescent="0.25">
      <c r="A1625" t="s">
        <v>1439</v>
      </c>
      <c r="B1625" s="18">
        <v>44985</v>
      </c>
      <c r="C1625" s="18">
        <v>44996</v>
      </c>
      <c r="D1625" s="19">
        <v>60</v>
      </c>
      <c r="E1625">
        <v>790.74</v>
      </c>
      <c r="F1625" s="21">
        <f t="shared" si="226"/>
        <v>45057</v>
      </c>
      <c r="G1625" s="18">
        <v>45280</v>
      </c>
      <c r="H1625" s="22">
        <f t="shared" si="227"/>
        <v>223</v>
      </c>
      <c r="I1625" s="23">
        <f t="shared" si="228"/>
        <v>176335.02</v>
      </c>
      <c r="J1625" s="23">
        <f t="shared" si="229"/>
        <v>279</v>
      </c>
      <c r="K1625" s="24">
        <f t="shared" si="230"/>
        <v>511.74</v>
      </c>
      <c r="L1625" s="23">
        <f t="shared" si="231"/>
        <v>295</v>
      </c>
      <c r="M1625" s="23">
        <f t="shared" si="232"/>
        <v>284</v>
      </c>
      <c r="N1625" s="23">
        <f t="shared" si="233"/>
        <v>233268.3</v>
      </c>
      <c r="O1625" s="25">
        <f t="shared" si="234"/>
        <v>224570.16</v>
      </c>
      <c r="P1625" t="s">
        <v>24</v>
      </c>
      <c r="Q1625" t="s">
        <v>25</v>
      </c>
      <c r="R1625" t="s">
        <v>2944</v>
      </c>
      <c r="S1625">
        <v>9269</v>
      </c>
      <c r="T1625" s="18">
        <v>45280</v>
      </c>
      <c r="U1625">
        <v>790.74</v>
      </c>
    </row>
    <row r="1626" spans="1:21" x14ac:dyDescent="0.25">
      <c r="A1626" t="s">
        <v>1440</v>
      </c>
      <c r="B1626" s="18">
        <v>44985</v>
      </c>
      <c r="C1626" s="18">
        <v>44996</v>
      </c>
      <c r="D1626" s="19">
        <v>60</v>
      </c>
      <c r="E1626" s="20">
        <v>1461.55</v>
      </c>
      <c r="F1626" s="21">
        <f t="shared" si="226"/>
        <v>45057</v>
      </c>
      <c r="G1626" s="18">
        <v>45280</v>
      </c>
      <c r="H1626" s="22">
        <f t="shared" si="227"/>
        <v>223</v>
      </c>
      <c r="I1626" s="23">
        <f t="shared" si="228"/>
        <v>325925.64999999997</v>
      </c>
      <c r="J1626" s="23">
        <f t="shared" si="229"/>
        <v>279</v>
      </c>
      <c r="K1626" s="24">
        <f t="shared" si="230"/>
        <v>1182.55</v>
      </c>
      <c r="L1626" s="23">
        <f t="shared" si="231"/>
        <v>295</v>
      </c>
      <c r="M1626" s="23">
        <f t="shared" si="232"/>
        <v>284</v>
      </c>
      <c r="N1626" s="23">
        <f t="shared" si="233"/>
        <v>431157.25</v>
      </c>
      <c r="O1626" s="25">
        <f t="shared" si="234"/>
        <v>415080.2</v>
      </c>
      <c r="P1626" t="s">
        <v>24</v>
      </c>
      <c r="Q1626" t="s">
        <v>25</v>
      </c>
      <c r="R1626" t="s">
        <v>2944</v>
      </c>
      <c r="S1626">
        <v>9269</v>
      </c>
      <c r="T1626" s="18">
        <v>45280</v>
      </c>
      <c r="U1626" s="20">
        <v>1461.55</v>
      </c>
    </row>
    <row r="1627" spans="1:21" x14ac:dyDescent="0.25">
      <c r="A1627" t="s">
        <v>1441</v>
      </c>
      <c r="B1627" s="18">
        <v>44985</v>
      </c>
      <c r="C1627" s="18">
        <v>44996</v>
      </c>
      <c r="D1627" s="19">
        <v>60</v>
      </c>
      <c r="E1627" s="20">
        <v>1264.46</v>
      </c>
      <c r="F1627" s="21">
        <f t="shared" si="226"/>
        <v>45057</v>
      </c>
      <c r="G1627" s="18">
        <v>45280</v>
      </c>
      <c r="H1627" s="22">
        <f t="shared" si="227"/>
        <v>223</v>
      </c>
      <c r="I1627" s="23">
        <f t="shared" si="228"/>
        <v>281974.58</v>
      </c>
      <c r="J1627" s="23">
        <f t="shared" si="229"/>
        <v>279</v>
      </c>
      <c r="K1627" s="24">
        <f t="shared" si="230"/>
        <v>985.46</v>
      </c>
      <c r="L1627" s="23">
        <f t="shared" si="231"/>
        <v>295</v>
      </c>
      <c r="M1627" s="23">
        <f t="shared" si="232"/>
        <v>284</v>
      </c>
      <c r="N1627" s="23">
        <f t="shared" si="233"/>
        <v>373015.7</v>
      </c>
      <c r="O1627" s="25">
        <f t="shared" si="234"/>
        <v>359106.64</v>
      </c>
      <c r="P1627" t="s">
        <v>24</v>
      </c>
      <c r="Q1627" t="s">
        <v>25</v>
      </c>
      <c r="R1627" t="s">
        <v>2944</v>
      </c>
      <c r="S1627">
        <v>9269</v>
      </c>
      <c r="T1627" s="18">
        <v>45280</v>
      </c>
      <c r="U1627" s="20">
        <v>1264.46</v>
      </c>
    </row>
    <row r="1628" spans="1:21" x14ac:dyDescent="0.25">
      <c r="A1628" t="s">
        <v>1442</v>
      </c>
      <c r="B1628" s="18">
        <v>44985</v>
      </c>
      <c r="C1628" s="18">
        <v>44996</v>
      </c>
      <c r="D1628" s="19">
        <v>60</v>
      </c>
      <c r="E1628" s="20">
        <v>5648.52</v>
      </c>
      <c r="F1628" s="21">
        <f t="shared" si="226"/>
        <v>45057</v>
      </c>
      <c r="G1628" s="18">
        <v>45280</v>
      </c>
      <c r="H1628" s="22">
        <f t="shared" si="227"/>
        <v>223</v>
      </c>
      <c r="I1628" s="23">
        <f t="shared" si="228"/>
        <v>1259619.9600000002</v>
      </c>
      <c r="J1628" s="23">
        <f t="shared" si="229"/>
        <v>279</v>
      </c>
      <c r="K1628" s="24">
        <f t="shared" si="230"/>
        <v>5369.52</v>
      </c>
      <c r="L1628" s="23">
        <f t="shared" si="231"/>
        <v>295</v>
      </c>
      <c r="M1628" s="23">
        <f t="shared" si="232"/>
        <v>284</v>
      </c>
      <c r="N1628" s="23">
        <f t="shared" si="233"/>
        <v>1666313.4000000001</v>
      </c>
      <c r="O1628" s="25">
        <f t="shared" si="234"/>
        <v>1604179.6800000002</v>
      </c>
      <c r="P1628" t="s">
        <v>24</v>
      </c>
      <c r="Q1628" t="s">
        <v>25</v>
      </c>
      <c r="R1628" t="s">
        <v>2944</v>
      </c>
      <c r="S1628">
        <v>9269</v>
      </c>
      <c r="T1628" s="18">
        <v>45280</v>
      </c>
      <c r="U1628" s="20">
        <v>5648.52</v>
      </c>
    </row>
    <row r="1629" spans="1:21" x14ac:dyDescent="0.25">
      <c r="A1629" t="s">
        <v>1443</v>
      </c>
      <c r="B1629" s="18">
        <v>44985</v>
      </c>
      <c r="C1629" s="18">
        <v>44996</v>
      </c>
      <c r="D1629" s="19">
        <v>60</v>
      </c>
      <c r="E1629" s="20">
        <v>2466.64</v>
      </c>
      <c r="F1629" s="21">
        <f t="shared" si="226"/>
        <v>45057</v>
      </c>
      <c r="G1629" s="18">
        <v>45280</v>
      </c>
      <c r="H1629" s="22">
        <f t="shared" si="227"/>
        <v>223</v>
      </c>
      <c r="I1629" s="23">
        <f t="shared" si="228"/>
        <v>550060.72</v>
      </c>
      <c r="J1629" s="23">
        <f t="shared" si="229"/>
        <v>279</v>
      </c>
      <c r="K1629" s="24">
        <f t="shared" si="230"/>
        <v>2187.64</v>
      </c>
      <c r="L1629" s="23">
        <f t="shared" si="231"/>
        <v>295</v>
      </c>
      <c r="M1629" s="23">
        <f t="shared" si="232"/>
        <v>284</v>
      </c>
      <c r="N1629" s="23">
        <f t="shared" si="233"/>
        <v>727658.79999999993</v>
      </c>
      <c r="O1629" s="25">
        <f t="shared" si="234"/>
        <v>700525.76</v>
      </c>
      <c r="P1629" t="s">
        <v>24</v>
      </c>
      <c r="Q1629" t="s">
        <v>25</v>
      </c>
      <c r="R1629" t="s">
        <v>2944</v>
      </c>
      <c r="S1629">
        <v>9269</v>
      </c>
      <c r="T1629" s="18">
        <v>45280</v>
      </c>
      <c r="U1629" s="20">
        <v>2466.64</v>
      </c>
    </row>
    <row r="1630" spans="1:21" x14ac:dyDescent="0.25">
      <c r="A1630" t="s">
        <v>1444</v>
      </c>
      <c r="B1630" s="18">
        <v>44985</v>
      </c>
      <c r="C1630" s="18">
        <v>44996</v>
      </c>
      <c r="D1630" s="19">
        <v>60</v>
      </c>
      <c r="E1630" s="20">
        <v>1297.8900000000001</v>
      </c>
      <c r="F1630" s="21">
        <f t="shared" si="226"/>
        <v>45057</v>
      </c>
      <c r="G1630" s="18">
        <v>45280</v>
      </c>
      <c r="H1630" s="22">
        <f t="shared" si="227"/>
        <v>223</v>
      </c>
      <c r="I1630" s="23">
        <f t="shared" si="228"/>
        <v>289429.47000000003</v>
      </c>
      <c r="J1630" s="23">
        <f t="shared" si="229"/>
        <v>279</v>
      </c>
      <c r="K1630" s="24">
        <f t="shared" si="230"/>
        <v>1018.8900000000001</v>
      </c>
      <c r="L1630" s="23">
        <f t="shared" si="231"/>
        <v>295</v>
      </c>
      <c r="M1630" s="23">
        <f t="shared" si="232"/>
        <v>284</v>
      </c>
      <c r="N1630" s="23">
        <f t="shared" si="233"/>
        <v>382877.55000000005</v>
      </c>
      <c r="O1630" s="25">
        <f t="shared" si="234"/>
        <v>368600.76</v>
      </c>
      <c r="P1630" t="s">
        <v>24</v>
      </c>
      <c r="Q1630" t="s">
        <v>25</v>
      </c>
      <c r="R1630" t="s">
        <v>2944</v>
      </c>
      <c r="S1630">
        <v>9269</v>
      </c>
      <c r="T1630" s="18">
        <v>45280</v>
      </c>
      <c r="U1630" s="20">
        <v>1297.8900000000001</v>
      </c>
    </row>
    <row r="1631" spans="1:21" x14ac:dyDescent="0.25">
      <c r="A1631" t="s">
        <v>1445</v>
      </c>
      <c r="B1631" s="18">
        <v>44985</v>
      </c>
      <c r="C1631" s="18">
        <v>44995</v>
      </c>
      <c r="D1631" s="19">
        <v>60</v>
      </c>
      <c r="E1631" s="20">
        <v>1978.93</v>
      </c>
      <c r="F1631" s="21">
        <f t="shared" si="226"/>
        <v>45056</v>
      </c>
      <c r="G1631" s="18">
        <v>45280</v>
      </c>
      <c r="H1631" s="22">
        <f t="shared" si="227"/>
        <v>224</v>
      </c>
      <c r="I1631" s="23">
        <f t="shared" si="228"/>
        <v>443280.32</v>
      </c>
      <c r="J1631" s="23">
        <f t="shared" si="229"/>
        <v>280</v>
      </c>
      <c r="K1631" s="24">
        <f t="shared" si="230"/>
        <v>1698.93</v>
      </c>
      <c r="L1631" s="23">
        <f t="shared" si="231"/>
        <v>295</v>
      </c>
      <c r="M1631" s="23">
        <f t="shared" si="232"/>
        <v>285</v>
      </c>
      <c r="N1631" s="23">
        <f t="shared" si="233"/>
        <v>583784.35</v>
      </c>
      <c r="O1631" s="25">
        <f t="shared" si="234"/>
        <v>563995.05000000005</v>
      </c>
      <c r="P1631" t="s">
        <v>24</v>
      </c>
      <c r="Q1631" t="s">
        <v>25</v>
      </c>
      <c r="R1631" t="s">
        <v>2944</v>
      </c>
      <c r="S1631">
        <v>9269</v>
      </c>
      <c r="T1631" s="18">
        <v>45280</v>
      </c>
      <c r="U1631" s="20">
        <v>1978.93</v>
      </c>
    </row>
    <row r="1632" spans="1:21" x14ac:dyDescent="0.25">
      <c r="A1632" t="s">
        <v>1446</v>
      </c>
      <c r="B1632" s="18">
        <v>44985</v>
      </c>
      <c r="C1632" s="18">
        <v>44996</v>
      </c>
      <c r="D1632" s="19">
        <v>60</v>
      </c>
      <c r="E1632">
        <v>440.39</v>
      </c>
      <c r="F1632" s="21">
        <f t="shared" si="226"/>
        <v>45057</v>
      </c>
      <c r="G1632" s="18">
        <v>45280</v>
      </c>
      <c r="H1632" s="22">
        <f t="shared" si="227"/>
        <v>223</v>
      </c>
      <c r="I1632" s="23">
        <f t="shared" si="228"/>
        <v>98206.97</v>
      </c>
      <c r="J1632" s="23">
        <f t="shared" si="229"/>
        <v>279</v>
      </c>
      <c r="K1632" s="24">
        <f t="shared" si="230"/>
        <v>161.38999999999999</v>
      </c>
      <c r="L1632" s="23">
        <f t="shared" si="231"/>
        <v>295</v>
      </c>
      <c r="M1632" s="23">
        <f t="shared" si="232"/>
        <v>284</v>
      </c>
      <c r="N1632" s="23">
        <f t="shared" si="233"/>
        <v>129915.05</v>
      </c>
      <c r="O1632" s="25">
        <f t="shared" si="234"/>
        <v>125070.76</v>
      </c>
      <c r="P1632" t="s">
        <v>24</v>
      </c>
      <c r="Q1632" t="s">
        <v>25</v>
      </c>
      <c r="R1632" t="s">
        <v>2944</v>
      </c>
      <c r="S1632">
        <v>9269</v>
      </c>
      <c r="T1632" s="18">
        <v>45280</v>
      </c>
      <c r="U1632">
        <v>440.39</v>
      </c>
    </row>
    <row r="1633" spans="1:21" x14ac:dyDescent="0.25">
      <c r="A1633" t="s">
        <v>1447</v>
      </c>
      <c r="B1633" s="18">
        <v>44985</v>
      </c>
      <c r="C1633" s="18">
        <v>44995</v>
      </c>
      <c r="D1633" s="19">
        <v>60</v>
      </c>
      <c r="E1633">
        <v>570.54999999999995</v>
      </c>
      <c r="F1633" s="21">
        <f t="shared" si="226"/>
        <v>45056</v>
      </c>
      <c r="G1633" s="18">
        <v>45280</v>
      </c>
      <c r="H1633" s="22">
        <f t="shared" si="227"/>
        <v>224</v>
      </c>
      <c r="I1633" s="23">
        <f t="shared" si="228"/>
        <v>127803.19999999998</v>
      </c>
      <c r="J1633" s="23">
        <f t="shared" si="229"/>
        <v>280</v>
      </c>
      <c r="K1633" s="24">
        <f t="shared" si="230"/>
        <v>290.54999999999995</v>
      </c>
      <c r="L1633" s="23">
        <f t="shared" si="231"/>
        <v>295</v>
      </c>
      <c r="M1633" s="23">
        <f t="shared" si="232"/>
        <v>285</v>
      </c>
      <c r="N1633" s="23">
        <f t="shared" si="233"/>
        <v>168312.25</v>
      </c>
      <c r="O1633" s="25">
        <f t="shared" si="234"/>
        <v>162606.75</v>
      </c>
      <c r="P1633" t="s">
        <v>24</v>
      </c>
      <c r="Q1633" t="s">
        <v>25</v>
      </c>
      <c r="R1633" t="s">
        <v>2944</v>
      </c>
      <c r="S1633">
        <v>9269</v>
      </c>
      <c r="T1633" s="18">
        <v>45280</v>
      </c>
      <c r="U1633">
        <v>570.54999999999995</v>
      </c>
    </row>
    <row r="1634" spans="1:21" x14ac:dyDescent="0.25">
      <c r="A1634" t="s">
        <v>1448</v>
      </c>
      <c r="B1634" s="18">
        <v>45009</v>
      </c>
      <c r="C1634" s="18">
        <v>45110</v>
      </c>
      <c r="D1634" s="19">
        <v>60</v>
      </c>
      <c r="E1634" s="20">
        <v>3868.8</v>
      </c>
      <c r="F1634" s="21">
        <f t="shared" si="226"/>
        <v>45172</v>
      </c>
      <c r="G1634" s="18">
        <v>45215</v>
      </c>
      <c r="H1634" s="22">
        <f t="shared" si="227"/>
        <v>43</v>
      </c>
      <c r="I1634" s="23">
        <f t="shared" si="228"/>
        <v>166358.39999999999</v>
      </c>
      <c r="J1634" s="23">
        <f t="shared" si="229"/>
        <v>103</v>
      </c>
      <c r="K1634" s="24">
        <f t="shared" si="230"/>
        <v>3765.8</v>
      </c>
      <c r="L1634" s="23">
        <f t="shared" si="231"/>
        <v>206</v>
      </c>
      <c r="M1634" s="23">
        <f t="shared" si="232"/>
        <v>105</v>
      </c>
      <c r="N1634" s="23">
        <f t="shared" si="233"/>
        <v>796972.8</v>
      </c>
      <c r="O1634" s="25">
        <f t="shared" si="234"/>
        <v>406224</v>
      </c>
      <c r="P1634" t="s">
        <v>24</v>
      </c>
      <c r="Q1634" t="s">
        <v>25</v>
      </c>
      <c r="R1634" t="s">
        <v>2945</v>
      </c>
      <c r="S1634">
        <v>7235</v>
      </c>
      <c r="T1634" s="18">
        <v>45215</v>
      </c>
      <c r="U1634" s="20">
        <v>3868.8</v>
      </c>
    </row>
    <row r="1635" spans="1:21" x14ac:dyDescent="0.25">
      <c r="A1635" t="s">
        <v>1449</v>
      </c>
      <c r="B1635" s="18">
        <v>45044</v>
      </c>
      <c r="C1635" s="18">
        <v>45110</v>
      </c>
      <c r="D1635" s="19">
        <v>60</v>
      </c>
      <c r="E1635" s="20">
        <v>3494.4</v>
      </c>
      <c r="F1635" s="21">
        <f t="shared" si="226"/>
        <v>45172</v>
      </c>
      <c r="G1635" s="18">
        <v>45215</v>
      </c>
      <c r="H1635" s="22">
        <f t="shared" si="227"/>
        <v>43</v>
      </c>
      <c r="I1635" s="23">
        <f t="shared" si="228"/>
        <v>150259.20000000001</v>
      </c>
      <c r="J1635" s="23">
        <f t="shared" si="229"/>
        <v>103</v>
      </c>
      <c r="K1635" s="24">
        <f t="shared" si="230"/>
        <v>3391.4</v>
      </c>
      <c r="L1635" s="23">
        <f t="shared" si="231"/>
        <v>171</v>
      </c>
      <c r="M1635" s="23">
        <f t="shared" si="232"/>
        <v>105</v>
      </c>
      <c r="N1635" s="23">
        <f t="shared" si="233"/>
        <v>597542.40000000002</v>
      </c>
      <c r="O1635" s="25">
        <f t="shared" si="234"/>
        <v>366912</v>
      </c>
      <c r="P1635" t="s">
        <v>24</v>
      </c>
      <c r="Q1635" t="s">
        <v>25</v>
      </c>
      <c r="R1635" t="s">
        <v>2945</v>
      </c>
      <c r="S1635">
        <v>7230</v>
      </c>
      <c r="T1635" s="18">
        <v>45215</v>
      </c>
      <c r="U1635" s="20">
        <v>3494.4</v>
      </c>
    </row>
    <row r="1636" spans="1:21" x14ac:dyDescent="0.25">
      <c r="A1636" t="s">
        <v>1450</v>
      </c>
      <c r="B1636" s="18">
        <v>45103</v>
      </c>
      <c r="C1636" s="18">
        <v>45170</v>
      </c>
      <c r="D1636" s="19">
        <v>60</v>
      </c>
      <c r="E1636" s="20">
        <v>3744</v>
      </c>
      <c r="F1636" s="21">
        <f t="shared" si="226"/>
        <v>45231</v>
      </c>
      <c r="G1636" s="18">
        <v>45215</v>
      </c>
      <c r="H1636" s="22">
        <f t="shared" si="227"/>
        <v>-16</v>
      </c>
      <c r="I1636" s="23">
        <f t="shared" si="228"/>
        <v>-59904</v>
      </c>
      <c r="J1636" s="23">
        <f t="shared" si="229"/>
        <v>45</v>
      </c>
      <c r="K1636" s="24">
        <f t="shared" si="230"/>
        <v>3699</v>
      </c>
      <c r="L1636" s="23">
        <f t="shared" si="231"/>
        <v>112</v>
      </c>
      <c r="M1636" s="23">
        <f t="shared" si="232"/>
        <v>45</v>
      </c>
      <c r="N1636" s="23">
        <f t="shared" si="233"/>
        <v>419328</v>
      </c>
      <c r="O1636" s="25">
        <f t="shared" si="234"/>
        <v>168480</v>
      </c>
      <c r="P1636" t="s">
        <v>24</v>
      </c>
      <c r="Q1636" t="s">
        <v>25</v>
      </c>
      <c r="R1636" t="s">
        <v>2945</v>
      </c>
      <c r="S1636">
        <v>7234</v>
      </c>
      <c r="T1636" s="18">
        <v>45215</v>
      </c>
      <c r="U1636" s="20">
        <v>3744</v>
      </c>
    </row>
    <row r="1637" spans="1:21" x14ac:dyDescent="0.25">
      <c r="A1637" t="s">
        <v>1451</v>
      </c>
      <c r="B1637" s="18">
        <v>45103</v>
      </c>
      <c r="C1637" s="18">
        <v>45170</v>
      </c>
      <c r="D1637" s="19">
        <v>60</v>
      </c>
      <c r="E1637" s="20">
        <v>3868.8</v>
      </c>
      <c r="F1637" s="21">
        <f t="shared" si="226"/>
        <v>45231</v>
      </c>
      <c r="G1637" s="18">
        <v>45257</v>
      </c>
      <c r="H1637" s="22">
        <f t="shared" si="227"/>
        <v>26</v>
      </c>
      <c r="I1637" s="23">
        <f t="shared" si="228"/>
        <v>100588.8</v>
      </c>
      <c r="J1637" s="23">
        <f t="shared" si="229"/>
        <v>86</v>
      </c>
      <c r="K1637" s="24">
        <f t="shared" si="230"/>
        <v>3782.8</v>
      </c>
      <c r="L1637" s="23">
        <f t="shared" si="231"/>
        <v>154</v>
      </c>
      <c r="M1637" s="23">
        <f t="shared" si="232"/>
        <v>87</v>
      </c>
      <c r="N1637" s="23">
        <f t="shared" si="233"/>
        <v>595795.20000000007</v>
      </c>
      <c r="O1637" s="25">
        <f t="shared" si="234"/>
        <v>336585.60000000003</v>
      </c>
      <c r="P1637" t="s">
        <v>24</v>
      </c>
      <c r="Q1637" t="s">
        <v>25</v>
      </c>
      <c r="R1637" t="s">
        <v>2945</v>
      </c>
      <c r="S1637">
        <v>8290</v>
      </c>
      <c r="T1637" s="18">
        <v>45257</v>
      </c>
      <c r="U1637" s="20">
        <v>3868.8</v>
      </c>
    </row>
    <row r="1638" spans="1:21" x14ac:dyDescent="0.25">
      <c r="A1638" t="s">
        <v>1452</v>
      </c>
      <c r="B1638" s="18">
        <v>45225</v>
      </c>
      <c r="C1638" s="18">
        <v>45236</v>
      </c>
      <c r="D1638" s="19">
        <v>60</v>
      </c>
      <c r="E1638" s="20">
        <v>3744</v>
      </c>
      <c r="F1638" s="21">
        <f t="shared" si="226"/>
        <v>45297</v>
      </c>
      <c r="G1638" s="18">
        <v>45257</v>
      </c>
      <c r="H1638" s="22">
        <f t="shared" si="227"/>
        <v>-40</v>
      </c>
      <c r="I1638" s="23">
        <f t="shared" si="228"/>
        <v>-149760</v>
      </c>
      <c r="J1638" s="23">
        <f t="shared" si="229"/>
        <v>21</v>
      </c>
      <c r="K1638" s="24">
        <f t="shared" si="230"/>
        <v>3723</v>
      </c>
      <c r="L1638" s="23">
        <f t="shared" si="231"/>
        <v>32</v>
      </c>
      <c r="M1638" s="23">
        <f t="shared" si="232"/>
        <v>21</v>
      </c>
      <c r="N1638" s="23">
        <f t="shared" si="233"/>
        <v>119808</v>
      </c>
      <c r="O1638" s="25">
        <f t="shared" si="234"/>
        <v>78624</v>
      </c>
      <c r="P1638" t="s">
        <v>24</v>
      </c>
      <c r="Q1638" t="s">
        <v>25</v>
      </c>
      <c r="R1638" t="s">
        <v>2945</v>
      </c>
      <c r="S1638">
        <v>8288</v>
      </c>
      <c r="T1638" s="18">
        <v>45257</v>
      </c>
      <c r="U1638" s="20">
        <v>3744</v>
      </c>
    </row>
    <row r="1639" spans="1:21" x14ac:dyDescent="0.25">
      <c r="A1639" t="s">
        <v>1453</v>
      </c>
      <c r="B1639" s="18">
        <v>45225</v>
      </c>
      <c r="C1639" s="18">
        <v>45236</v>
      </c>
      <c r="D1639" s="19">
        <v>60</v>
      </c>
      <c r="E1639" s="20">
        <v>2870.4</v>
      </c>
      <c r="F1639" s="21">
        <f t="shared" si="226"/>
        <v>45297</v>
      </c>
      <c r="G1639" s="18">
        <v>45257</v>
      </c>
      <c r="H1639" s="22">
        <f t="shared" si="227"/>
        <v>-40</v>
      </c>
      <c r="I1639" s="23">
        <f t="shared" si="228"/>
        <v>-114816</v>
      </c>
      <c r="J1639" s="23">
        <f t="shared" si="229"/>
        <v>21</v>
      </c>
      <c r="K1639" s="24">
        <f t="shared" si="230"/>
        <v>2849.4</v>
      </c>
      <c r="L1639" s="23">
        <f t="shared" si="231"/>
        <v>32</v>
      </c>
      <c r="M1639" s="23">
        <f t="shared" si="232"/>
        <v>21</v>
      </c>
      <c r="N1639" s="23">
        <f t="shared" si="233"/>
        <v>91852.800000000003</v>
      </c>
      <c r="O1639" s="25">
        <f t="shared" si="234"/>
        <v>60278.400000000001</v>
      </c>
      <c r="P1639" t="s">
        <v>24</v>
      </c>
      <c r="Q1639" t="s">
        <v>25</v>
      </c>
      <c r="R1639" t="s">
        <v>2945</v>
      </c>
      <c r="S1639">
        <v>8288</v>
      </c>
      <c r="T1639" s="18">
        <v>45257</v>
      </c>
      <c r="U1639" s="20">
        <v>2870.4</v>
      </c>
    </row>
    <row r="1640" spans="1:21" x14ac:dyDescent="0.25">
      <c r="A1640" t="s">
        <v>1454</v>
      </c>
      <c r="B1640" s="18">
        <v>45176</v>
      </c>
      <c r="C1640" s="18">
        <v>45203</v>
      </c>
      <c r="D1640" s="19">
        <v>60</v>
      </c>
      <c r="E1640" s="20">
        <v>35295.230000000003</v>
      </c>
      <c r="F1640" s="21">
        <f t="shared" si="226"/>
        <v>45264</v>
      </c>
      <c r="G1640" s="18">
        <v>45216</v>
      </c>
      <c r="H1640" s="22">
        <f t="shared" si="227"/>
        <v>-48</v>
      </c>
      <c r="I1640" s="23">
        <f t="shared" si="228"/>
        <v>-1694171.04</v>
      </c>
      <c r="J1640" s="23">
        <f t="shared" si="229"/>
        <v>13</v>
      </c>
      <c r="K1640" s="24">
        <f t="shared" si="230"/>
        <v>35282.230000000003</v>
      </c>
      <c r="L1640" s="23">
        <f t="shared" si="231"/>
        <v>40</v>
      </c>
      <c r="M1640" s="23">
        <f t="shared" si="232"/>
        <v>13</v>
      </c>
      <c r="N1640" s="23">
        <f t="shared" si="233"/>
        <v>1411809.2000000002</v>
      </c>
      <c r="O1640" s="25">
        <f t="shared" si="234"/>
        <v>458837.99000000005</v>
      </c>
      <c r="P1640" t="s">
        <v>24</v>
      </c>
      <c r="Q1640" t="s">
        <v>25</v>
      </c>
      <c r="R1640" t="s">
        <v>2946</v>
      </c>
      <c r="S1640">
        <v>7274</v>
      </c>
      <c r="T1640" s="18">
        <v>45216</v>
      </c>
      <c r="U1640" s="20">
        <v>35295.230000000003</v>
      </c>
    </row>
    <row r="1641" spans="1:21" x14ac:dyDescent="0.25">
      <c r="A1641" t="s">
        <v>1455</v>
      </c>
      <c r="B1641" s="18">
        <v>45187</v>
      </c>
      <c r="C1641" s="18">
        <v>45204</v>
      </c>
      <c r="D1641" s="19">
        <v>60</v>
      </c>
      <c r="E1641" s="20">
        <v>36124.76</v>
      </c>
      <c r="F1641" s="21">
        <f t="shared" si="226"/>
        <v>45265</v>
      </c>
      <c r="G1641" s="18">
        <v>45251</v>
      </c>
      <c r="H1641" s="22">
        <f t="shared" si="227"/>
        <v>-14</v>
      </c>
      <c r="I1641" s="23">
        <f t="shared" si="228"/>
        <v>-505746.64</v>
      </c>
      <c r="J1641" s="23">
        <f t="shared" si="229"/>
        <v>46</v>
      </c>
      <c r="K1641" s="24">
        <f t="shared" si="230"/>
        <v>36078.76</v>
      </c>
      <c r="L1641" s="23">
        <f t="shared" si="231"/>
        <v>64</v>
      </c>
      <c r="M1641" s="23">
        <f t="shared" si="232"/>
        <v>47</v>
      </c>
      <c r="N1641" s="23">
        <f t="shared" si="233"/>
        <v>2311984.64</v>
      </c>
      <c r="O1641" s="25">
        <f t="shared" si="234"/>
        <v>1697863.7200000002</v>
      </c>
      <c r="P1641" t="s">
        <v>24</v>
      </c>
      <c r="Q1641" t="s">
        <v>25</v>
      </c>
      <c r="R1641" t="s">
        <v>2946</v>
      </c>
      <c r="S1641">
        <v>8026</v>
      </c>
      <c r="T1641" s="18">
        <v>45251</v>
      </c>
      <c r="U1641" s="20">
        <v>36124.76</v>
      </c>
    </row>
    <row r="1642" spans="1:21" x14ac:dyDescent="0.25">
      <c r="A1642" t="s">
        <v>1456</v>
      </c>
      <c r="B1642" s="18">
        <v>45224</v>
      </c>
      <c r="C1642" s="18">
        <v>45244</v>
      </c>
      <c r="D1642" s="19">
        <v>60</v>
      </c>
      <c r="E1642" s="20">
        <v>34746.339999999997</v>
      </c>
      <c r="F1642" s="21">
        <f t="shared" si="226"/>
        <v>45305</v>
      </c>
      <c r="G1642" s="18">
        <v>45276</v>
      </c>
      <c r="H1642" s="22">
        <f t="shared" si="227"/>
        <v>-29</v>
      </c>
      <c r="I1642" s="23">
        <f t="shared" si="228"/>
        <v>-1007643.8599999999</v>
      </c>
      <c r="J1642" s="23">
        <f t="shared" si="229"/>
        <v>32</v>
      </c>
      <c r="K1642" s="24">
        <f t="shared" si="230"/>
        <v>34714.339999999997</v>
      </c>
      <c r="L1642" s="23">
        <f t="shared" si="231"/>
        <v>52</v>
      </c>
      <c r="M1642" s="23">
        <f t="shared" si="232"/>
        <v>32</v>
      </c>
      <c r="N1642" s="23">
        <f t="shared" si="233"/>
        <v>1806809.6799999997</v>
      </c>
      <c r="O1642" s="25">
        <f t="shared" si="234"/>
        <v>1111882.8799999999</v>
      </c>
      <c r="P1642" t="s">
        <v>24</v>
      </c>
      <c r="Q1642" t="s">
        <v>25</v>
      </c>
      <c r="R1642" t="s">
        <v>2946</v>
      </c>
      <c r="S1642">
        <v>8918</v>
      </c>
      <c r="T1642" s="18">
        <v>45276</v>
      </c>
      <c r="U1642" s="20">
        <v>34746.339999999997</v>
      </c>
    </row>
    <row r="1643" spans="1:21" x14ac:dyDescent="0.25">
      <c r="A1643" t="s">
        <v>631</v>
      </c>
      <c r="B1643" s="18">
        <v>45145</v>
      </c>
      <c r="C1643" s="18">
        <v>45145</v>
      </c>
      <c r="D1643" s="19">
        <v>60</v>
      </c>
      <c r="E1643">
        <v>708.2</v>
      </c>
      <c r="F1643" s="21">
        <f t="shared" si="226"/>
        <v>45206</v>
      </c>
      <c r="G1643" s="18">
        <v>45243</v>
      </c>
      <c r="H1643" s="22">
        <f t="shared" si="227"/>
        <v>37</v>
      </c>
      <c r="I1643" s="23">
        <f t="shared" si="228"/>
        <v>26203.4</v>
      </c>
      <c r="J1643" s="23">
        <f t="shared" si="229"/>
        <v>96</v>
      </c>
      <c r="K1643" s="24">
        <f t="shared" si="230"/>
        <v>612.20000000000005</v>
      </c>
      <c r="L1643" s="23">
        <f t="shared" si="231"/>
        <v>98</v>
      </c>
      <c r="M1643" s="23">
        <f t="shared" si="232"/>
        <v>98</v>
      </c>
      <c r="N1643" s="23">
        <f t="shared" si="233"/>
        <v>69403.600000000006</v>
      </c>
      <c r="O1643" s="25">
        <f t="shared" si="234"/>
        <v>69403.600000000006</v>
      </c>
      <c r="P1643" t="s">
        <v>24</v>
      </c>
      <c r="Q1643" t="s">
        <v>25</v>
      </c>
      <c r="R1643" t="s">
        <v>2947</v>
      </c>
      <c r="S1643">
        <v>7874</v>
      </c>
      <c r="T1643" s="18">
        <v>45243</v>
      </c>
      <c r="U1643">
        <v>708.2</v>
      </c>
    </row>
    <row r="1644" spans="1:21" x14ac:dyDescent="0.25">
      <c r="A1644" t="s">
        <v>532</v>
      </c>
      <c r="B1644" s="18">
        <v>45147</v>
      </c>
      <c r="C1644" s="18">
        <v>45147</v>
      </c>
      <c r="D1644" s="19">
        <v>60</v>
      </c>
      <c r="E1644" s="20">
        <v>1219.9000000000001</v>
      </c>
      <c r="F1644" s="21">
        <f t="shared" si="226"/>
        <v>45208</v>
      </c>
      <c r="G1644" s="18">
        <v>45243</v>
      </c>
      <c r="H1644" s="22">
        <f t="shared" si="227"/>
        <v>35</v>
      </c>
      <c r="I1644" s="23">
        <f t="shared" si="228"/>
        <v>42696.5</v>
      </c>
      <c r="J1644" s="23">
        <f t="shared" si="229"/>
        <v>94</v>
      </c>
      <c r="K1644" s="24">
        <f t="shared" si="230"/>
        <v>1125.9000000000001</v>
      </c>
      <c r="L1644" s="23">
        <f t="shared" si="231"/>
        <v>96</v>
      </c>
      <c r="M1644" s="23">
        <f t="shared" si="232"/>
        <v>96</v>
      </c>
      <c r="N1644" s="23">
        <f t="shared" si="233"/>
        <v>117110.40000000001</v>
      </c>
      <c r="O1644" s="25">
        <f t="shared" si="234"/>
        <v>117110.40000000001</v>
      </c>
      <c r="P1644" t="s">
        <v>24</v>
      </c>
      <c r="Q1644" t="s">
        <v>25</v>
      </c>
      <c r="R1644" t="s">
        <v>2947</v>
      </c>
      <c r="S1644">
        <v>7874</v>
      </c>
      <c r="T1644" s="18">
        <v>45243</v>
      </c>
      <c r="U1644" s="20">
        <v>1219.9000000000001</v>
      </c>
    </row>
    <row r="1645" spans="1:21" x14ac:dyDescent="0.25">
      <c r="A1645" t="s">
        <v>533</v>
      </c>
      <c r="B1645" s="18">
        <v>45176</v>
      </c>
      <c r="C1645" s="18">
        <v>45176</v>
      </c>
      <c r="D1645" s="19">
        <v>60</v>
      </c>
      <c r="E1645">
        <v>687.9</v>
      </c>
      <c r="F1645" s="21">
        <f t="shared" si="226"/>
        <v>45237</v>
      </c>
      <c r="G1645" s="18">
        <v>45253</v>
      </c>
      <c r="H1645" s="22">
        <f t="shared" si="227"/>
        <v>16</v>
      </c>
      <c r="I1645" s="23">
        <f t="shared" si="228"/>
        <v>11006.4</v>
      </c>
      <c r="J1645" s="23">
        <f t="shared" si="229"/>
        <v>76</v>
      </c>
      <c r="K1645" s="24">
        <f t="shared" si="230"/>
        <v>611.9</v>
      </c>
      <c r="L1645" s="23">
        <f t="shared" si="231"/>
        <v>77</v>
      </c>
      <c r="M1645" s="23">
        <f t="shared" si="232"/>
        <v>77</v>
      </c>
      <c r="N1645" s="23">
        <f t="shared" si="233"/>
        <v>52968.299999999996</v>
      </c>
      <c r="O1645" s="25">
        <f t="shared" si="234"/>
        <v>52968.299999999996</v>
      </c>
      <c r="P1645" t="s">
        <v>24</v>
      </c>
      <c r="Q1645" t="s">
        <v>25</v>
      </c>
      <c r="R1645" t="s">
        <v>2947</v>
      </c>
      <c r="S1645">
        <v>8204</v>
      </c>
      <c r="T1645" s="18">
        <v>45253</v>
      </c>
      <c r="U1645">
        <v>687.9</v>
      </c>
    </row>
    <row r="1646" spans="1:21" x14ac:dyDescent="0.25">
      <c r="A1646" t="s">
        <v>534</v>
      </c>
      <c r="B1646" s="18">
        <v>45177</v>
      </c>
      <c r="C1646" s="18">
        <v>45178</v>
      </c>
      <c r="D1646" s="19">
        <v>60</v>
      </c>
      <c r="E1646">
        <v>956.16</v>
      </c>
      <c r="F1646" s="21">
        <f t="shared" si="226"/>
        <v>45239</v>
      </c>
      <c r="G1646" s="18">
        <v>45253</v>
      </c>
      <c r="H1646" s="22">
        <f t="shared" si="227"/>
        <v>14</v>
      </c>
      <c r="I1646" s="23">
        <f t="shared" si="228"/>
        <v>13386.24</v>
      </c>
      <c r="J1646" s="23">
        <f t="shared" si="229"/>
        <v>74</v>
      </c>
      <c r="K1646" s="24">
        <f t="shared" si="230"/>
        <v>882.16</v>
      </c>
      <c r="L1646" s="23">
        <f t="shared" si="231"/>
        <v>76</v>
      </c>
      <c r="M1646" s="23">
        <f t="shared" si="232"/>
        <v>75</v>
      </c>
      <c r="N1646" s="23">
        <f t="shared" si="233"/>
        <v>72668.160000000003</v>
      </c>
      <c r="O1646" s="25">
        <f t="shared" si="234"/>
        <v>71712</v>
      </c>
      <c r="P1646" t="s">
        <v>24</v>
      </c>
      <c r="Q1646" t="s">
        <v>25</v>
      </c>
      <c r="R1646" t="s">
        <v>2947</v>
      </c>
      <c r="S1646">
        <v>8204</v>
      </c>
      <c r="T1646" s="18">
        <v>45253</v>
      </c>
      <c r="U1646">
        <v>956.16</v>
      </c>
    </row>
    <row r="1647" spans="1:21" x14ac:dyDescent="0.25">
      <c r="A1647" t="s">
        <v>535</v>
      </c>
      <c r="B1647" s="18">
        <v>45204</v>
      </c>
      <c r="C1647" s="18">
        <v>45206</v>
      </c>
      <c r="D1647" s="19">
        <v>60</v>
      </c>
      <c r="E1647">
        <v>808.9</v>
      </c>
      <c r="F1647" s="21">
        <f t="shared" si="226"/>
        <v>45267</v>
      </c>
      <c r="G1647" s="18">
        <v>45278</v>
      </c>
      <c r="H1647" s="22">
        <f t="shared" si="227"/>
        <v>11</v>
      </c>
      <c r="I1647" s="23">
        <f t="shared" si="228"/>
        <v>8897.9</v>
      </c>
      <c r="J1647" s="23">
        <f t="shared" si="229"/>
        <v>71</v>
      </c>
      <c r="K1647" s="24">
        <f t="shared" si="230"/>
        <v>737.9</v>
      </c>
      <c r="L1647" s="23">
        <f t="shared" si="231"/>
        <v>74</v>
      </c>
      <c r="M1647" s="23">
        <f t="shared" si="232"/>
        <v>72</v>
      </c>
      <c r="N1647" s="23">
        <f t="shared" si="233"/>
        <v>59858.6</v>
      </c>
      <c r="O1647" s="25">
        <f t="shared" si="234"/>
        <v>58240.799999999996</v>
      </c>
      <c r="P1647" t="s">
        <v>24</v>
      </c>
      <c r="Q1647" t="s">
        <v>25</v>
      </c>
      <c r="R1647" t="s">
        <v>2947</v>
      </c>
      <c r="S1647">
        <v>9111</v>
      </c>
      <c r="T1647" s="18">
        <v>45278</v>
      </c>
      <c r="U1647">
        <v>808.9</v>
      </c>
    </row>
    <row r="1648" spans="1:21" x14ac:dyDescent="0.25">
      <c r="A1648" t="s">
        <v>555</v>
      </c>
      <c r="B1648" s="18">
        <v>45206</v>
      </c>
      <c r="C1648" s="18">
        <v>45206</v>
      </c>
      <c r="D1648" s="19">
        <v>60</v>
      </c>
      <c r="E1648">
        <v>483.64</v>
      </c>
      <c r="F1648" s="21">
        <f t="shared" si="226"/>
        <v>45267</v>
      </c>
      <c r="G1648" s="18">
        <v>45278</v>
      </c>
      <c r="H1648" s="22">
        <f t="shared" si="227"/>
        <v>11</v>
      </c>
      <c r="I1648" s="23">
        <f t="shared" si="228"/>
        <v>5320.04</v>
      </c>
      <c r="J1648" s="23">
        <f t="shared" si="229"/>
        <v>71</v>
      </c>
      <c r="K1648" s="24">
        <f t="shared" si="230"/>
        <v>412.64</v>
      </c>
      <c r="L1648" s="23">
        <f t="shared" si="231"/>
        <v>72</v>
      </c>
      <c r="M1648" s="23">
        <f t="shared" si="232"/>
        <v>72</v>
      </c>
      <c r="N1648" s="23">
        <f t="shared" si="233"/>
        <v>34822.080000000002</v>
      </c>
      <c r="O1648" s="25">
        <f t="shared" si="234"/>
        <v>34822.080000000002</v>
      </c>
      <c r="P1648" t="s">
        <v>24</v>
      </c>
      <c r="Q1648" t="s">
        <v>25</v>
      </c>
      <c r="R1648" t="s">
        <v>2947</v>
      </c>
      <c r="S1648">
        <v>9111</v>
      </c>
      <c r="T1648" s="18">
        <v>45278</v>
      </c>
      <c r="U1648">
        <v>483.64</v>
      </c>
    </row>
    <row r="1649" spans="1:21" x14ac:dyDescent="0.25">
      <c r="A1649" t="s">
        <v>1457</v>
      </c>
      <c r="B1649" s="18">
        <v>45203</v>
      </c>
      <c r="C1649" s="18">
        <v>45203</v>
      </c>
      <c r="D1649" s="19">
        <v>60</v>
      </c>
      <c r="E1649" s="20">
        <v>2098.4899999999998</v>
      </c>
      <c r="F1649" s="21">
        <f t="shared" si="226"/>
        <v>45264</v>
      </c>
      <c r="G1649" s="18">
        <v>45210</v>
      </c>
      <c r="H1649" s="22">
        <f t="shared" si="227"/>
        <v>-54</v>
      </c>
      <c r="I1649" s="23">
        <f t="shared" si="228"/>
        <v>-113318.45999999999</v>
      </c>
      <c r="J1649" s="23">
        <f t="shared" si="229"/>
        <v>7</v>
      </c>
      <c r="K1649" s="24">
        <f t="shared" si="230"/>
        <v>2091.4899999999998</v>
      </c>
      <c r="L1649" s="23">
        <f t="shared" si="231"/>
        <v>7</v>
      </c>
      <c r="M1649" s="23">
        <f t="shared" si="232"/>
        <v>7</v>
      </c>
      <c r="N1649" s="23">
        <f t="shared" si="233"/>
        <v>14689.429999999998</v>
      </c>
      <c r="O1649" s="25">
        <f t="shared" si="234"/>
        <v>14689.429999999998</v>
      </c>
      <c r="P1649" t="s">
        <v>24</v>
      </c>
      <c r="Q1649" t="s">
        <v>25</v>
      </c>
      <c r="R1649" t="s">
        <v>2948</v>
      </c>
      <c r="S1649">
        <v>7173</v>
      </c>
      <c r="T1649" s="18">
        <v>45210</v>
      </c>
      <c r="U1649" s="20">
        <v>2098.4899999999998</v>
      </c>
    </row>
    <row r="1650" spans="1:21" x14ac:dyDescent="0.25">
      <c r="A1650" t="s">
        <v>1458</v>
      </c>
      <c r="B1650" s="18">
        <v>45203</v>
      </c>
      <c r="C1650" s="18">
        <v>45203</v>
      </c>
      <c r="D1650" s="19">
        <v>60</v>
      </c>
      <c r="E1650">
        <v>83.94</v>
      </c>
      <c r="F1650" s="21">
        <f t="shared" si="226"/>
        <v>45264</v>
      </c>
      <c r="G1650" s="18">
        <v>45210</v>
      </c>
      <c r="H1650" s="22">
        <f t="shared" si="227"/>
        <v>-54</v>
      </c>
      <c r="I1650" s="23">
        <f t="shared" si="228"/>
        <v>-4532.76</v>
      </c>
      <c r="J1650" s="23">
        <f t="shared" si="229"/>
        <v>7</v>
      </c>
      <c r="K1650" s="24">
        <f t="shared" si="230"/>
        <v>76.94</v>
      </c>
      <c r="L1650" s="23">
        <f t="shared" si="231"/>
        <v>7</v>
      </c>
      <c r="M1650" s="23">
        <f t="shared" si="232"/>
        <v>7</v>
      </c>
      <c r="N1650" s="23">
        <f t="shared" si="233"/>
        <v>587.57999999999993</v>
      </c>
      <c r="O1650" s="25">
        <f t="shared" si="234"/>
        <v>587.57999999999993</v>
      </c>
      <c r="P1650" t="s">
        <v>24</v>
      </c>
      <c r="Q1650" t="s">
        <v>25</v>
      </c>
      <c r="R1650" t="s">
        <v>2948</v>
      </c>
      <c r="S1650">
        <v>7174</v>
      </c>
      <c r="T1650" s="18">
        <v>45210</v>
      </c>
      <c r="U1650">
        <v>83.94</v>
      </c>
    </row>
    <row r="1651" spans="1:21" x14ac:dyDescent="0.25">
      <c r="A1651" t="s">
        <v>1459</v>
      </c>
      <c r="B1651" s="18">
        <v>44753</v>
      </c>
      <c r="C1651" s="18">
        <v>44754</v>
      </c>
      <c r="D1651" s="19">
        <v>60</v>
      </c>
      <c r="E1651">
        <v>796</v>
      </c>
      <c r="F1651" s="21">
        <f t="shared" si="226"/>
        <v>44816</v>
      </c>
      <c r="G1651" s="18">
        <v>45233</v>
      </c>
      <c r="H1651" s="22">
        <f t="shared" si="227"/>
        <v>417</v>
      </c>
      <c r="I1651" s="23">
        <f t="shared" si="228"/>
        <v>331932</v>
      </c>
      <c r="J1651" s="23">
        <f t="shared" si="229"/>
        <v>471</v>
      </c>
      <c r="K1651" s="24">
        <f t="shared" si="230"/>
        <v>325</v>
      </c>
      <c r="L1651" s="23">
        <f t="shared" si="231"/>
        <v>480</v>
      </c>
      <c r="M1651" s="23">
        <f t="shared" si="232"/>
        <v>479</v>
      </c>
      <c r="N1651" s="23">
        <f t="shared" si="233"/>
        <v>382080</v>
      </c>
      <c r="O1651" s="25">
        <f t="shared" si="234"/>
        <v>381284</v>
      </c>
      <c r="P1651" t="s">
        <v>24</v>
      </c>
      <c r="Q1651" t="s">
        <v>25</v>
      </c>
      <c r="R1651" t="s">
        <v>2949</v>
      </c>
      <c r="S1651">
        <v>7550</v>
      </c>
      <c r="T1651" s="18">
        <v>45233</v>
      </c>
      <c r="U1651">
        <v>796</v>
      </c>
    </row>
    <row r="1652" spans="1:21" x14ac:dyDescent="0.25">
      <c r="A1652" t="s">
        <v>1460</v>
      </c>
      <c r="B1652" s="18">
        <v>44753</v>
      </c>
      <c r="C1652" s="18">
        <v>44754</v>
      </c>
      <c r="D1652" s="19">
        <v>60</v>
      </c>
      <c r="E1652">
        <v>70.45</v>
      </c>
      <c r="F1652" s="21">
        <f t="shared" si="226"/>
        <v>44816</v>
      </c>
      <c r="G1652" s="18">
        <v>45233</v>
      </c>
      <c r="H1652" s="22">
        <f t="shared" si="227"/>
        <v>417</v>
      </c>
      <c r="I1652" s="23">
        <f t="shared" si="228"/>
        <v>29377.65</v>
      </c>
      <c r="J1652" s="23">
        <f t="shared" si="229"/>
        <v>471</v>
      </c>
      <c r="K1652" s="24">
        <f t="shared" si="230"/>
        <v>-400.55</v>
      </c>
      <c r="L1652" s="23">
        <f t="shared" si="231"/>
        <v>480</v>
      </c>
      <c r="M1652" s="23">
        <f t="shared" si="232"/>
        <v>479</v>
      </c>
      <c r="N1652" s="23">
        <f t="shared" si="233"/>
        <v>33816</v>
      </c>
      <c r="O1652" s="25">
        <f t="shared" si="234"/>
        <v>33745.550000000003</v>
      </c>
      <c r="P1652" t="s">
        <v>24</v>
      </c>
      <c r="Q1652" t="s">
        <v>25</v>
      </c>
      <c r="R1652" t="s">
        <v>2949</v>
      </c>
      <c r="S1652">
        <v>7550</v>
      </c>
      <c r="T1652" s="18">
        <v>45233</v>
      </c>
      <c r="U1652">
        <v>70.45</v>
      </c>
    </row>
    <row r="1653" spans="1:21" x14ac:dyDescent="0.25">
      <c r="A1653" t="s">
        <v>1461</v>
      </c>
      <c r="B1653" s="18">
        <v>44753</v>
      </c>
      <c r="C1653" s="18">
        <v>44755</v>
      </c>
      <c r="D1653" s="19">
        <v>60</v>
      </c>
      <c r="E1653">
        <v>27.44</v>
      </c>
      <c r="F1653" s="21">
        <f t="shared" si="226"/>
        <v>44817</v>
      </c>
      <c r="G1653" s="18">
        <v>45233</v>
      </c>
      <c r="H1653" s="22">
        <f t="shared" si="227"/>
        <v>416</v>
      </c>
      <c r="I1653" s="23">
        <f t="shared" si="228"/>
        <v>11415.04</v>
      </c>
      <c r="J1653" s="23">
        <f t="shared" si="229"/>
        <v>470</v>
      </c>
      <c r="K1653" s="24">
        <f t="shared" si="230"/>
        <v>-442.56</v>
      </c>
      <c r="L1653" s="23">
        <f t="shared" si="231"/>
        <v>480</v>
      </c>
      <c r="M1653" s="23">
        <f t="shared" si="232"/>
        <v>478</v>
      </c>
      <c r="N1653" s="23">
        <f t="shared" si="233"/>
        <v>13171.2</v>
      </c>
      <c r="O1653" s="25">
        <f t="shared" si="234"/>
        <v>13116.32</v>
      </c>
      <c r="P1653" t="s">
        <v>24</v>
      </c>
      <c r="Q1653" t="s">
        <v>25</v>
      </c>
      <c r="R1653" t="s">
        <v>2949</v>
      </c>
      <c r="S1653">
        <v>7550</v>
      </c>
      <c r="T1653" s="18">
        <v>45233</v>
      </c>
      <c r="U1653">
        <v>27.44</v>
      </c>
    </row>
    <row r="1654" spans="1:21" x14ac:dyDescent="0.25">
      <c r="A1654" t="s">
        <v>1462</v>
      </c>
      <c r="B1654" s="18">
        <v>45108</v>
      </c>
      <c r="C1654" s="18">
        <v>45113</v>
      </c>
      <c r="D1654" s="19">
        <v>60</v>
      </c>
      <c r="E1654" s="20">
        <v>16663.21</v>
      </c>
      <c r="F1654" s="21">
        <f t="shared" si="226"/>
        <v>45175</v>
      </c>
      <c r="G1654" s="18">
        <v>45233</v>
      </c>
      <c r="H1654" s="22">
        <f t="shared" si="227"/>
        <v>58</v>
      </c>
      <c r="I1654" s="23">
        <f t="shared" si="228"/>
        <v>966466.17999999993</v>
      </c>
      <c r="J1654" s="23">
        <f t="shared" si="229"/>
        <v>117</v>
      </c>
      <c r="K1654" s="24">
        <f t="shared" si="230"/>
        <v>16546.21</v>
      </c>
      <c r="L1654" s="23">
        <f t="shared" si="231"/>
        <v>125</v>
      </c>
      <c r="M1654" s="23">
        <f t="shared" si="232"/>
        <v>120</v>
      </c>
      <c r="N1654" s="23">
        <f t="shared" si="233"/>
        <v>2082901.25</v>
      </c>
      <c r="O1654" s="25">
        <f t="shared" si="234"/>
        <v>1999585.2</v>
      </c>
      <c r="P1654" t="s">
        <v>24</v>
      </c>
      <c r="Q1654" t="s">
        <v>25</v>
      </c>
      <c r="R1654" t="s">
        <v>2950</v>
      </c>
      <c r="S1654">
        <v>7510</v>
      </c>
      <c r="T1654" s="18">
        <v>45233</v>
      </c>
      <c r="U1654" s="20">
        <v>16663.21</v>
      </c>
    </row>
    <row r="1655" spans="1:21" x14ac:dyDescent="0.25">
      <c r="A1655" t="s">
        <v>1463</v>
      </c>
      <c r="B1655" s="18">
        <v>45139</v>
      </c>
      <c r="C1655" s="18">
        <v>45142</v>
      </c>
      <c r="D1655" s="19">
        <v>60</v>
      </c>
      <c r="E1655" s="20">
        <v>16663.21</v>
      </c>
      <c r="F1655" s="21">
        <f t="shared" si="226"/>
        <v>45203</v>
      </c>
      <c r="G1655" s="18">
        <v>45233</v>
      </c>
      <c r="H1655" s="22">
        <f t="shared" si="227"/>
        <v>30</v>
      </c>
      <c r="I1655" s="23">
        <f t="shared" si="228"/>
        <v>499896.3</v>
      </c>
      <c r="J1655" s="23">
        <f t="shared" si="229"/>
        <v>89</v>
      </c>
      <c r="K1655" s="24">
        <f t="shared" si="230"/>
        <v>16574.21</v>
      </c>
      <c r="L1655" s="23">
        <f t="shared" si="231"/>
        <v>94</v>
      </c>
      <c r="M1655" s="23">
        <f t="shared" si="232"/>
        <v>91</v>
      </c>
      <c r="N1655" s="23">
        <f t="shared" si="233"/>
        <v>1566341.74</v>
      </c>
      <c r="O1655" s="25">
        <f t="shared" si="234"/>
        <v>1516352.1099999999</v>
      </c>
      <c r="P1655" t="s">
        <v>24</v>
      </c>
      <c r="Q1655" t="s">
        <v>25</v>
      </c>
      <c r="R1655" t="s">
        <v>2950</v>
      </c>
      <c r="S1655">
        <v>7510</v>
      </c>
      <c r="T1655" s="18">
        <v>45233</v>
      </c>
      <c r="U1655" s="20">
        <v>16663.21</v>
      </c>
    </row>
    <row r="1656" spans="1:21" x14ac:dyDescent="0.25">
      <c r="A1656" t="s">
        <v>1464</v>
      </c>
      <c r="B1656" s="18">
        <v>44882</v>
      </c>
      <c r="C1656" s="18">
        <v>44883</v>
      </c>
      <c r="D1656" s="19">
        <v>60</v>
      </c>
      <c r="E1656" s="20">
        <v>7061.7</v>
      </c>
      <c r="F1656" s="21">
        <f t="shared" si="226"/>
        <v>44944</v>
      </c>
      <c r="G1656" s="18">
        <v>45204</v>
      </c>
      <c r="H1656" s="22">
        <f t="shared" si="227"/>
        <v>260</v>
      </c>
      <c r="I1656" s="23">
        <f t="shared" si="228"/>
        <v>1836042</v>
      </c>
      <c r="J1656" s="23">
        <f t="shared" si="229"/>
        <v>317</v>
      </c>
      <c r="K1656" s="24">
        <f t="shared" si="230"/>
        <v>6744.7</v>
      </c>
      <c r="L1656" s="23">
        <f t="shared" si="231"/>
        <v>322</v>
      </c>
      <c r="M1656" s="23">
        <f t="shared" si="232"/>
        <v>321</v>
      </c>
      <c r="N1656" s="23">
        <f t="shared" si="233"/>
        <v>2273867.4</v>
      </c>
      <c r="O1656" s="25">
        <f t="shared" si="234"/>
        <v>2266805.6999999997</v>
      </c>
      <c r="P1656" t="s">
        <v>24</v>
      </c>
      <c r="Q1656" t="s">
        <v>25</v>
      </c>
      <c r="R1656" t="s">
        <v>2951</v>
      </c>
      <c r="S1656">
        <v>7072</v>
      </c>
      <c r="T1656" s="18">
        <v>45204</v>
      </c>
      <c r="U1656" s="20">
        <v>7061.7</v>
      </c>
    </row>
    <row r="1657" spans="1:21" x14ac:dyDescent="0.25">
      <c r="A1657" t="s">
        <v>1465</v>
      </c>
      <c r="B1657" s="18">
        <v>44883</v>
      </c>
      <c r="C1657" s="18">
        <v>44883</v>
      </c>
      <c r="D1657" s="19">
        <v>60</v>
      </c>
      <c r="E1657" s="20">
        <v>10399.6</v>
      </c>
      <c r="F1657" s="21">
        <f t="shared" si="226"/>
        <v>44944</v>
      </c>
      <c r="G1657" s="18">
        <v>45204</v>
      </c>
      <c r="H1657" s="22">
        <f t="shared" si="227"/>
        <v>260</v>
      </c>
      <c r="I1657" s="23">
        <f t="shared" si="228"/>
        <v>2703896</v>
      </c>
      <c r="J1657" s="23">
        <f t="shared" si="229"/>
        <v>317</v>
      </c>
      <c r="K1657" s="24">
        <f t="shared" si="230"/>
        <v>10082.6</v>
      </c>
      <c r="L1657" s="23">
        <f t="shared" si="231"/>
        <v>321</v>
      </c>
      <c r="M1657" s="23">
        <f t="shared" si="232"/>
        <v>321</v>
      </c>
      <c r="N1657" s="23">
        <f t="shared" si="233"/>
        <v>3338271.6</v>
      </c>
      <c r="O1657" s="25">
        <f t="shared" si="234"/>
        <v>3338271.6</v>
      </c>
      <c r="P1657" t="s">
        <v>24</v>
      </c>
      <c r="Q1657" t="s">
        <v>25</v>
      </c>
      <c r="R1657" t="s">
        <v>2951</v>
      </c>
      <c r="S1657">
        <v>7072</v>
      </c>
      <c r="T1657" s="18">
        <v>45204</v>
      </c>
      <c r="U1657" s="20">
        <v>10399.6</v>
      </c>
    </row>
    <row r="1658" spans="1:21" x14ac:dyDescent="0.25">
      <c r="A1658" t="s">
        <v>1466</v>
      </c>
      <c r="B1658" s="18">
        <v>44894</v>
      </c>
      <c r="C1658" s="18">
        <v>44894</v>
      </c>
      <c r="D1658" s="19">
        <v>60</v>
      </c>
      <c r="E1658" s="20">
        <v>16394.400000000001</v>
      </c>
      <c r="F1658" s="21">
        <f t="shared" si="226"/>
        <v>44955</v>
      </c>
      <c r="G1658" s="18">
        <v>45204</v>
      </c>
      <c r="H1658" s="22">
        <f t="shared" si="227"/>
        <v>249</v>
      </c>
      <c r="I1658" s="23">
        <f t="shared" si="228"/>
        <v>4082205.6000000006</v>
      </c>
      <c r="J1658" s="23">
        <f t="shared" si="229"/>
        <v>306</v>
      </c>
      <c r="K1658" s="24">
        <f t="shared" si="230"/>
        <v>16088.400000000001</v>
      </c>
      <c r="L1658" s="23">
        <f t="shared" si="231"/>
        <v>310</v>
      </c>
      <c r="M1658" s="23">
        <f t="shared" si="232"/>
        <v>310</v>
      </c>
      <c r="N1658" s="23">
        <f t="shared" si="233"/>
        <v>5082264</v>
      </c>
      <c r="O1658" s="25">
        <f t="shared" si="234"/>
        <v>5082264</v>
      </c>
      <c r="P1658" t="s">
        <v>24</v>
      </c>
      <c r="Q1658" t="s">
        <v>25</v>
      </c>
      <c r="R1658" t="s">
        <v>2951</v>
      </c>
      <c r="S1658">
        <v>7072</v>
      </c>
      <c r="T1658" s="18">
        <v>45204</v>
      </c>
      <c r="U1658" s="20">
        <v>16394.400000000001</v>
      </c>
    </row>
    <row r="1659" spans="1:21" x14ac:dyDescent="0.25">
      <c r="A1659" t="s">
        <v>1467</v>
      </c>
      <c r="B1659" s="18">
        <v>44894</v>
      </c>
      <c r="C1659" s="18">
        <v>44894</v>
      </c>
      <c r="D1659" s="19">
        <v>60</v>
      </c>
      <c r="E1659" s="20">
        <v>2079.92</v>
      </c>
      <c r="F1659" s="21">
        <f t="shared" si="226"/>
        <v>44955</v>
      </c>
      <c r="G1659" s="18">
        <v>45204</v>
      </c>
      <c r="H1659" s="22">
        <f t="shared" si="227"/>
        <v>249</v>
      </c>
      <c r="I1659" s="23">
        <f t="shared" si="228"/>
        <v>517900.08</v>
      </c>
      <c r="J1659" s="23">
        <f t="shared" si="229"/>
        <v>306</v>
      </c>
      <c r="K1659" s="24">
        <f t="shared" si="230"/>
        <v>1773.92</v>
      </c>
      <c r="L1659" s="23">
        <f t="shared" si="231"/>
        <v>310</v>
      </c>
      <c r="M1659" s="23">
        <f t="shared" si="232"/>
        <v>310</v>
      </c>
      <c r="N1659" s="23">
        <f t="shared" si="233"/>
        <v>644775.20000000007</v>
      </c>
      <c r="O1659" s="25">
        <f t="shared" si="234"/>
        <v>644775.20000000007</v>
      </c>
      <c r="P1659" t="s">
        <v>24</v>
      </c>
      <c r="Q1659" t="s">
        <v>25</v>
      </c>
      <c r="R1659" t="s">
        <v>2951</v>
      </c>
      <c r="S1659">
        <v>7072</v>
      </c>
      <c r="T1659" s="18">
        <v>45204</v>
      </c>
      <c r="U1659" s="20">
        <v>2079.92</v>
      </c>
    </row>
    <row r="1660" spans="1:21" x14ac:dyDescent="0.25">
      <c r="A1660" t="s">
        <v>1468</v>
      </c>
      <c r="B1660" s="18">
        <v>44896</v>
      </c>
      <c r="C1660" s="18">
        <v>44898</v>
      </c>
      <c r="D1660" s="19">
        <v>60</v>
      </c>
      <c r="E1660">
        <v>126.33</v>
      </c>
      <c r="F1660" s="21">
        <f t="shared" si="226"/>
        <v>44960</v>
      </c>
      <c r="G1660" s="18">
        <v>45204</v>
      </c>
      <c r="H1660" s="22">
        <f t="shared" si="227"/>
        <v>244</v>
      </c>
      <c r="I1660" s="23">
        <f t="shared" si="228"/>
        <v>30824.52</v>
      </c>
      <c r="J1660" s="23">
        <f t="shared" si="229"/>
        <v>302</v>
      </c>
      <c r="K1660" s="24">
        <f t="shared" si="230"/>
        <v>-175.67000000000002</v>
      </c>
      <c r="L1660" s="23">
        <f t="shared" si="231"/>
        <v>308</v>
      </c>
      <c r="M1660" s="23">
        <f t="shared" si="232"/>
        <v>306</v>
      </c>
      <c r="N1660" s="23">
        <f t="shared" si="233"/>
        <v>38909.64</v>
      </c>
      <c r="O1660" s="25">
        <f t="shared" si="234"/>
        <v>38656.979999999996</v>
      </c>
      <c r="P1660" t="s">
        <v>24</v>
      </c>
      <c r="Q1660" t="s">
        <v>25</v>
      </c>
      <c r="R1660" t="s">
        <v>2951</v>
      </c>
      <c r="S1660">
        <v>7072</v>
      </c>
      <c r="T1660" s="18">
        <v>45204</v>
      </c>
      <c r="U1660">
        <v>126.33</v>
      </c>
    </row>
    <row r="1661" spans="1:21" x14ac:dyDescent="0.25">
      <c r="A1661" t="s">
        <v>1469</v>
      </c>
      <c r="B1661" s="18">
        <v>44897</v>
      </c>
      <c r="C1661" s="18">
        <v>44898</v>
      </c>
      <c r="D1661" s="19">
        <v>60</v>
      </c>
      <c r="E1661" s="20">
        <v>1086.8</v>
      </c>
      <c r="F1661" s="21">
        <f t="shared" si="226"/>
        <v>44960</v>
      </c>
      <c r="G1661" s="18">
        <v>45204</v>
      </c>
      <c r="H1661" s="22">
        <f t="shared" si="227"/>
        <v>244</v>
      </c>
      <c r="I1661" s="23">
        <f t="shared" si="228"/>
        <v>265179.2</v>
      </c>
      <c r="J1661" s="23">
        <f t="shared" si="229"/>
        <v>302</v>
      </c>
      <c r="K1661" s="24">
        <f t="shared" si="230"/>
        <v>784.8</v>
      </c>
      <c r="L1661" s="23">
        <f t="shared" si="231"/>
        <v>307</v>
      </c>
      <c r="M1661" s="23">
        <f t="shared" si="232"/>
        <v>306</v>
      </c>
      <c r="N1661" s="23">
        <f t="shared" si="233"/>
        <v>333647.59999999998</v>
      </c>
      <c r="O1661" s="25">
        <f t="shared" si="234"/>
        <v>332560.8</v>
      </c>
      <c r="P1661" t="s">
        <v>24</v>
      </c>
      <c r="Q1661" t="s">
        <v>25</v>
      </c>
      <c r="R1661" t="s">
        <v>2951</v>
      </c>
      <c r="S1661">
        <v>7072</v>
      </c>
      <c r="T1661" s="18">
        <v>45204</v>
      </c>
      <c r="U1661" s="20">
        <v>1086.8</v>
      </c>
    </row>
    <row r="1662" spans="1:21" x14ac:dyDescent="0.25">
      <c r="A1662" t="s">
        <v>1470</v>
      </c>
      <c r="B1662" s="18">
        <v>44897</v>
      </c>
      <c r="C1662" s="18">
        <v>44899</v>
      </c>
      <c r="D1662" s="19">
        <v>60</v>
      </c>
      <c r="E1662" s="20">
        <v>28598.9</v>
      </c>
      <c r="F1662" s="21">
        <f t="shared" si="226"/>
        <v>44961</v>
      </c>
      <c r="G1662" s="18">
        <v>45204</v>
      </c>
      <c r="H1662" s="22">
        <f t="shared" si="227"/>
        <v>243</v>
      </c>
      <c r="I1662" s="23">
        <f t="shared" si="228"/>
        <v>6949532.7000000002</v>
      </c>
      <c r="J1662" s="23">
        <f t="shared" si="229"/>
        <v>301</v>
      </c>
      <c r="K1662" s="24">
        <f t="shared" si="230"/>
        <v>28297.9</v>
      </c>
      <c r="L1662" s="23">
        <f t="shared" si="231"/>
        <v>307</v>
      </c>
      <c r="M1662" s="23">
        <f t="shared" si="232"/>
        <v>305</v>
      </c>
      <c r="N1662" s="23">
        <f t="shared" si="233"/>
        <v>8779862.3000000007</v>
      </c>
      <c r="O1662" s="25">
        <f t="shared" si="234"/>
        <v>8722664.5</v>
      </c>
      <c r="P1662" t="s">
        <v>24</v>
      </c>
      <c r="Q1662" t="s">
        <v>25</v>
      </c>
      <c r="R1662" t="s">
        <v>2951</v>
      </c>
      <c r="S1662">
        <v>7072</v>
      </c>
      <c r="T1662" s="18">
        <v>45204</v>
      </c>
      <c r="U1662" s="20">
        <v>28598.9</v>
      </c>
    </row>
    <row r="1663" spans="1:21" x14ac:dyDescent="0.25">
      <c r="A1663" t="s">
        <v>1471</v>
      </c>
      <c r="B1663" s="18">
        <v>44901</v>
      </c>
      <c r="C1663" s="18">
        <v>44901</v>
      </c>
      <c r="D1663" s="19">
        <v>60</v>
      </c>
      <c r="E1663">
        <v>252.65</v>
      </c>
      <c r="F1663" s="21">
        <f t="shared" si="226"/>
        <v>44963</v>
      </c>
      <c r="G1663" s="18">
        <v>45204</v>
      </c>
      <c r="H1663" s="22">
        <f t="shared" si="227"/>
        <v>241</v>
      </c>
      <c r="I1663" s="23">
        <f t="shared" si="228"/>
        <v>60888.65</v>
      </c>
      <c r="J1663" s="23">
        <f t="shared" si="229"/>
        <v>299</v>
      </c>
      <c r="K1663" s="24">
        <f t="shared" si="230"/>
        <v>-46.349999999999994</v>
      </c>
      <c r="L1663" s="23">
        <f t="shared" si="231"/>
        <v>303</v>
      </c>
      <c r="M1663" s="23">
        <f t="shared" si="232"/>
        <v>303</v>
      </c>
      <c r="N1663" s="23">
        <f t="shared" si="233"/>
        <v>76552.95</v>
      </c>
      <c r="O1663" s="25">
        <f t="shared" si="234"/>
        <v>76552.95</v>
      </c>
      <c r="P1663" t="s">
        <v>24</v>
      </c>
      <c r="Q1663" t="s">
        <v>25</v>
      </c>
      <c r="R1663" t="s">
        <v>2951</v>
      </c>
      <c r="S1663">
        <v>7072</v>
      </c>
      <c r="T1663" s="18">
        <v>45204</v>
      </c>
      <c r="U1663">
        <v>252.65</v>
      </c>
    </row>
    <row r="1664" spans="1:21" x14ac:dyDescent="0.25">
      <c r="A1664" t="s">
        <v>1472</v>
      </c>
      <c r="B1664" s="18">
        <v>44901</v>
      </c>
      <c r="C1664" s="18">
        <v>44901</v>
      </c>
      <c r="D1664" s="19">
        <v>60</v>
      </c>
      <c r="E1664" s="20">
        <v>8084.88</v>
      </c>
      <c r="F1664" s="21">
        <f t="shared" si="226"/>
        <v>44963</v>
      </c>
      <c r="G1664" s="18">
        <v>45204</v>
      </c>
      <c r="H1664" s="22">
        <f t="shared" si="227"/>
        <v>241</v>
      </c>
      <c r="I1664" s="23">
        <f t="shared" si="228"/>
        <v>1948456.08</v>
      </c>
      <c r="J1664" s="23">
        <f t="shared" si="229"/>
        <v>299</v>
      </c>
      <c r="K1664" s="24">
        <f t="shared" si="230"/>
        <v>7785.88</v>
      </c>
      <c r="L1664" s="23">
        <f t="shared" si="231"/>
        <v>303</v>
      </c>
      <c r="M1664" s="23">
        <f t="shared" si="232"/>
        <v>303</v>
      </c>
      <c r="N1664" s="23">
        <f t="shared" si="233"/>
        <v>2449718.64</v>
      </c>
      <c r="O1664" s="25">
        <f t="shared" si="234"/>
        <v>2449718.64</v>
      </c>
      <c r="P1664" t="s">
        <v>24</v>
      </c>
      <c r="Q1664" t="s">
        <v>25</v>
      </c>
      <c r="R1664" t="s">
        <v>2951</v>
      </c>
      <c r="S1664">
        <v>7072</v>
      </c>
      <c r="T1664" s="18">
        <v>45204</v>
      </c>
      <c r="U1664" s="20">
        <v>8084.88</v>
      </c>
    </row>
    <row r="1665" spans="1:21" x14ac:dyDescent="0.25">
      <c r="A1665" t="s">
        <v>1473</v>
      </c>
      <c r="B1665" s="18">
        <v>44901</v>
      </c>
      <c r="C1665" s="18">
        <v>44903</v>
      </c>
      <c r="D1665" s="19">
        <v>60</v>
      </c>
      <c r="E1665">
        <v>519.98</v>
      </c>
      <c r="F1665" s="21">
        <f t="shared" si="226"/>
        <v>44965</v>
      </c>
      <c r="G1665" s="18">
        <v>45204</v>
      </c>
      <c r="H1665" s="22">
        <f t="shared" si="227"/>
        <v>239</v>
      </c>
      <c r="I1665" s="23">
        <f t="shared" si="228"/>
        <v>124275.22</v>
      </c>
      <c r="J1665" s="23">
        <f t="shared" si="229"/>
        <v>297</v>
      </c>
      <c r="K1665" s="24">
        <f t="shared" si="230"/>
        <v>222.98000000000002</v>
      </c>
      <c r="L1665" s="23">
        <f t="shared" si="231"/>
        <v>303</v>
      </c>
      <c r="M1665" s="23">
        <f t="shared" si="232"/>
        <v>301</v>
      </c>
      <c r="N1665" s="23">
        <f t="shared" si="233"/>
        <v>157553.94</v>
      </c>
      <c r="O1665" s="25">
        <f t="shared" si="234"/>
        <v>156513.98000000001</v>
      </c>
      <c r="P1665" t="s">
        <v>24</v>
      </c>
      <c r="Q1665" t="s">
        <v>25</v>
      </c>
      <c r="R1665" t="s">
        <v>2951</v>
      </c>
      <c r="S1665">
        <v>7072</v>
      </c>
      <c r="T1665" s="18">
        <v>45204</v>
      </c>
      <c r="U1665">
        <v>519.98</v>
      </c>
    </row>
    <row r="1666" spans="1:21" x14ac:dyDescent="0.25">
      <c r="A1666" t="s">
        <v>1474</v>
      </c>
      <c r="B1666" s="18">
        <v>44904</v>
      </c>
      <c r="C1666" s="18">
        <v>44905</v>
      </c>
      <c r="D1666" s="19">
        <v>60</v>
      </c>
      <c r="E1666" s="20">
        <v>13585</v>
      </c>
      <c r="F1666" s="21">
        <f t="shared" si="226"/>
        <v>44967</v>
      </c>
      <c r="G1666" s="18">
        <v>45204</v>
      </c>
      <c r="H1666" s="22">
        <f t="shared" si="227"/>
        <v>237</v>
      </c>
      <c r="I1666" s="23">
        <f t="shared" si="228"/>
        <v>3219645</v>
      </c>
      <c r="J1666" s="23">
        <f t="shared" si="229"/>
        <v>295</v>
      </c>
      <c r="K1666" s="24">
        <f t="shared" si="230"/>
        <v>13290</v>
      </c>
      <c r="L1666" s="23">
        <f t="shared" si="231"/>
        <v>300</v>
      </c>
      <c r="M1666" s="23">
        <f t="shared" si="232"/>
        <v>299</v>
      </c>
      <c r="N1666" s="23">
        <f t="shared" si="233"/>
        <v>4075500</v>
      </c>
      <c r="O1666" s="25">
        <f t="shared" si="234"/>
        <v>4061915</v>
      </c>
      <c r="P1666" t="s">
        <v>24</v>
      </c>
      <c r="Q1666" t="s">
        <v>25</v>
      </c>
      <c r="R1666" t="s">
        <v>2951</v>
      </c>
      <c r="S1666">
        <v>7072</v>
      </c>
      <c r="T1666" s="18">
        <v>45204</v>
      </c>
      <c r="U1666" s="20">
        <v>13585</v>
      </c>
    </row>
    <row r="1667" spans="1:21" x14ac:dyDescent="0.25">
      <c r="A1667" t="s">
        <v>1475</v>
      </c>
      <c r="B1667" s="18">
        <v>44908</v>
      </c>
      <c r="C1667" s="18">
        <v>44909</v>
      </c>
      <c r="D1667" s="19">
        <v>60</v>
      </c>
      <c r="E1667">
        <v>250</v>
      </c>
      <c r="F1667" s="21">
        <f t="shared" si="226"/>
        <v>44971</v>
      </c>
      <c r="G1667" s="18">
        <v>45204</v>
      </c>
      <c r="H1667" s="22">
        <f t="shared" si="227"/>
        <v>233</v>
      </c>
      <c r="I1667" s="23">
        <f t="shared" si="228"/>
        <v>58250</v>
      </c>
      <c r="J1667" s="23">
        <f t="shared" si="229"/>
        <v>291</v>
      </c>
      <c r="K1667" s="24">
        <f t="shared" si="230"/>
        <v>-41</v>
      </c>
      <c r="L1667" s="23">
        <f t="shared" si="231"/>
        <v>296</v>
      </c>
      <c r="M1667" s="23">
        <f t="shared" si="232"/>
        <v>295</v>
      </c>
      <c r="N1667" s="23">
        <f t="shared" si="233"/>
        <v>74000</v>
      </c>
      <c r="O1667" s="25">
        <f t="shared" si="234"/>
        <v>73750</v>
      </c>
      <c r="P1667" t="s">
        <v>24</v>
      </c>
      <c r="Q1667" t="s">
        <v>25</v>
      </c>
      <c r="R1667" t="s">
        <v>2951</v>
      </c>
      <c r="S1667">
        <v>7072</v>
      </c>
      <c r="T1667" s="18">
        <v>45204</v>
      </c>
      <c r="U1667">
        <v>250</v>
      </c>
    </row>
    <row r="1668" spans="1:21" x14ac:dyDescent="0.25">
      <c r="A1668" t="s">
        <v>1476</v>
      </c>
      <c r="B1668" s="18">
        <v>44910</v>
      </c>
      <c r="C1668" s="18">
        <v>44911</v>
      </c>
      <c r="D1668" s="19">
        <v>60</v>
      </c>
      <c r="E1668" s="20">
        <v>7061.7</v>
      </c>
      <c r="F1668" s="21">
        <f t="shared" si="226"/>
        <v>44973</v>
      </c>
      <c r="G1668" s="18">
        <v>45204</v>
      </c>
      <c r="H1668" s="22">
        <f t="shared" si="227"/>
        <v>231</v>
      </c>
      <c r="I1668" s="23">
        <f t="shared" si="228"/>
        <v>1631252.7</v>
      </c>
      <c r="J1668" s="23">
        <f t="shared" si="229"/>
        <v>289</v>
      </c>
      <c r="K1668" s="24">
        <f t="shared" si="230"/>
        <v>6772.7</v>
      </c>
      <c r="L1668" s="23">
        <f t="shared" si="231"/>
        <v>294</v>
      </c>
      <c r="M1668" s="23">
        <f t="shared" si="232"/>
        <v>293</v>
      </c>
      <c r="N1668" s="23">
        <f t="shared" si="233"/>
        <v>2076139.8</v>
      </c>
      <c r="O1668" s="25">
        <f t="shared" si="234"/>
        <v>2069078.0999999999</v>
      </c>
      <c r="P1668" t="s">
        <v>24</v>
      </c>
      <c r="Q1668" t="s">
        <v>25</v>
      </c>
      <c r="R1668" t="s">
        <v>2951</v>
      </c>
      <c r="S1668">
        <v>7072</v>
      </c>
      <c r="T1668" s="18">
        <v>45204</v>
      </c>
      <c r="U1668" s="20">
        <v>7061.7</v>
      </c>
    </row>
    <row r="1669" spans="1:21" x14ac:dyDescent="0.25">
      <c r="A1669" t="s">
        <v>1477</v>
      </c>
      <c r="B1669" s="18">
        <v>44915</v>
      </c>
      <c r="C1669" s="18">
        <v>44918</v>
      </c>
      <c r="D1669" s="19">
        <v>60</v>
      </c>
      <c r="E1669" s="20">
        <v>11627.9</v>
      </c>
      <c r="F1669" s="21">
        <f t="shared" si="226"/>
        <v>44980</v>
      </c>
      <c r="G1669" s="18">
        <v>45204</v>
      </c>
      <c r="H1669" s="22">
        <f t="shared" si="227"/>
        <v>224</v>
      </c>
      <c r="I1669" s="23">
        <f t="shared" si="228"/>
        <v>2604649.6</v>
      </c>
      <c r="J1669" s="23">
        <f t="shared" si="229"/>
        <v>282</v>
      </c>
      <c r="K1669" s="24">
        <f t="shared" si="230"/>
        <v>11345.9</v>
      </c>
      <c r="L1669" s="23">
        <f t="shared" si="231"/>
        <v>289</v>
      </c>
      <c r="M1669" s="23">
        <f t="shared" si="232"/>
        <v>286</v>
      </c>
      <c r="N1669" s="23">
        <f t="shared" si="233"/>
        <v>3360463.1</v>
      </c>
      <c r="O1669" s="25">
        <f t="shared" si="234"/>
        <v>3325579.4</v>
      </c>
      <c r="P1669" t="s">
        <v>24</v>
      </c>
      <c r="Q1669" t="s">
        <v>25</v>
      </c>
      <c r="R1669" t="s">
        <v>2951</v>
      </c>
      <c r="S1669">
        <v>7072</v>
      </c>
      <c r="T1669" s="18">
        <v>45204</v>
      </c>
      <c r="U1669" s="20">
        <v>11627.9</v>
      </c>
    </row>
    <row r="1670" spans="1:21" x14ac:dyDescent="0.25">
      <c r="A1670" t="s">
        <v>1478</v>
      </c>
      <c r="B1670" s="18">
        <v>44916</v>
      </c>
      <c r="C1670" s="18">
        <v>44920</v>
      </c>
      <c r="D1670" s="19">
        <v>60</v>
      </c>
      <c r="E1670">
        <v>125</v>
      </c>
      <c r="F1670" s="21">
        <f t="shared" si="226"/>
        <v>44982</v>
      </c>
      <c r="G1670" s="18">
        <v>45204</v>
      </c>
      <c r="H1670" s="22">
        <f t="shared" si="227"/>
        <v>222</v>
      </c>
      <c r="I1670" s="23">
        <f t="shared" si="228"/>
        <v>27750</v>
      </c>
      <c r="J1670" s="23">
        <f t="shared" si="229"/>
        <v>280</v>
      </c>
      <c r="K1670" s="24">
        <f t="shared" si="230"/>
        <v>-155</v>
      </c>
      <c r="L1670" s="23">
        <f t="shared" si="231"/>
        <v>288</v>
      </c>
      <c r="M1670" s="23">
        <f t="shared" si="232"/>
        <v>284</v>
      </c>
      <c r="N1670" s="23">
        <f t="shared" si="233"/>
        <v>36000</v>
      </c>
      <c r="O1670" s="25">
        <f t="shared" si="234"/>
        <v>35500</v>
      </c>
      <c r="P1670" t="s">
        <v>24</v>
      </c>
      <c r="Q1670" t="s">
        <v>25</v>
      </c>
      <c r="R1670" t="s">
        <v>2951</v>
      </c>
      <c r="S1670">
        <v>7072</v>
      </c>
      <c r="T1670" s="18">
        <v>45204</v>
      </c>
      <c r="U1670">
        <v>125</v>
      </c>
    </row>
    <row r="1671" spans="1:21" x14ac:dyDescent="0.25">
      <c r="A1671" t="s">
        <v>1479</v>
      </c>
      <c r="B1671" s="18">
        <v>44916</v>
      </c>
      <c r="C1671" s="18">
        <v>44916</v>
      </c>
      <c r="D1671" s="19">
        <v>60</v>
      </c>
      <c r="E1671" s="20">
        <v>11627.9</v>
      </c>
      <c r="F1671" s="21">
        <f t="shared" ref="F1671:F1734" si="235">EDATE(C1671,2)</f>
        <v>44978</v>
      </c>
      <c r="G1671" s="18">
        <v>45204</v>
      </c>
      <c r="H1671" s="22">
        <f t="shared" si="227"/>
        <v>226</v>
      </c>
      <c r="I1671" s="23">
        <f t="shared" si="228"/>
        <v>2627905.4</v>
      </c>
      <c r="J1671" s="23">
        <f t="shared" si="229"/>
        <v>284</v>
      </c>
      <c r="K1671" s="24">
        <f t="shared" si="230"/>
        <v>11343.9</v>
      </c>
      <c r="L1671" s="23">
        <f t="shared" si="231"/>
        <v>288</v>
      </c>
      <c r="M1671" s="23">
        <f t="shared" si="232"/>
        <v>288</v>
      </c>
      <c r="N1671" s="23">
        <f t="shared" si="233"/>
        <v>3348835.1999999997</v>
      </c>
      <c r="O1671" s="25">
        <f t="shared" si="234"/>
        <v>3348835.1999999997</v>
      </c>
      <c r="P1671" t="s">
        <v>24</v>
      </c>
      <c r="Q1671" t="s">
        <v>25</v>
      </c>
      <c r="R1671" t="s">
        <v>2951</v>
      </c>
      <c r="S1671">
        <v>7072</v>
      </c>
      <c r="T1671" s="18">
        <v>45204</v>
      </c>
      <c r="U1671" s="20">
        <v>11627.9</v>
      </c>
    </row>
    <row r="1672" spans="1:21" x14ac:dyDescent="0.25">
      <c r="A1672" t="s">
        <v>1480</v>
      </c>
      <c r="B1672" s="18">
        <v>44929</v>
      </c>
      <c r="C1672" s="18">
        <v>44930</v>
      </c>
      <c r="D1672" s="19">
        <v>60</v>
      </c>
      <c r="E1672" s="20">
        <v>8319.68</v>
      </c>
      <c r="F1672" s="21">
        <f t="shared" si="235"/>
        <v>44989</v>
      </c>
      <c r="G1672" s="18">
        <v>45204</v>
      </c>
      <c r="H1672" s="22">
        <f t="shared" ref="H1672:H1735" si="236">G1672-F1672</f>
        <v>215</v>
      </c>
      <c r="I1672" s="23">
        <f t="shared" ref="I1672:I1735" si="237">E1672*H1672</f>
        <v>1788731.2</v>
      </c>
      <c r="J1672" s="23">
        <f t="shared" ref="J1672:J1735" si="238">DAYS360(C1672,G1672)</f>
        <v>271</v>
      </c>
      <c r="K1672" s="24">
        <f t="shared" ref="K1672:K1735" si="239">E1672-J1672</f>
        <v>8048.68</v>
      </c>
      <c r="L1672" s="23">
        <f t="shared" ref="L1672:L1735" si="240">G1672-B1672</f>
        <v>275</v>
      </c>
      <c r="M1672" s="23">
        <f t="shared" ref="M1672:M1735" si="241">G1672-C1672</f>
        <v>274</v>
      </c>
      <c r="N1672" s="23">
        <f t="shared" ref="N1672:N1735" si="242">E1672*L1672</f>
        <v>2287912</v>
      </c>
      <c r="O1672" s="25">
        <f t="shared" ref="O1672:O1735" si="243">E1672*M1672</f>
        <v>2279592.3200000003</v>
      </c>
      <c r="P1672" t="s">
        <v>24</v>
      </c>
      <c r="Q1672" t="s">
        <v>25</v>
      </c>
      <c r="R1672" t="s">
        <v>2951</v>
      </c>
      <c r="S1672">
        <v>7072</v>
      </c>
      <c r="T1672" s="18">
        <v>45204</v>
      </c>
      <c r="U1672" s="20">
        <v>8319.68</v>
      </c>
    </row>
    <row r="1673" spans="1:21" x14ac:dyDescent="0.25">
      <c r="A1673" t="s">
        <v>1481</v>
      </c>
      <c r="B1673" s="18">
        <v>44929</v>
      </c>
      <c r="C1673" s="18">
        <v>44930</v>
      </c>
      <c r="D1673" s="19">
        <v>60</v>
      </c>
      <c r="E1673" s="20">
        <v>25999</v>
      </c>
      <c r="F1673" s="21">
        <f t="shared" si="235"/>
        <v>44989</v>
      </c>
      <c r="G1673" s="18">
        <v>45204</v>
      </c>
      <c r="H1673" s="22">
        <f t="shared" si="236"/>
        <v>215</v>
      </c>
      <c r="I1673" s="23">
        <f t="shared" si="237"/>
        <v>5589785</v>
      </c>
      <c r="J1673" s="23">
        <f t="shared" si="238"/>
        <v>271</v>
      </c>
      <c r="K1673" s="24">
        <f t="shared" si="239"/>
        <v>25728</v>
      </c>
      <c r="L1673" s="23">
        <f t="shared" si="240"/>
        <v>275</v>
      </c>
      <c r="M1673" s="23">
        <f t="shared" si="241"/>
        <v>274</v>
      </c>
      <c r="N1673" s="23">
        <f t="shared" si="242"/>
        <v>7149725</v>
      </c>
      <c r="O1673" s="25">
        <f t="shared" si="243"/>
        <v>7123726</v>
      </c>
      <c r="P1673" t="s">
        <v>24</v>
      </c>
      <c r="Q1673" t="s">
        <v>25</v>
      </c>
      <c r="R1673" t="s">
        <v>2951</v>
      </c>
      <c r="S1673">
        <v>7072</v>
      </c>
      <c r="T1673" s="18">
        <v>45204</v>
      </c>
      <c r="U1673" s="20">
        <v>25999</v>
      </c>
    </row>
    <row r="1674" spans="1:21" x14ac:dyDescent="0.25">
      <c r="A1674" t="s">
        <v>1482</v>
      </c>
      <c r="B1674" s="18">
        <v>44739</v>
      </c>
      <c r="C1674" s="18">
        <v>44746</v>
      </c>
      <c r="D1674" s="19">
        <v>60</v>
      </c>
      <c r="E1674">
        <v>660</v>
      </c>
      <c r="F1674" s="21">
        <f t="shared" si="235"/>
        <v>44808</v>
      </c>
      <c r="G1674" s="18">
        <v>45236</v>
      </c>
      <c r="H1674" s="22">
        <f t="shared" si="236"/>
        <v>428</v>
      </c>
      <c r="I1674" s="23">
        <f t="shared" si="237"/>
        <v>282480</v>
      </c>
      <c r="J1674" s="23">
        <f t="shared" si="238"/>
        <v>482</v>
      </c>
      <c r="K1674" s="24">
        <f t="shared" si="239"/>
        <v>178</v>
      </c>
      <c r="L1674" s="23">
        <f t="shared" si="240"/>
        <v>497</v>
      </c>
      <c r="M1674" s="23">
        <f t="shared" si="241"/>
        <v>490</v>
      </c>
      <c r="N1674" s="23">
        <f t="shared" si="242"/>
        <v>328020</v>
      </c>
      <c r="O1674" s="25">
        <f t="shared" si="243"/>
        <v>323400</v>
      </c>
      <c r="P1674" t="s">
        <v>24</v>
      </c>
      <c r="Q1674" t="s">
        <v>25</v>
      </c>
      <c r="R1674" t="s">
        <v>2952</v>
      </c>
      <c r="S1674">
        <v>7607</v>
      </c>
      <c r="T1674" s="18">
        <v>45236</v>
      </c>
      <c r="U1674">
        <v>660</v>
      </c>
    </row>
    <row r="1675" spans="1:21" x14ac:dyDescent="0.25">
      <c r="A1675" t="s">
        <v>1483</v>
      </c>
      <c r="B1675" s="18">
        <v>44754</v>
      </c>
      <c r="C1675" s="18">
        <v>44760</v>
      </c>
      <c r="D1675" s="19">
        <v>60</v>
      </c>
      <c r="E1675" s="20">
        <v>2670</v>
      </c>
      <c r="F1675" s="21">
        <f t="shared" si="235"/>
        <v>44822</v>
      </c>
      <c r="G1675" s="18">
        <v>45236</v>
      </c>
      <c r="H1675" s="22">
        <f t="shared" si="236"/>
        <v>414</v>
      </c>
      <c r="I1675" s="23">
        <f t="shared" si="237"/>
        <v>1105380</v>
      </c>
      <c r="J1675" s="23">
        <f t="shared" si="238"/>
        <v>468</v>
      </c>
      <c r="K1675" s="24">
        <f t="shared" si="239"/>
        <v>2202</v>
      </c>
      <c r="L1675" s="23">
        <f t="shared" si="240"/>
        <v>482</v>
      </c>
      <c r="M1675" s="23">
        <f t="shared" si="241"/>
        <v>476</v>
      </c>
      <c r="N1675" s="23">
        <f t="shared" si="242"/>
        <v>1286940</v>
      </c>
      <c r="O1675" s="25">
        <f t="shared" si="243"/>
        <v>1270920</v>
      </c>
      <c r="P1675" t="s">
        <v>24</v>
      </c>
      <c r="Q1675" t="s">
        <v>25</v>
      </c>
      <c r="R1675" t="s">
        <v>2952</v>
      </c>
      <c r="S1675">
        <v>7607</v>
      </c>
      <c r="T1675" s="18">
        <v>45236</v>
      </c>
      <c r="U1675" s="20">
        <v>2670</v>
      </c>
    </row>
    <row r="1676" spans="1:21" x14ac:dyDescent="0.25">
      <c r="A1676" t="s">
        <v>1484</v>
      </c>
      <c r="B1676" s="18">
        <v>44763</v>
      </c>
      <c r="C1676" s="18">
        <v>44767</v>
      </c>
      <c r="D1676" s="19">
        <v>60</v>
      </c>
      <c r="E1676" s="20">
        <v>1320</v>
      </c>
      <c r="F1676" s="21">
        <f t="shared" si="235"/>
        <v>44829</v>
      </c>
      <c r="G1676" s="18">
        <v>45236</v>
      </c>
      <c r="H1676" s="22">
        <f t="shared" si="236"/>
        <v>407</v>
      </c>
      <c r="I1676" s="23">
        <f t="shared" si="237"/>
        <v>537240</v>
      </c>
      <c r="J1676" s="23">
        <f t="shared" si="238"/>
        <v>461</v>
      </c>
      <c r="K1676" s="24">
        <f t="shared" si="239"/>
        <v>859</v>
      </c>
      <c r="L1676" s="23">
        <f t="shared" si="240"/>
        <v>473</v>
      </c>
      <c r="M1676" s="23">
        <f t="shared" si="241"/>
        <v>469</v>
      </c>
      <c r="N1676" s="23">
        <f t="shared" si="242"/>
        <v>624360</v>
      </c>
      <c r="O1676" s="25">
        <f t="shared" si="243"/>
        <v>619080</v>
      </c>
      <c r="P1676" t="s">
        <v>24</v>
      </c>
      <c r="Q1676" t="s">
        <v>25</v>
      </c>
      <c r="R1676" t="s">
        <v>2952</v>
      </c>
      <c r="S1676">
        <v>7607</v>
      </c>
      <c r="T1676" s="18">
        <v>45236</v>
      </c>
      <c r="U1676" s="20">
        <v>1320</v>
      </c>
    </row>
    <row r="1677" spans="1:21" x14ac:dyDescent="0.25">
      <c r="A1677" t="s">
        <v>631</v>
      </c>
      <c r="B1677" s="18">
        <v>45139</v>
      </c>
      <c r="C1677" s="18">
        <v>45140</v>
      </c>
      <c r="D1677" s="19">
        <v>60</v>
      </c>
      <c r="E1677" s="20">
        <v>1042.7</v>
      </c>
      <c r="F1677" s="21">
        <f t="shared" si="235"/>
        <v>45201</v>
      </c>
      <c r="G1677" s="18">
        <v>45243</v>
      </c>
      <c r="H1677" s="22">
        <f t="shared" si="236"/>
        <v>42</v>
      </c>
      <c r="I1677" s="23">
        <f t="shared" si="237"/>
        <v>43793.4</v>
      </c>
      <c r="J1677" s="23">
        <f t="shared" si="238"/>
        <v>101</v>
      </c>
      <c r="K1677" s="24">
        <f t="shared" si="239"/>
        <v>941.7</v>
      </c>
      <c r="L1677" s="23">
        <f t="shared" si="240"/>
        <v>104</v>
      </c>
      <c r="M1677" s="23">
        <f t="shared" si="241"/>
        <v>103</v>
      </c>
      <c r="N1677" s="23">
        <f t="shared" si="242"/>
        <v>108440.8</v>
      </c>
      <c r="O1677" s="25">
        <f t="shared" si="243"/>
        <v>107398.1</v>
      </c>
      <c r="P1677" t="s">
        <v>24</v>
      </c>
      <c r="Q1677" t="s">
        <v>25</v>
      </c>
      <c r="R1677" t="s">
        <v>2953</v>
      </c>
      <c r="S1677">
        <v>7869</v>
      </c>
      <c r="T1677" s="18">
        <v>45243</v>
      </c>
      <c r="U1677" s="20">
        <v>1042.7</v>
      </c>
    </row>
    <row r="1678" spans="1:21" x14ac:dyDescent="0.25">
      <c r="A1678" t="s">
        <v>532</v>
      </c>
      <c r="B1678" s="18">
        <v>45139</v>
      </c>
      <c r="C1678" s="18">
        <v>45140</v>
      </c>
      <c r="D1678" s="19">
        <v>60</v>
      </c>
      <c r="E1678">
        <v>653.83000000000004</v>
      </c>
      <c r="F1678" s="21">
        <f t="shared" si="235"/>
        <v>45201</v>
      </c>
      <c r="G1678" s="18">
        <v>45243</v>
      </c>
      <c r="H1678" s="22">
        <f t="shared" si="236"/>
        <v>42</v>
      </c>
      <c r="I1678" s="23">
        <f t="shared" si="237"/>
        <v>27460.86</v>
      </c>
      <c r="J1678" s="23">
        <f t="shared" si="238"/>
        <v>101</v>
      </c>
      <c r="K1678" s="24">
        <f t="shared" si="239"/>
        <v>552.83000000000004</v>
      </c>
      <c r="L1678" s="23">
        <f t="shared" si="240"/>
        <v>104</v>
      </c>
      <c r="M1678" s="23">
        <f t="shared" si="241"/>
        <v>103</v>
      </c>
      <c r="N1678" s="23">
        <f t="shared" si="242"/>
        <v>67998.320000000007</v>
      </c>
      <c r="O1678" s="25">
        <f t="shared" si="243"/>
        <v>67344.490000000005</v>
      </c>
      <c r="P1678" t="s">
        <v>24</v>
      </c>
      <c r="Q1678" t="s">
        <v>25</v>
      </c>
      <c r="R1678" t="s">
        <v>2953</v>
      </c>
      <c r="S1678">
        <v>7869</v>
      </c>
      <c r="T1678" s="18">
        <v>45243</v>
      </c>
      <c r="U1678">
        <v>653.83000000000004</v>
      </c>
    </row>
    <row r="1679" spans="1:21" x14ac:dyDescent="0.25">
      <c r="A1679" t="s">
        <v>533</v>
      </c>
      <c r="B1679" s="18">
        <v>45175</v>
      </c>
      <c r="C1679" s="18">
        <v>45175</v>
      </c>
      <c r="D1679" s="19">
        <v>60</v>
      </c>
      <c r="E1679">
        <v>871</v>
      </c>
      <c r="F1679" s="21">
        <f t="shared" si="235"/>
        <v>45236</v>
      </c>
      <c r="G1679" s="18">
        <v>45253</v>
      </c>
      <c r="H1679" s="22">
        <f t="shared" si="236"/>
        <v>17</v>
      </c>
      <c r="I1679" s="23">
        <f t="shared" si="237"/>
        <v>14807</v>
      </c>
      <c r="J1679" s="23">
        <f t="shared" si="238"/>
        <v>77</v>
      </c>
      <c r="K1679" s="24">
        <f t="shared" si="239"/>
        <v>794</v>
      </c>
      <c r="L1679" s="23">
        <f t="shared" si="240"/>
        <v>78</v>
      </c>
      <c r="M1679" s="23">
        <f t="shared" si="241"/>
        <v>78</v>
      </c>
      <c r="N1679" s="23">
        <f t="shared" si="242"/>
        <v>67938</v>
      </c>
      <c r="O1679" s="25">
        <f t="shared" si="243"/>
        <v>67938</v>
      </c>
      <c r="P1679" t="s">
        <v>24</v>
      </c>
      <c r="Q1679" t="s">
        <v>25</v>
      </c>
      <c r="R1679" t="s">
        <v>2953</v>
      </c>
      <c r="S1679">
        <v>8199</v>
      </c>
      <c r="T1679" s="18">
        <v>45253</v>
      </c>
      <c r="U1679">
        <v>871</v>
      </c>
    </row>
    <row r="1680" spans="1:21" x14ac:dyDescent="0.25">
      <c r="A1680" t="s">
        <v>534</v>
      </c>
      <c r="B1680" s="18">
        <v>45175</v>
      </c>
      <c r="C1680" s="18">
        <v>45175</v>
      </c>
      <c r="D1680" s="19">
        <v>60</v>
      </c>
      <c r="E1680">
        <v>758.08</v>
      </c>
      <c r="F1680" s="21">
        <f t="shared" si="235"/>
        <v>45236</v>
      </c>
      <c r="G1680" s="18">
        <v>45253</v>
      </c>
      <c r="H1680" s="22">
        <f t="shared" si="236"/>
        <v>17</v>
      </c>
      <c r="I1680" s="23">
        <f t="shared" si="237"/>
        <v>12887.36</v>
      </c>
      <c r="J1680" s="23">
        <f t="shared" si="238"/>
        <v>77</v>
      </c>
      <c r="K1680" s="24">
        <f t="shared" si="239"/>
        <v>681.08</v>
      </c>
      <c r="L1680" s="23">
        <f t="shared" si="240"/>
        <v>78</v>
      </c>
      <c r="M1680" s="23">
        <f t="shared" si="241"/>
        <v>78</v>
      </c>
      <c r="N1680" s="23">
        <f t="shared" si="242"/>
        <v>59130.240000000005</v>
      </c>
      <c r="O1680" s="25">
        <f t="shared" si="243"/>
        <v>59130.240000000005</v>
      </c>
      <c r="P1680" t="s">
        <v>24</v>
      </c>
      <c r="Q1680" t="s">
        <v>25</v>
      </c>
      <c r="R1680" t="s">
        <v>2953</v>
      </c>
      <c r="S1680">
        <v>8199</v>
      </c>
      <c r="T1680" s="18">
        <v>45253</v>
      </c>
      <c r="U1680">
        <v>758.08</v>
      </c>
    </row>
    <row r="1681" spans="1:21" x14ac:dyDescent="0.25">
      <c r="A1681" t="s">
        <v>535</v>
      </c>
      <c r="B1681" s="18">
        <v>45203</v>
      </c>
      <c r="C1681" s="18">
        <v>45203</v>
      </c>
      <c r="D1681" s="19">
        <v>60</v>
      </c>
      <c r="E1681">
        <v>912.7</v>
      </c>
      <c r="F1681" s="21">
        <f t="shared" si="235"/>
        <v>45264</v>
      </c>
      <c r="G1681" s="18">
        <v>45278</v>
      </c>
      <c r="H1681" s="22">
        <f t="shared" si="236"/>
        <v>14</v>
      </c>
      <c r="I1681" s="23">
        <f t="shared" si="237"/>
        <v>12777.800000000001</v>
      </c>
      <c r="J1681" s="23">
        <f t="shared" si="238"/>
        <v>74</v>
      </c>
      <c r="K1681" s="24">
        <f t="shared" si="239"/>
        <v>838.7</v>
      </c>
      <c r="L1681" s="23">
        <f t="shared" si="240"/>
        <v>75</v>
      </c>
      <c r="M1681" s="23">
        <f t="shared" si="241"/>
        <v>75</v>
      </c>
      <c r="N1681" s="23">
        <f t="shared" si="242"/>
        <v>68452.5</v>
      </c>
      <c r="O1681" s="25">
        <f t="shared" si="243"/>
        <v>68452.5</v>
      </c>
      <c r="P1681" t="s">
        <v>24</v>
      </c>
      <c r="Q1681" t="s">
        <v>25</v>
      </c>
      <c r="R1681" t="s">
        <v>2953</v>
      </c>
      <c r="S1681">
        <v>9106</v>
      </c>
      <c r="T1681" s="18">
        <v>45278</v>
      </c>
      <c r="U1681">
        <v>912.7</v>
      </c>
    </row>
    <row r="1682" spans="1:21" x14ac:dyDescent="0.25">
      <c r="A1682" t="s">
        <v>555</v>
      </c>
      <c r="B1682" s="18">
        <v>45203</v>
      </c>
      <c r="C1682" s="18">
        <v>45206</v>
      </c>
      <c r="D1682" s="19">
        <v>60</v>
      </c>
      <c r="E1682" s="20">
        <v>1130.8900000000001</v>
      </c>
      <c r="F1682" s="21">
        <f t="shared" si="235"/>
        <v>45267</v>
      </c>
      <c r="G1682" s="18">
        <v>45278</v>
      </c>
      <c r="H1682" s="22">
        <f t="shared" si="236"/>
        <v>11</v>
      </c>
      <c r="I1682" s="23">
        <f t="shared" si="237"/>
        <v>12439.79</v>
      </c>
      <c r="J1682" s="23">
        <f t="shared" si="238"/>
        <v>71</v>
      </c>
      <c r="K1682" s="24">
        <f t="shared" si="239"/>
        <v>1059.8900000000001</v>
      </c>
      <c r="L1682" s="23">
        <f t="shared" si="240"/>
        <v>75</v>
      </c>
      <c r="M1682" s="23">
        <f t="shared" si="241"/>
        <v>72</v>
      </c>
      <c r="N1682" s="23">
        <f t="shared" si="242"/>
        <v>84816.750000000015</v>
      </c>
      <c r="O1682" s="25">
        <f t="shared" si="243"/>
        <v>81424.08</v>
      </c>
      <c r="P1682" t="s">
        <v>24</v>
      </c>
      <c r="Q1682" t="s">
        <v>25</v>
      </c>
      <c r="R1682" t="s">
        <v>2953</v>
      </c>
      <c r="S1682">
        <v>9106</v>
      </c>
      <c r="T1682" s="18">
        <v>45278</v>
      </c>
      <c r="U1682" s="20">
        <v>1130.8900000000001</v>
      </c>
    </row>
    <row r="1683" spans="1:21" x14ac:dyDescent="0.25">
      <c r="A1683" t="s">
        <v>1485</v>
      </c>
      <c r="B1683" s="18">
        <v>45205</v>
      </c>
      <c r="C1683" s="18">
        <v>45205</v>
      </c>
      <c r="D1683" s="19">
        <v>60</v>
      </c>
      <c r="E1683">
        <v>704.77</v>
      </c>
      <c r="F1683" s="21">
        <f t="shared" si="235"/>
        <v>45266</v>
      </c>
      <c r="G1683" s="18">
        <v>45253</v>
      </c>
      <c r="H1683" s="22">
        <f t="shared" si="236"/>
        <v>-13</v>
      </c>
      <c r="I1683" s="23">
        <f t="shared" si="237"/>
        <v>-9162.01</v>
      </c>
      <c r="J1683" s="23">
        <f t="shared" si="238"/>
        <v>47</v>
      </c>
      <c r="K1683" s="24">
        <f t="shared" si="239"/>
        <v>657.77</v>
      </c>
      <c r="L1683" s="23">
        <f t="shared" si="240"/>
        <v>48</v>
      </c>
      <c r="M1683" s="23">
        <f t="shared" si="241"/>
        <v>48</v>
      </c>
      <c r="N1683" s="23">
        <f t="shared" si="242"/>
        <v>33828.959999999999</v>
      </c>
      <c r="O1683" s="25">
        <f t="shared" si="243"/>
        <v>33828.959999999999</v>
      </c>
      <c r="P1683" t="s">
        <v>24</v>
      </c>
      <c r="Q1683" t="s">
        <v>25</v>
      </c>
      <c r="R1683" t="s">
        <v>2954</v>
      </c>
      <c r="S1683">
        <v>8217</v>
      </c>
      <c r="T1683" s="18">
        <v>45253</v>
      </c>
      <c r="U1683">
        <v>704.77</v>
      </c>
    </row>
    <row r="1684" spans="1:21" x14ac:dyDescent="0.25">
      <c r="A1684" t="s">
        <v>1486</v>
      </c>
      <c r="B1684" s="18">
        <v>45216</v>
      </c>
      <c r="C1684" s="18">
        <v>45216</v>
      </c>
      <c r="D1684" s="19">
        <v>60</v>
      </c>
      <c r="E1684" s="20">
        <v>4345.3</v>
      </c>
      <c r="F1684" s="21">
        <f t="shared" si="235"/>
        <v>45277</v>
      </c>
      <c r="G1684" s="18">
        <v>45238</v>
      </c>
      <c r="H1684" s="22">
        <f t="shared" si="236"/>
        <v>-39</v>
      </c>
      <c r="I1684" s="23">
        <f t="shared" si="237"/>
        <v>-169466.7</v>
      </c>
      <c r="J1684" s="23">
        <f t="shared" si="238"/>
        <v>21</v>
      </c>
      <c r="K1684" s="24">
        <f t="shared" si="239"/>
        <v>4324.3</v>
      </c>
      <c r="L1684" s="23">
        <f t="shared" si="240"/>
        <v>22</v>
      </c>
      <c r="M1684" s="23">
        <f t="shared" si="241"/>
        <v>22</v>
      </c>
      <c r="N1684" s="23">
        <f t="shared" si="242"/>
        <v>95596.6</v>
      </c>
      <c r="O1684" s="25">
        <f t="shared" si="243"/>
        <v>95596.6</v>
      </c>
      <c r="P1684" t="s">
        <v>24</v>
      </c>
      <c r="Q1684" t="s">
        <v>25</v>
      </c>
      <c r="R1684" t="s">
        <v>2955</v>
      </c>
      <c r="S1684">
        <v>7694</v>
      </c>
      <c r="T1684" s="18">
        <v>45238</v>
      </c>
      <c r="U1684" s="20">
        <v>4345.3</v>
      </c>
    </row>
    <row r="1685" spans="1:21" x14ac:dyDescent="0.25">
      <c r="A1685" t="s">
        <v>1487</v>
      </c>
      <c r="B1685" s="18">
        <v>45100</v>
      </c>
      <c r="C1685" s="18">
        <v>45100</v>
      </c>
      <c r="D1685" s="19">
        <v>60</v>
      </c>
      <c r="E1685">
        <v>284.58999999999997</v>
      </c>
      <c r="F1685" s="21">
        <f t="shared" si="235"/>
        <v>45161</v>
      </c>
      <c r="G1685" s="18">
        <v>45204</v>
      </c>
      <c r="H1685" s="22">
        <f t="shared" si="236"/>
        <v>43</v>
      </c>
      <c r="I1685" s="23">
        <f t="shared" si="237"/>
        <v>12237.369999999999</v>
      </c>
      <c r="J1685" s="23">
        <f t="shared" si="238"/>
        <v>102</v>
      </c>
      <c r="K1685" s="24">
        <f t="shared" si="239"/>
        <v>182.58999999999997</v>
      </c>
      <c r="L1685" s="23">
        <f t="shared" si="240"/>
        <v>104</v>
      </c>
      <c r="M1685" s="23">
        <f t="shared" si="241"/>
        <v>104</v>
      </c>
      <c r="N1685" s="23">
        <f t="shared" si="242"/>
        <v>29597.359999999997</v>
      </c>
      <c r="O1685" s="25">
        <f t="shared" si="243"/>
        <v>29597.359999999997</v>
      </c>
      <c r="P1685" t="s">
        <v>24</v>
      </c>
      <c r="Q1685" t="s">
        <v>25</v>
      </c>
      <c r="R1685" t="s">
        <v>2956</v>
      </c>
      <c r="S1685">
        <v>7070</v>
      </c>
      <c r="T1685" s="18">
        <v>45204</v>
      </c>
      <c r="U1685">
        <v>284.58999999999997</v>
      </c>
    </row>
    <row r="1686" spans="1:21" x14ac:dyDescent="0.25">
      <c r="A1686" t="s">
        <v>1488</v>
      </c>
      <c r="B1686" s="18">
        <v>45181</v>
      </c>
      <c r="C1686" s="18">
        <v>45182</v>
      </c>
      <c r="D1686" s="19">
        <v>60</v>
      </c>
      <c r="E1686">
        <v>328</v>
      </c>
      <c r="F1686" s="21">
        <f t="shared" si="235"/>
        <v>45243</v>
      </c>
      <c r="G1686" s="18">
        <v>45204</v>
      </c>
      <c r="H1686" s="22">
        <f t="shared" si="236"/>
        <v>-39</v>
      </c>
      <c r="I1686" s="23">
        <f t="shared" si="237"/>
        <v>-12792</v>
      </c>
      <c r="J1686" s="23">
        <f t="shared" si="238"/>
        <v>22</v>
      </c>
      <c r="K1686" s="24">
        <f t="shared" si="239"/>
        <v>306</v>
      </c>
      <c r="L1686" s="23">
        <f t="shared" si="240"/>
        <v>23</v>
      </c>
      <c r="M1686" s="23">
        <f t="shared" si="241"/>
        <v>22</v>
      </c>
      <c r="N1686" s="23">
        <f t="shared" si="242"/>
        <v>7544</v>
      </c>
      <c r="O1686" s="25">
        <f t="shared" si="243"/>
        <v>7216</v>
      </c>
      <c r="P1686" t="s">
        <v>24</v>
      </c>
      <c r="Q1686" t="s">
        <v>25</v>
      </c>
      <c r="R1686" t="s">
        <v>2956</v>
      </c>
      <c r="S1686">
        <v>7075</v>
      </c>
      <c r="T1686" s="18">
        <v>45204</v>
      </c>
      <c r="U1686">
        <v>328</v>
      </c>
    </row>
    <row r="1687" spans="1:21" x14ac:dyDescent="0.25">
      <c r="A1687" t="s">
        <v>1489</v>
      </c>
      <c r="B1687" s="18">
        <v>45181</v>
      </c>
      <c r="C1687" s="18">
        <v>45181</v>
      </c>
      <c r="D1687" s="19">
        <v>60</v>
      </c>
      <c r="E1687">
        <v>380</v>
      </c>
      <c r="F1687" s="21">
        <f t="shared" si="235"/>
        <v>45242</v>
      </c>
      <c r="G1687" s="18">
        <v>45204</v>
      </c>
      <c r="H1687" s="22">
        <f t="shared" si="236"/>
        <v>-38</v>
      </c>
      <c r="I1687" s="23">
        <f t="shared" si="237"/>
        <v>-14440</v>
      </c>
      <c r="J1687" s="23">
        <f t="shared" si="238"/>
        <v>23</v>
      </c>
      <c r="K1687" s="24">
        <f t="shared" si="239"/>
        <v>357</v>
      </c>
      <c r="L1687" s="23">
        <f t="shared" si="240"/>
        <v>23</v>
      </c>
      <c r="M1687" s="23">
        <f t="shared" si="241"/>
        <v>23</v>
      </c>
      <c r="N1687" s="23">
        <f t="shared" si="242"/>
        <v>8740</v>
      </c>
      <c r="O1687" s="25">
        <f t="shared" si="243"/>
        <v>8740</v>
      </c>
      <c r="P1687" t="s">
        <v>24</v>
      </c>
      <c r="Q1687" t="s">
        <v>25</v>
      </c>
      <c r="R1687" t="s">
        <v>2956</v>
      </c>
      <c r="S1687">
        <v>7075</v>
      </c>
      <c r="T1687" s="18">
        <v>45204</v>
      </c>
      <c r="U1687">
        <v>380</v>
      </c>
    </row>
    <row r="1688" spans="1:21" x14ac:dyDescent="0.25">
      <c r="A1688" t="s">
        <v>1490</v>
      </c>
      <c r="B1688" s="18">
        <v>45181</v>
      </c>
      <c r="C1688" s="18">
        <v>45183</v>
      </c>
      <c r="D1688" s="19">
        <v>60</v>
      </c>
      <c r="E1688">
        <v>213.11</v>
      </c>
      <c r="F1688" s="21">
        <f t="shared" si="235"/>
        <v>45244</v>
      </c>
      <c r="G1688" s="18">
        <v>45204</v>
      </c>
      <c r="H1688" s="22">
        <f t="shared" si="236"/>
        <v>-40</v>
      </c>
      <c r="I1688" s="23">
        <f t="shared" si="237"/>
        <v>-8524.4000000000015</v>
      </c>
      <c r="J1688" s="23">
        <f t="shared" si="238"/>
        <v>21</v>
      </c>
      <c r="K1688" s="24">
        <f t="shared" si="239"/>
        <v>192.11</v>
      </c>
      <c r="L1688" s="23">
        <f t="shared" si="240"/>
        <v>23</v>
      </c>
      <c r="M1688" s="23">
        <f t="shared" si="241"/>
        <v>21</v>
      </c>
      <c r="N1688" s="23">
        <f t="shared" si="242"/>
        <v>4901.5300000000007</v>
      </c>
      <c r="O1688" s="25">
        <f t="shared" si="243"/>
        <v>4475.3100000000004</v>
      </c>
      <c r="P1688" t="s">
        <v>24</v>
      </c>
      <c r="Q1688" t="s">
        <v>25</v>
      </c>
      <c r="R1688" t="s">
        <v>2956</v>
      </c>
      <c r="S1688">
        <v>7075</v>
      </c>
      <c r="T1688" s="18">
        <v>45204</v>
      </c>
      <c r="U1688">
        <v>213.11</v>
      </c>
    </row>
    <row r="1689" spans="1:21" x14ac:dyDescent="0.25">
      <c r="A1689" t="s">
        <v>1491</v>
      </c>
      <c r="B1689" s="18">
        <v>45223</v>
      </c>
      <c r="C1689" s="18">
        <v>45224</v>
      </c>
      <c r="D1689" s="19">
        <v>60</v>
      </c>
      <c r="E1689" s="20">
        <v>2338.4</v>
      </c>
      <c r="F1689" s="21">
        <f t="shared" si="235"/>
        <v>45285</v>
      </c>
      <c r="G1689" s="18">
        <v>45271</v>
      </c>
      <c r="H1689" s="22">
        <f t="shared" si="236"/>
        <v>-14</v>
      </c>
      <c r="I1689" s="23">
        <f t="shared" si="237"/>
        <v>-32737.600000000002</v>
      </c>
      <c r="J1689" s="23">
        <f t="shared" si="238"/>
        <v>46</v>
      </c>
      <c r="K1689" s="24">
        <f t="shared" si="239"/>
        <v>2292.4</v>
      </c>
      <c r="L1689" s="23">
        <f t="shared" si="240"/>
        <v>48</v>
      </c>
      <c r="M1689" s="23">
        <f t="shared" si="241"/>
        <v>47</v>
      </c>
      <c r="N1689" s="23">
        <f t="shared" si="242"/>
        <v>112243.20000000001</v>
      </c>
      <c r="O1689" s="25">
        <f t="shared" si="243"/>
        <v>109904.8</v>
      </c>
      <c r="P1689" t="s">
        <v>24</v>
      </c>
      <c r="Q1689" t="s">
        <v>25</v>
      </c>
      <c r="R1689" t="s">
        <v>2957</v>
      </c>
      <c r="S1689">
        <v>8772</v>
      </c>
      <c r="T1689" s="18">
        <v>45271</v>
      </c>
      <c r="U1689" s="20">
        <v>2338.4</v>
      </c>
    </row>
    <row r="1690" spans="1:21" x14ac:dyDescent="0.25">
      <c r="A1690" t="s">
        <v>1492</v>
      </c>
      <c r="B1690" s="18">
        <v>45275</v>
      </c>
      <c r="C1690" s="18">
        <v>45283</v>
      </c>
      <c r="D1690" s="19">
        <v>60</v>
      </c>
      <c r="E1690" s="20">
        <v>122755</v>
      </c>
      <c r="F1690" s="21">
        <f t="shared" si="235"/>
        <v>45345</v>
      </c>
      <c r="G1690" s="18">
        <v>45287</v>
      </c>
      <c r="H1690" s="22">
        <f t="shared" si="236"/>
        <v>-58</v>
      </c>
      <c r="I1690" s="23">
        <f t="shared" si="237"/>
        <v>-7119790</v>
      </c>
      <c r="J1690" s="23">
        <f t="shared" si="238"/>
        <v>4</v>
      </c>
      <c r="K1690" s="24">
        <f t="shared" si="239"/>
        <v>122751</v>
      </c>
      <c r="L1690" s="23">
        <f t="shared" si="240"/>
        <v>12</v>
      </c>
      <c r="M1690" s="23">
        <f t="shared" si="241"/>
        <v>4</v>
      </c>
      <c r="N1690" s="23">
        <f t="shared" si="242"/>
        <v>1473060</v>
      </c>
      <c r="O1690" s="25">
        <f t="shared" si="243"/>
        <v>491020</v>
      </c>
      <c r="P1690" t="s">
        <v>24</v>
      </c>
      <c r="Q1690" t="s">
        <v>25</v>
      </c>
      <c r="R1690" t="s">
        <v>2958</v>
      </c>
      <c r="S1690">
        <v>9417</v>
      </c>
      <c r="T1690" s="18">
        <v>45287</v>
      </c>
      <c r="U1690" s="20">
        <v>122755</v>
      </c>
    </row>
    <row r="1691" spans="1:21" x14ac:dyDescent="0.25">
      <c r="A1691" t="s">
        <v>1493</v>
      </c>
      <c r="B1691" s="18">
        <v>45275</v>
      </c>
      <c r="C1691" s="18">
        <v>45283</v>
      </c>
      <c r="D1691" s="19">
        <v>60</v>
      </c>
      <c r="E1691" s="20">
        <v>9800</v>
      </c>
      <c r="F1691" s="21">
        <f t="shared" si="235"/>
        <v>45345</v>
      </c>
      <c r="G1691" s="18">
        <v>45287</v>
      </c>
      <c r="H1691" s="22">
        <f t="shared" si="236"/>
        <v>-58</v>
      </c>
      <c r="I1691" s="23">
        <f t="shared" si="237"/>
        <v>-568400</v>
      </c>
      <c r="J1691" s="23">
        <f t="shared" si="238"/>
        <v>4</v>
      </c>
      <c r="K1691" s="24">
        <f t="shared" si="239"/>
        <v>9796</v>
      </c>
      <c r="L1691" s="23">
        <f t="shared" si="240"/>
        <v>12</v>
      </c>
      <c r="M1691" s="23">
        <f t="shared" si="241"/>
        <v>4</v>
      </c>
      <c r="N1691" s="23">
        <f t="shared" si="242"/>
        <v>117600</v>
      </c>
      <c r="O1691" s="25">
        <f t="shared" si="243"/>
        <v>39200</v>
      </c>
      <c r="P1691" t="s">
        <v>24</v>
      </c>
      <c r="Q1691" t="s">
        <v>25</v>
      </c>
      <c r="R1691" t="s">
        <v>2958</v>
      </c>
      <c r="S1691">
        <v>9417</v>
      </c>
      <c r="T1691" s="18">
        <v>45287</v>
      </c>
      <c r="U1691" s="20">
        <v>9800</v>
      </c>
    </row>
    <row r="1692" spans="1:21" x14ac:dyDescent="0.25">
      <c r="A1692" t="s">
        <v>1494</v>
      </c>
      <c r="B1692" s="18">
        <v>45278</v>
      </c>
      <c r="C1692" s="18">
        <v>45279</v>
      </c>
      <c r="D1692" s="19">
        <v>60</v>
      </c>
      <c r="E1692" s="20">
        <v>7060</v>
      </c>
      <c r="F1692" s="21">
        <f t="shared" si="235"/>
        <v>45341</v>
      </c>
      <c r="G1692" s="18">
        <v>45287</v>
      </c>
      <c r="H1692" s="22">
        <f t="shared" si="236"/>
        <v>-54</v>
      </c>
      <c r="I1692" s="23">
        <f t="shared" si="237"/>
        <v>-381240</v>
      </c>
      <c r="J1692" s="23">
        <f t="shared" si="238"/>
        <v>8</v>
      </c>
      <c r="K1692" s="24">
        <f t="shared" si="239"/>
        <v>7052</v>
      </c>
      <c r="L1692" s="23">
        <f t="shared" si="240"/>
        <v>9</v>
      </c>
      <c r="M1692" s="23">
        <f t="shared" si="241"/>
        <v>8</v>
      </c>
      <c r="N1692" s="23">
        <f t="shared" si="242"/>
        <v>63540</v>
      </c>
      <c r="O1692" s="25">
        <f t="shared" si="243"/>
        <v>56480</v>
      </c>
      <c r="P1692" t="s">
        <v>24</v>
      </c>
      <c r="Q1692" t="s">
        <v>25</v>
      </c>
      <c r="R1692" t="s">
        <v>2958</v>
      </c>
      <c r="S1692">
        <v>9417</v>
      </c>
      <c r="T1692" s="18">
        <v>45287</v>
      </c>
      <c r="U1692" s="20">
        <v>7060</v>
      </c>
    </row>
    <row r="1693" spans="1:21" x14ac:dyDescent="0.25">
      <c r="A1693" t="s">
        <v>1495</v>
      </c>
      <c r="B1693" s="18">
        <v>45279</v>
      </c>
      <c r="C1693" s="18">
        <v>45283</v>
      </c>
      <c r="D1693" s="19">
        <v>60</v>
      </c>
      <c r="E1693">
        <v>200</v>
      </c>
      <c r="F1693" s="21">
        <f t="shared" si="235"/>
        <v>45345</v>
      </c>
      <c r="G1693" s="18">
        <v>45287</v>
      </c>
      <c r="H1693" s="22">
        <f t="shared" si="236"/>
        <v>-58</v>
      </c>
      <c r="I1693" s="23">
        <f t="shared" si="237"/>
        <v>-11600</v>
      </c>
      <c r="J1693" s="23">
        <f t="shared" si="238"/>
        <v>4</v>
      </c>
      <c r="K1693" s="24">
        <f t="shared" si="239"/>
        <v>196</v>
      </c>
      <c r="L1693" s="23">
        <f t="shared" si="240"/>
        <v>8</v>
      </c>
      <c r="M1693" s="23">
        <f t="shared" si="241"/>
        <v>4</v>
      </c>
      <c r="N1693" s="23">
        <f t="shared" si="242"/>
        <v>1600</v>
      </c>
      <c r="O1693" s="25">
        <f t="shared" si="243"/>
        <v>800</v>
      </c>
      <c r="P1693" t="s">
        <v>24</v>
      </c>
      <c r="Q1693" t="s">
        <v>25</v>
      </c>
      <c r="R1693" t="s">
        <v>2958</v>
      </c>
      <c r="S1693">
        <v>9417</v>
      </c>
      <c r="T1693" s="18">
        <v>45287</v>
      </c>
      <c r="U1693">
        <v>200</v>
      </c>
    </row>
    <row r="1694" spans="1:21" x14ac:dyDescent="0.25">
      <c r="A1694" t="s">
        <v>1496</v>
      </c>
      <c r="B1694" s="18">
        <v>44500</v>
      </c>
      <c r="C1694" s="18">
        <v>44505</v>
      </c>
      <c r="D1694" s="19">
        <v>60</v>
      </c>
      <c r="E1694">
        <v>360</v>
      </c>
      <c r="F1694" s="21">
        <f t="shared" si="235"/>
        <v>44566</v>
      </c>
      <c r="G1694" s="18">
        <v>45233</v>
      </c>
      <c r="H1694" s="22">
        <f t="shared" si="236"/>
        <v>667</v>
      </c>
      <c r="I1694" s="23">
        <f t="shared" si="237"/>
        <v>240120</v>
      </c>
      <c r="J1694" s="23">
        <f t="shared" si="238"/>
        <v>718</v>
      </c>
      <c r="K1694" s="24">
        <f t="shared" si="239"/>
        <v>-358</v>
      </c>
      <c r="L1694" s="23">
        <f t="shared" si="240"/>
        <v>733</v>
      </c>
      <c r="M1694" s="23">
        <f t="shared" si="241"/>
        <v>728</v>
      </c>
      <c r="N1694" s="23">
        <f t="shared" si="242"/>
        <v>263880</v>
      </c>
      <c r="O1694" s="25">
        <f t="shared" si="243"/>
        <v>262080</v>
      </c>
      <c r="P1694" t="s">
        <v>24</v>
      </c>
      <c r="Q1694" t="s">
        <v>25</v>
      </c>
      <c r="R1694" t="s">
        <v>2959</v>
      </c>
      <c r="S1694">
        <v>7543</v>
      </c>
      <c r="T1694" s="18">
        <v>45233</v>
      </c>
      <c r="U1694">
        <v>360</v>
      </c>
    </row>
    <row r="1695" spans="1:21" x14ac:dyDescent="0.25">
      <c r="A1695" t="s">
        <v>1497</v>
      </c>
      <c r="B1695" s="18">
        <v>44712</v>
      </c>
      <c r="C1695" s="18">
        <v>44713</v>
      </c>
      <c r="D1695" s="19">
        <v>60</v>
      </c>
      <c r="E1695">
        <v>268.3</v>
      </c>
      <c r="F1695" s="21">
        <f t="shared" si="235"/>
        <v>44774</v>
      </c>
      <c r="G1695" s="18">
        <v>45233</v>
      </c>
      <c r="H1695" s="22">
        <f t="shared" si="236"/>
        <v>459</v>
      </c>
      <c r="I1695" s="23">
        <f t="shared" si="237"/>
        <v>123149.70000000001</v>
      </c>
      <c r="J1695" s="23">
        <f t="shared" si="238"/>
        <v>512</v>
      </c>
      <c r="K1695" s="24">
        <f t="shared" si="239"/>
        <v>-243.7</v>
      </c>
      <c r="L1695" s="23">
        <f t="shared" si="240"/>
        <v>521</v>
      </c>
      <c r="M1695" s="23">
        <f t="shared" si="241"/>
        <v>520</v>
      </c>
      <c r="N1695" s="23">
        <f t="shared" si="242"/>
        <v>139784.30000000002</v>
      </c>
      <c r="O1695" s="25">
        <f t="shared" si="243"/>
        <v>139516</v>
      </c>
      <c r="P1695" t="s">
        <v>24</v>
      </c>
      <c r="Q1695" t="s">
        <v>25</v>
      </c>
      <c r="R1695" t="s">
        <v>2959</v>
      </c>
      <c r="S1695">
        <v>7544</v>
      </c>
      <c r="T1695" s="18">
        <v>45233</v>
      </c>
      <c r="U1695">
        <v>268.3</v>
      </c>
    </row>
    <row r="1696" spans="1:21" x14ac:dyDescent="0.25">
      <c r="A1696" t="s">
        <v>1498</v>
      </c>
      <c r="B1696" s="18">
        <v>44712</v>
      </c>
      <c r="C1696" s="18">
        <v>44713</v>
      </c>
      <c r="D1696" s="19">
        <v>60</v>
      </c>
      <c r="E1696">
        <v>689</v>
      </c>
      <c r="F1696" s="21">
        <f t="shared" si="235"/>
        <v>44774</v>
      </c>
      <c r="G1696" s="18">
        <v>45233</v>
      </c>
      <c r="H1696" s="22">
        <f t="shared" si="236"/>
        <v>459</v>
      </c>
      <c r="I1696" s="23">
        <f t="shared" si="237"/>
        <v>316251</v>
      </c>
      <c r="J1696" s="23">
        <f t="shared" si="238"/>
        <v>512</v>
      </c>
      <c r="K1696" s="24">
        <f t="shared" si="239"/>
        <v>177</v>
      </c>
      <c r="L1696" s="23">
        <f t="shared" si="240"/>
        <v>521</v>
      </c>
      <c r="M1696" s="23">
        <f t="shared" si="241"/>
        <v>520</v>
      </c>
      <c r="N1696" s="23">
        <f t="shared" si="242"/>
        <v>358969</v>
      </c>
      <c r="O1696" s="25">
        <f t="shared" si="243"/>
        <v>358280</v>
      </c>
      <c r="P1696" t="s">
        <v>24</v>
      </c>
      <c r="Q1696" t="s">
        <v>25</v>
      </c>
      <c r="R1696" t="s">
        <v>2959</v>
      </c>
      <c r="S1696">
        <v>7544</v>
      </c>
      <c r="T1696" s="18">
        <v>45233</v>
      </c>
      <c r="U1696">
        <v>689</v>
      </c>
    </row>
    <row r="1697" spans="1:21" x14ac:dyDescent="0.25">
      <c r="A1697" t="s">
        <v>1499</v>
      </c>
      <c r="B1697" s="18">
        <v>44742</v>
      </c>
      <c r="C1697" s="18">
        <v>44746</v>
      </c>
      <c r="D1697" s="19">
        <v>60</v>
      </c>
      <c r="E1697">
        <v>192.69</v>
      </c>
      <c r="F1697" s="21">
        <f t="shared" si="235"/>
        <v>44808</v>
      </c>
      <c r="G1697" s="18">
        <v>45233</v>
      </c>
      <c r="H1697" s="22">
        <f t="shared" si="236"/>
        <v>425</v>
      </c>
      <c r="I1697" s="23">
        <f t="shared" si="237"/>
        <v>81893.25</v>
      </c>
      <c r="J1697" s="23">
        <f t="shared" si="238"/>
        <v>479</v>
      </c>
      <c r="K1697" s="24">
        <f t="shared" si="239"/>
        <v>-286.31</v>
      </c>
      <c r="L1697" s="23">
        <f t="shared" si="240"/>
        <v>491</v>
      </c>
      <c r="M1697" s="23">
        <f t="shared" si="241"/>
        <v>487</v>
      </c>
      <c r="N1697" s="23">
        <f t="shared" si="242"/>
        <v>94610.79</v>
      </c>
      <c r="O1697" s="25">
        <f t="shared" si="243"/>
        <v>93840.03</v>
      </c>
      <c r="P1697" t="s">
        <v>24</v>
      </c>
      <c r="Q1697" t="s">
        <v>25</v>
      </c>
      <c r="R1697" t="s">
        <v>2959</v>
      </c>
      <c r="S1697">
        <v>7544</v>
      </c>
      <c r="T1697" s="18">
        <v>45233</v>
      </c>
      <c r="U1697">
        <v>192.69</v>
      </c>
    </row>
    <row r="1698" spans="1:21" x14ac:dyDescent="0.25">
      <c r="A1698" t="s">
        <v>1500</v>
      </c>
      <c r="B1698" s="18">
        <v>44742</v>
      </c>
      <c r="C1698" s="18">
        <v>44746</v>
      </c>
      <c r="D1698" s="19">
        <v>60</v>
      </c>
      <c r="E1698">
        <v>192.69</v>
      </c>
      <c r="F1698" s="21">
        <f t="shared" si="235"/>
        <v>44808</v>
      </c>
      <c r="G1698" s="18">
        <v>45233</v>
      </c>
      <c r="H1698" s="22">
        <f t="shared" si="236"/>
        <v>425</v>
      </c>
      <c r="I1698" s="23">
        <f t="shared" si="237"/>
        <v>81893.25</v>
      </c>
      <c r="J1698" s="23">
        <f t="shared" si="238"/>
        <v>479</v>
      </c>
      <c r="K1698" s="24">
        <f t="shared" si="239"/>
        <v>-286.31</v>
      </c>
      <c r="L1698" s="23">
        <f t="shared" si="240"/>
        <v>491</v>
      </c>
      <c r="M1698" s="23">
        <f t="shared" si="241"/>
        <v>487</v>
      </c>
      <c r="N1698" s="23">
        <f t="shared" si="242"/>
        <v>94610.79</v>
      </c>
      <c r="O1698" s="25">
        <f t="shared" si="243"/>
        <v>93840.03</v>
      </c>
      <c r="P1698" t="s">
        <v>24</v>
      </c>
      <c r="Q1698" t="s">
        <v>25</v>
      </c>
      <c r="R1698" t="s">
        <v>2959</v>
      </c>
      <c r="S1698">
        <v>7544</v>
      </c>
      <c r="T1698" s="18">
        <v>45233</v>
      </c>
      <c r="U1698">
        <v>192.69</v>
      </c>
    </row>
    <row r="1699" spans="1:21" x14ac:dyDescent="0.25">
      <c r="A1699" t="s">
        <v>1501</v>
      </c>
      <c r="B1699" s="18">
        <v>44742</v>
      </c>
      <c r="C1699" s="18">
        <v>44746</v>
      </c>
      <c r="D1699" s="19">
        <v>60</v>
      </c>
      <c r="E1699">
        <v>157.88999999999999</v>
      </c>
      <c r="F1699" s="21">
        <f t="shared" si="235"/>
        <v>44808</v>
      </c>
      <c r="G1699" s="18">
        <v>45233</v>
      </c>
      <c r="H1699" s="22">
        <f t="shared" si="236"/>
        <v>425</v>
      </c>
      <c r="I1699" s="23">
        <f t="shared" si="237"/>
        <v>67103.25</v>
      </c>
      <c r="J1699" s="23">
        <f t="shared" si="238"/>
        <v>479</v>
      </c>
      <c r="K1699" s="24">
        <f t="shared" si="239"/>
        <v>-321.11</v>
      </c>
      <c r="L1699" s="23">
        <f t="shared" si="240"/>
        <v>491</v>
      </c>
      <c r="M1699" s="23">
        <f t="shared" si="241"/>
        <v>487</v>
      </c>
      <c r="N1699" s="23">
        <f t="shared" si="242"/>
        <v>77523.989999999991</v>
      </c>
      <c r="O1699" s="25">
        <f t="shared" si="243"/>
        <v>76892.429999999993</v>
      </c>
      <c r="P1699" t="s">
        <v>24</v>
      </c>
      <c r="Q1699" t="s">
        <v>25</v>
      </c>
      <c r="R1699" t="s">
        <v>2959</v>
      </c>
      <c r="S1699">
        <v>7544</v>
      </c>
      <c r="T1699" s="18">
        <v>45233</v>
      </c>
      <c r="U1699">
        <v>157.88999999999999</v>
      </c>
    </row>
    <row r="1700" spans="1:21" x14ac:dyDescent="0.25">
      <c r="A1700" t="s">
        <v>1502</v>
      </c>
      <c r="B1700" s="18">
        <v>44742</v>
      </c>
      <c r="C1700" s="18">
        <v>44746</v>
      </c>
      <c r="D1700" s="19">
        <v>60</v>
      </c>
      <c r="E1700">
        <v>804.9</v>
      </c>
      <c r="F1700" s="21">
        <f t="shared" si="235"/>
        <v>44808</v>
      </c>
      <c r="G1700" s="18">
        <v>45233</v>
      </c>
      <c r="H1700" s="22">
        <f t="shared" si="236"/>
        <v>425</v>
      </c>
      <c r="I1700" s="23">
        <f t="shared" si="237"/>
        <v>342082.5</v>
      </c>
      <c r="J1700" s="23">
        <f t="shared" si="238"/>
        <v>479</v>
      </c>
      <c r="K1700" s="24">
        <f t="shared" si="239"/>
        <v>325.89999999999998</v>
      </c>
      <c r="L1700" s="23">
        <f t="shared" si="240"/>
        <v>491</v>
      </c>
      <c r="M1700" s="23">
        <f t="shared" si="241"/>
        <v>487</v>
      </c>
      <c r="N1700" s="23">
        <f t="shared" si="242"/>
        <v>395205.89999999997</v>
      </c>
      <c r="O1700" s="25">
        <f t="shared" si="243"/>
        <v>391986.3</v>
      </c>
      <c r="P1700" t="s">
        <v>24</v>
      </c>
      <c r="Q1700" t="s">
        <v>25</v>
      </c>
      <c r="R1700" t="s">
        <v>2959</v>
      </c>
      <c r="S1700">
        <v>7544</v>
      </c>
      <c r="T1700" s="18">
        <v>45233</v>
      </c>
      <c r="U1700">
        <v>804.9</v>
      </c>
    </row>
    <row r="1701" spans="1:21" x14ac:dyDescent="0.25">
      <c r="A1701" t="s">
        <v>1503</v>
      </c>
      <c r="B1701" s="18">
        <v>44742</v>
      </c>
      <c r="C1701" s="18">
        <v>44746</v>
      </c>
      <c r="D1701" s="19">
        <v>60</v>
      </c>
      <c r="E1701" s="20">
        <v>4662.28</v>
      </c>
      <c r="F1701" s="21">
        <f t="shared" si="235"/>
        <v>44808</v>
      </c>
      <c r="G1701" s="18">
        <v>45233</v>
      </c>
      <c r="H1701" s="22">
        <f t="shared" si="236"/>
        <v>425</v>
      </c>
      <c r="I1701" s="23">
        <f t="shared" si="237"/>
        <v>1981469</v>
      </c>
      <c r="J1701" s="23">
        <f t="shared" si="238"/>
        <v>479</v>
      </c>
      <c r="K1701" s="24">
        <f t="shared" si="239"/>
        <v>4183.28</v>
      </c>
      <c r="L1701" s="23">
        <f t="shared" si="240"/>
        <v>491</v>
      </c>
      <c r="M1701" s="23">
        <f t="shared" si="241"/>
        <v>487</v>
      </c>
      <c r="N1701" s="23">
        <f t="shared" si="242"/>
        <v>2289179.48</v>
      </c>
      <c r="O1701" s="25">
        <f t="shared" si="243"/>
        <v>2270530.36</v>
      </c>
      <c r="P1701" t="s">
        <v>24</v>
      </c>
      <c r="Q1701" t="s">
        <v>25</v>
      </c>
      <c r="R1701" t="s">
        <v>2959</v>
      </c>
      <c r="S1701">
        <v>7544</v>
      </c>
      <c r="T1701" s="18">
        <v>45233</v>
      </c>
      <c r="U1701" s="20">
        <v>4662.28</v>
      </c>
    </row>
    <row r="1702" spans="1:21" x14ac:dyDescent="0.25">
      <c r="A1702" t="s">
        <v>1504</v>
      </c>
      <c r="B1702" s="18">
        <v>44773</v>
      </c>
      <c r="C1702" s="18">
        <v>44777</v>
      </c>
      <c r="D1702" s="19">
        <v>60</v>
      </c>
      <c r="E1702">
        <v>111.72</v>
      </c>
      <c r="F1702" s="21">
        <f t="shared" si="235"/>
        <v>44838</v>
      </c>
      <c r="G1702" s="18">
        <v>45233</v>
      </c>
      <c r="H1702" s="22">
        <f t="shared" si="236"/>
        <v>395</v>
      </c>
      <c r="I1702" s="23">
        <f t="shared" si="237"/>
        <v>44129.4</v>
      </c>
      <c r="J1702" s="23">
        <f t="shared" si="238"/>
        <v>449</v>
      </c>
      <c r="K1702" s="24">
        <f t="shared" si="239"/>
        <v>-337.28</v>
      </c>
      <c r="L1702" s="23">
        <f t="shared" si="240"/>
        <v>460</v>
      </c>
      <c r="M1702" s="23">
        <f t="shared" si="241"/>
        <v>456</v>
      </c>
      <c r="N1702" s="23">
        <f t="shared" si="242"/>
        <v>51391.199999999997</v>
      </c>
      <c r="O1702" s="25">
        <f t="shared" si="243"/>
        <v>50944.32</v>
      </c>
      <c r="P1702" t="s">
        <v>24</v>
      </c>
      <c r="Q1702" t="s">
        <v>25</v>
      </c>
      <c r="R1702" t="s">
        <v>2959</v>
      </c>
      <c r="S1702">
        <v>7544</v>
      </c>
      <c r="T1702" s="18">
        <v>45233</v>
      </c>
      <c r="U1702">
        <v>111.72</v>
      </c>
    </row>
    <row r="1703" spans="1:21" x14ac:dyDescent="0.25">
      <c r="A1703" t="s">
        <v>1505</v>
      </c>
      <c r="B1703" s="18">
        <v>45149</v>
      </c>
      <c r="C1703" s="18">
        <v>45151</v>
      </c>
      <c r="D1703" s="19">
        <v>60</v>
      </c>
      <c r="E1703" s="20">
        <v>58747.7</v>
      </c>
      <c r="F1703" s="21">
        <f t="shared" si="235"/>
        <v>45212</v>
      </c>
      <c r="G1703" s="18">
        <v>45232</v>
      </c>
      <c r="H1703" s="22">
        <f t="shared" si="236"/>
        <v>20</v>
      </c>
      <c r="I1703" s="23">
        <f t="shared" si="237"/>
        <v>1174954</v>
      </c>
      <c r="J1703" s="23">
        <f t="shared" si="238"/>
        <v>79</v>
      </c>
      <c r="K1703" s="24">
        <f t="shared" si="239"/>
        <v>58668.7</v>
      </c>
      <c r="L1703" s="23">
        <f t="shared" si="240"/>
        <v>83</v>
      </c>
      <c r="M1703" s="23">
        <f t="shared" si="241"/>
        <v>81</v>
      </c>
      <c r="N1703" s="23">
        <f t="shared" si="242"/>
        <v>4876059.0999999996</v>
      </c>
      <c r="O1703" s="25">
        <f t="shared" si="243"/>
        <v>4758563.7</v>
      </c>
      <c r="P1703" t="s">
        <v>3249</v>
      </c>
      <c r="Q1703" t="s">
        <v>3250</v>
      </c>
      <c r="R1703" t="s">
        <v>2960</v>
      </c>
      <c r="S1703">
        <v>7396</v>
      </c>
      <c r="T1703" s="18">
        <v>45232</v>
      </c>
      <c r="U1703" s="20">
        <v>58747.7</v>
      </c>
    </row>
    <row r="1704" spans="1:21" x14ac:dyDescent="0.25">
      <c r="A1704" t="s">
        <v>1506</v>
      </c>
      <c r="B1704" s="18">
        <v>45180</v>
      </c>
      <c r="C1704" s="18">
        <v>45180</v>
      </c>
      <c r="D1704" s="19">
        <v>60</v>
      </c>
      <c r="E1704" s="20">
        <v>32822.46</v>
      </c>
      <c r="F1704" s="21">
        <f t="shared" si="235"/>
        <v>45241</v>
      </c>
      <c r="G1704" s="18">
        <v>45257</v>
      </c>
      <c r="H1704" s="22">
        <f t="shared" si="236"/>
        <v>16</v>
      </c>
      <c r="I1704" s="23">
        <f t="shared" si="237"/>
        <v>525159.36</v>
      </c>
      <c r="J1704" s="23">
        <f t="shared" si="238"/>
        <v>76</v>
      </c>
      <c r="K1704" s="24">
        <f t="shared" si="239"/>
        <v>32746.46</v>
      </c>
      <c r="L1704" s="23">
        <f t="shared" si="240"/>
        <v>77</v>
      </c>
      <c r="M1704" s="23">
        <f t="shared" si="241"/>
        <v>77</v>
      </c>
      <c r="N1704" s="23">
        <f t="shared" si="242"/>
        <v>2527329.42</v>
      </c>
      <c r="O1704" s="25">
        <f t="shared" si="243"/>
        <v>2527329.42</v>
      </c>
      <c r="P1704" t="s">
        <v>3249</v>
      </c>
      <c r="Q1704" t="s">
        <v>3250</v>
      </c>
      <c r="R1704" t="s">
        <v>2960</v>
      </c>
      <c r="S1704">
        <v>8239</v>
      </c>
      <c r="T1704" s="18">
        <v>45257</v>
      </c>
      <c r="U1704" s="20">
        <v>32822.46</v>
      </c>
    </row>
    <row r="1705" spans="1:21" x14ac:dyDescent="0.25">
      <c r="A1705" t="s">
        <v>1507</v>
      </c>
      <c r="B1705" s="18">
        <v>45205</v>
      </c>
      <c r="C1705" s="18">
        <v>45208</v>
      </c>
      <c r="D1705" s="19">
        <v>60</v>
      </c>
      <c r="E1705" s="20">
        <v>62659.57</v>
      </c>
      <c r="F1705" s="21">
        <f t="shared" si="235"/>
        <v>45269</v>
      </c>
      <c r="G1705" s="18">
        <v>45275</v>
      </c>
      <c r="H1705" s="22">
        <f t="shared" si="236"/>
        <v>6</v>
      </c>
      <c r="I1705" s="23">
        <f t="shared" si="237"/>
        <v>375957.42</v>
      </c>
      <c r="J1705" s="23">
        <f t="shared" si="238"/>
        <v>66</v>
      </c>
      <c r="K1705" s="24">
        <f t="shared" si="239"/>
        <v>62593.57</v>
      </c>
      <c r="L1705" s="23">
        <f t="shared" si="240"/>
        <v>70</v>
      </c>
      <c r="M1705" s="23">
        <f t="shared" si="241"/>
        <v>67</v>
      </c>
      <c r="N1705" s="23">
        <f t="shared" si="242"/>
        <v>4386169.9000000004</v>
      </c>
      <c r="O1705" s="25">
        <f t="shared" si="243"/>
        <v>4198191.1900000004</v>
      </c>
      <c r="P1705" t="s">
        <v>3249</v>
      </c>
      <c r="Q1705" t="s">
        <v>3250</v>
      </c>
      <c r="R1705" t="s">
        <v>2960</v>
      </c>
      <c r="S1705">
        <v>8908</v>
      </c>
      <c r="T1705" s="18">
        <v>45275</v>
      </c>
      <c r="U1705" s="20">
        <v>62659.57</v>
      </c>
    </row>
    <row r="1706" spans="1:21" x14ac:dyDescent="0.25">
      <c r="A1706" t="s">
        <v>1508</v>
      </c>
      <c r="B1706" s="18">
        <v>45149</v>
      </c>
      <c r="C1706" s="18">
        <v>45149</v>
      </c>
      <c r="D1706" s="19">
        <v>60</v>
      </c>
      <c r="E1706" s="20">
        <v>71413.62</v>
      </c>
      <c r="F1706" s="21">
        <f t="shared" si="235"/>
        <v>45210</v>
      </c>
      <c r="G1706" s="18">
        <v>45232</v>
      </c>
      <c r="H1706" s="22">
        <f t="shared" si="236"/>
        <v>22</v>
      </c>
      <c r="I1706" s="23">
        <f t="shared" si="237"/>
        <v>1571099.64</v>
      </c>
      <c r="J1706" s="23">
        <f t="shared" si="238"/>
        <v>81</v>
      </c>
      <c r="K1706" s="24">
        <f t="shared" si="239"/>
        <v>71332.62</v>
      </c>
      <c r="L1706" s="23">
        <f t="shared" si="240"/>
        <v>83</v>
      </c>
      <c r="M1706" s="23">
        <f t="shared" si="241"/>
        <v>83</v>
      </c>
      <c r="N1706" s="23">
        <f t="shared" si="242"/>
        <v>5927330.46</v>
      </c>
      <c r="O1706" s="25">
        <f t="shared" si="243"/>
        <v>5927330.46</v>
      </c>
      <c r="P1706" t="s">
        <v>3249</v>
      </c>
      <c r="Q1706" t="s">
        <v>3250</v>
      </c>
      <c r="R1706" t="s">
        <v>2960</v>
      </c>
      <c r="S1706">
        <v>7397</v>
      </c>
      <c r="T1706" s="18">
        <v>45232</v>
      </c>
      <c r="U1706" s="20">
        <v>71413.62</v>
      </c>
    </row>
    <row r="1707" spans="1:21" x14ac:dyDescent="0.25">
      <c r="A1707" t="s">
        <v>1509</v>
      </c>
      <c r="B1707" s="18">
        <v>45162</v>
      </c>
      <c r="C1707" s="18">
        <v>45162</v>
      </c>
      <c r="D1707" s="19">
        <v>60</v>
      </c>
      <c r="E1707" s="20">
        <v>173636.24</v>
      </c>
      <c r="F1707" s="21">
        <f t="shared" si="235"/>
        <v>45223</v>
      </c>
      <c r="G1707" s="18">
        <v>45232</v>
      </c>
      <c r="H1707" s="22">
        <f t="shared" si="236"/>
        <v>9</v>
      </c>
      <c r="I1707" s="23">
        <f t="shared" si="237"/>
        <v>1562726.16</v>
      </c>
      <c r="J1707" s="23">
        <f t="shared" si="238"/>
        <v>68</v>
      </c>
      <c r="K1707" s="24">
        <f t="shared" si="239"/>
        <v>173568.24</v>
      </c>
      <c r="L1707" s="23">
        <f t="shared" si="240"/>
        <v>70</v>
      </c>
      <c r="M1707" s="23">
        <f t="shared" si="241"/>
        <v>70</v>
      </c>
      <c r="N1707" s="23">
        <f t="shared" si="242"/>
        <v>12154536.799999999</v>
      </c>
      <c r="O1707" s="25">
        <f t="shared" si="243"/>
        <v>12154536.799999999</v>
      </c>
      <c r="P1707" t="s">
        <v>3249</v>
      </c>
      <c r="Q1707" t="s">
        <v>3250</v>
      </c>
      <c r="R1707" t="s">
        <v>2960</v>
      </c>
      <c r="S1707">
        <v>7398</v>
      </c>
      <c r="T1707" s="18">
        <v>45232</v>
      </c>
      <c r="U1707" s="20">
        <v>173636.24</v>
      </c>
    </row>
    <row r="1708" spans="1:21" x14ac:dyDescent="0.25">
      <c r="A1708" t="s">
        <v>1510</v>
      </c>
      <c r="B1708" s="18">
        <v>45183</v>
      </c>
      <c r="C1708" s="18">
        <v>45185</v>
      </c>
      <c r="D1708" s="19">
        <v>60</v>
      </c>
      <c r="E1708" s="20">
        <v>77398.59</v>
      </c>
      <c r="F1708" s="21">
        <f t="shared" si="235"/>
        <v>45246</v>
      </c>
      <c r="G1708" s="18">
        <v>45257</v>
      </c>
      <c r="H1708" s="22">
        <f t="shared" si="236"/>
        <v>11</v>
      </c>
      <c r="I1708" s="23">
        <f t="shared" si="237"/>
        <v>851384.49</v>
      </c>
      <c r="J1708" s="23">
        <f t="shared" si="238"/>
        <v>71</v>
      </c>
      <c r="K1708" s="24">
        <f t="shared" si="239"/>
        <v>77327.59</v>
      </c>
      <c r="L1708" s="23">
        <f t="shared" si="240"/>
        <v>74</v>
      </c>
      <c r="M1708" s="23">
        <f t="shared" si="241"/>
        <v>72</v>
      </c>
      <c r="N1708" s="23">
        <f t="shared" si="242"/>
        <v>5727495.6600000001</v>
      </c>
      <c r="O1708" s="25">
        <f t="shared" si="243"/>
        <v>5572698.4799999995</v>
      </c>
      <c r="P1708" t="s">
        <v>3249</v>
      </c>
      <c r="Q1708" t="s">
        <v>3250</v>
      </c>
      <c r="R1708" t="s">
        <v>2960</v>
      </c>
      <c r="S1708">
        <v>8240</v>
      </c>
      <c r="T1708" s="18">
        <v>45257</v>
      </c>
      <c r="U1708" s="20">
        <v>77398.59</v>
      </c>
    </row>
    <row r="1709" spans="1:21" x14ac:dyDescent="0.25">
      <c r="A1709" t="s">
        <v>1511</v>
      </c>
      <c r="B1709" s="18">
        <v>45189</v>
      </c>
      <c r="C1709" s="18">
        <v>45191</v>
      </c>
      <c r="D1709" s="19">
        <v>60</v>
      </c>
      <c r="E1709" s="20">
        <v>157411.39000000001</v>
      </c>
      <c r="F1709" s="21">
        <f t="shared" si="235"/>
        <v>45252</v>
      </c>
      <c r="G1709" s="18">
        <v>45257</v>
      </c>
      <c r="H1709" s="22">
        <f t="shared" si="236"/>
        <v>5</v>
      </c>
      <c r="I1709" s="23">
        <f t="shared" si="237"/>
        <v>787056.95000000007</v>
      </c>
      <c r="J1709" s="23">
        <f t="shared" si="238"/>
        <v>65</v>
      </c>
      <c r="K1709" s="24">
        <f t="shared" si="239"/>
        <v>157346.39000000001</v>
      </c>
      <c r="L1709" s="23">
        <f t="shared" si="240"/>
        <v>68</v>
      </c>
      <c r="M1709" s="23">
        <f t="shared" si="241"/>
        <v>66</v>
      </c>
      <c r="N1709" s="23">
        <f t="shared" si="242"/>
        <v>10703974.520000001</v>
      </c>
      <c r="O1709" s="25">
        <f t="shared" si="243"/>
        <v>10389151.74</v>
      </c>
      <c r="P1709" t="s">
        <v>3249</v>
      </c>
      <c r="Q1709" t="s">
        <v>3250</v>
      </c>
      <c r="R1709" t="s">
        <v>2960</v>
      </c>
      <c r="S1709">
        <v>8241</v>
      </c>
      <c r="T1709" s="18">
        <v>45257</v>
      </c>
      <c r="U1709" s="20">
        <v>157411.39000000001</v>
      </c>
    </row>
    <row r="1710" spans="1:21" x14ac:dyDescent="0.25">
      <c r="A1710" t="s">
        <v>1512</v>
      </c>
      <c r="B1710" s="18">
        <v>45210</v>
      </c>
      <c r="C1710" s="18">
        <v>45213</v>
      </c>
      <c r="D1710" s="19">
        <v>60</v>
      </c>
      <c r="E1710" s="20">
        <v>77548.070000000007</v>
      </c>
      <c r="F1710" s="21">
        <f t="shared" si="235"/>
        <v>45274</v>
      </c>
      <c r="G1710" s="18">
        <v>45275</v>
      </c>
      <c r="H1710" s="22">
        <f t="shared" si="236"/>
        <v>1</v>
      </c>
      <c r="I1710" s="23">
        <f t="shared" si="237"/>
        <v>77548.070000000007</v>
      </c>
      <c r="J1710" s="23">
        <f t="shared" si="238"/>
        <v>61</v>
      </c>
      <c r="K1710" s="24">
        <f t="shared" si="239"/>
        <v>77487.070000000007</v>
      </c>
      <c r="L1710" s="23">
        <f t="shared" si="240"/>
        <v>65</v>
      </c>
      <c r="M1710" s="23">
        <f t="shared" si="241"/>
        <v>62</v>
      </c>
      <c r="N1710" s="23">
        <f t="shared" si="242"/>
        <v>5040624.5500000007</v>
      </c>
      <c r="O1710" s="25">
        <f t="shared" si="243"/>
        <v>4807980.3400000008</v>
      </c>
      <c r="P1710" t="s">
        <v>3249</v>
      </c>
      <c r="Q1710" t="s">
        <v>3250</v>
      </c>
      <c r="R1710" t="s">
        <v>2960</v>
      </c>
      <c r="S1710">
        <v>8906</v>
      </c>
      <c r="T1710" s="18">
        <v>45275</v>
      </c>
      <c r="U1710" s="20">
        <v>77548.070000000007</v>
      </c>
    </row>
    <row r="1711" spans="1:21" x14ac:dyDescent="0.25">
      <c r="A1711" t="s">
        <v>1513</v>
      </c>
      <c r="B1711" s="18">
        <v>45218</v>
      </c>
      <c r="C1711" s="18">
        <v>45221</v>
      </c>
      <c r="D1711" s="19">
        <v>60</v>
      </c>
      <c r="E1711" s="20">
        <v>183287.9</v>
      </c>
      <c r="F1711" s="21">
        <f t="shared" si="235"/>
        <v>45282</v>
      </c>
      <c r="G1711" s="18">
        <v>45275</v>
      </c>
      <c r="H1711" s="22">
        <f t="shared" si="236"/>
        <v>-7</v>
      </c>
      <c r="I1711" s="23">
        <f t="shared" si="237"/>
        <v>-1283015.3</v>
      </c>
      <c r="J1711" s="23">
        <f t="shared" si="238"/>
        <v>53</v>
      </c>
      <c r="K1711" s="24">
        <f t="shared" si="239"/>
        <v>183234.9</v>
      </c>
      <c r="L1711" s="23">
        <f t="shared" si="240"/>
        <v>57</v>
      </c>
      <c r="M1711" s="23">
        <f t="shared" si="241"/>
        <v>54</v>
      </c>
      <c r="N1711" s="23">
        <f t="shared" si="242"/>
        <v>10447410.299999999</v>
      </c>
      <c r="O1711" s="25">
        <f t="shared" si="243"/>
        <v>9897546.5999999996</v>
      </c>
      <c r="P1711" t="s">
        <v>3249</v>
      </c>
      <c r="Q1711" t="s">
        <v>3250</v>
      </c>
      <c r="R1711" t="s">
        <v>2960</v>
      </c>
      <c r="S1711">
        <v>8907</v>
      </c>
      <c r="T1711" s="18">
        <v>45275</v>
      </c>
      <c r="U1711" s="20">
        <v>183287.9</v>
      </c>
    </row>
    <row r="1712" spans="1:21" x14ac:dyDescent="0.25">
      <c r="A1712" t="s">
        <v>1514</v>
      </c>
      <c r="B1712" s="18">
        <v>45044</v>
      </c>
      <c r="C1712" s="18">
        <v>45045</v>
      </c>
      <c r="D1712" s="19">
        <v>60</v>
      </c>
      <c r="E1712">
        <v>395</v>
      </c>
      <c r="F1712" s="21">
        <f t="shared" si="235"/>
        <v>45106</v>
      </c>
      <c r="G1712" s="18">
        <v>45273</v>
      </c>
      <c r="H1712" s="22">
        <f t="shared" si="236"/>
        <v>167</v>
      </c>
      <c r="I1712" s="23">
        <f t="shared" si="237"/>
        <v>65965</v>
      </c>
      <c r="J1712" s="23">
        <f t="shared" si="238"/>
        <v>224</v>
      </c>
      <c r="K1712" s="24">
        <f t="shared" si="239"/>
        <v>171</v>
      </c>
      <c r="L1712" s="23">
        <f t="shared" si="240"/>
        <v>229</v>
      </c>
      <c r="M1712" s="23">
        <f t="shared" si="241"/>
        <v>228</v>
      </c>
      <c r="N1712" s="23">
        <f t="shared" si="242"/>
        <v>90455</v>
      </c>
      <c r="O1712" s="25">
        <f t="shared" si="243"/>
        <v>90060</v>
      </c>
      <c r="P1712" t="s">
        <v>24</v>
      </c>
      <c r="Q1712" t="s">
        <v>25</v>
      </c>
      <c r="R1712" t="s">
        <v>2961</v>
      </c>
      <c r="S1712">
        <v>8797</v>
      </c>
      <c r="T1712" s="18">
        <v>45273</v>
      </c>
      <c r="U1712">
        <v>395</v>
      </c>
    </row>
    <row r="1713" spans="1:21" x14ac:dyDescent="0.25">
      <c r="A1713" t="s">
        <v>1515</v>
      </c>
      <c r="B1713" s="18">
        <v>44684</v>
      </c>
      <c r="C1713" s="18">
        <v>44685</v>
      </c>
      <c r="D1713" s="19">
        <v>60</v>
      </c>
      <c r="E1713" s="20">
        <v>13537.5</v>
      </c>
      <c r="F1713" s="21">
        <f t="shared" si="235"/>
        <v>44746</v>
      </c>
      <c r="G1713" s="18">
        <v>45237</v>
      </c>
      <c r="H1713" s="22">
        <f t="shared" si="236"/>
        <v>491</v>
      </c>
      <c r="I1713" s="23">
        <f t="shared" si="237"/>
        <v>6646912.5</v>
      </c>
      <c r="J1713" s="23">
        <f t="shared" si="238"/>
        <v>543</v>
      </c>
      <c r="K1713" s="24">
        <f t="shared" si="239"/>
        <v>12994.5</v>
      </c>
      <c r="L1713" s="23">
        <f t="shared" si="240"/>
        <v>553</v>
      </c>
      <c r="M1713" s="23">
        <f t="shared" si="241"/>
        <v>552</v>
      </c>
      <c r="N1713" s="23">
        <f t="shared" si="242"/>
        <v>7486237.5</v>
      </c>
      <c r="O1713" s="25">
        <f t="shared" si="243"/>
        <v>7472700</v>
      </c>
      <c r="P1713" t="s">
        <v>24</v>
      </c>
      <c r="Q1713" t="s">
        <v>25</v>
      </c>
      <c r="R1713" t="s">
        <v>2962</v>
      </c>
      <c r="S1713">
        <v>7618</v>
      </c>
      <c r="T1713" s="18">
        <v>45237</v>
      </c>
      <c r="U1713" s="20">
        <v>13537.5</v>
      </c>
    </row>
    <row r="1714" spans="1:21" x14ac:dyDescent="0.25">
      <c r="A1714" t="s">
        <v>1516</v>
      </c>
      <c r="B1714" s="18">
        <v>44692</v>
      </c>
      <c r="C1714" s="18">
        <v>44733</v>
      </c>
      <c r="D1714" s="19">
        <v>60</v>
      </c>
      <c r="E1714" s="20">
        <v>4822.41</v>
      </c>
      <c r="F1714" s="21">
        <f t="shared" si="235"/>
        <v>44794</v>
      </c>
      <c r="G1714" s="18">
        <v>45237</v>
      </c>
      <c r="H1714" s="22">
        <f t="shared" si="236"/>
        <v>443</v>
      </c>
      <c r="I1714" s="23">
        <f t="shared" si="237"/>
        <v>2136327.63</v>
      </c>
      <c r="J1714" s="23">
        <f t="shared" si="238"/>
        <v>496</v>
      </c>
      <c r="K1714" s="24">
        <f t="shared" si="239"/>
        <v>4326.41</v>
      </c>
      <c r="L1714" s="23">
        <f t="shared" si="240"/>
        <v>545</v>
      </c>
      <c r="M1714" s="23">
        <f t="shared" si="241"/>
        <v>504</v>
      </c>
      <c r="N1714" s="23">
        <f t="shared" si="242"/>
        <v>2628213.4499999997</v>
      </c>
      <c r="O1714" s="25">
        <f t="shared" si="243"/>
        <v>2430494.64</v>
      </c>
      <c r="P1714" t="s">
        <v>24</v>
      </c>
      <c r="Q1714" t="s">
        <v>25</v>
      </c>
      <c r="R1714" t="s">
        <v>2962</v>
      </c>
      <c r="S1714">
        <v>7618</v>
      </c>
      <c r="T1714" s="18">
        <v>45237</v>
      </c>
      <c r="U1714" s="20">
        <v>4822.41</v>
      </c>
    </row>
    <row r="1715" spans="1:21" x14ac:dyDescent="0.25">
      <c r="A1715" t="s">
        <v>1517</v>
      </c>
      <c r="B1715" s="18">
        <v>44712</v>
      </c>
      <c r="C1715" s="18">
        <v>44713</v>
      </c>
      <c r="D1715" s="19">
        <v>60</v>
      </c>
      <c r="E1715">
        <v>165.28</v>
      </c>
      <c r="F1715" s="21">
        <f t="shared" si="235"/>
        <v>44774</v>
      </c>
      <c r="G1715" s="18">
        <v>45237</v>
      </c>
      <c r="H1715" s="22">
        <f t="shared" si="236"/>
        <v>463</v>
      </c>
      <c r="I1715" s="23">
        <f t="shared" si="237"/>
        <v>76524.639999999999</v>
      </c>
      <c r="J1715" s="23">
        <f t="shared" si="238"/>
        <v>516</v>
      </c>
      <c r="K1715" s="24">
        <f t="shared" si="239"/>
        <v>-350.72</v>
      </c>
      <c r="L1715" s="23">
        <f t="shared" si="240"/>
        <v>525</v>
      </c>
      <c r="M1715" s="23">
        <f t="shared" si="241"/>
        <v>524</v>
      </c>
      <c r="N1715" s="23">
        <f t="shared" si="242"/>
        <v>86772</v>
      </c>
      <c r="O1715" s="25">
        <f t="shared" si="243"/>
        <v>86606.720000000001</v>
      </c>
      <c r="P1715" t="s">
        <v>24</v>
      </c>
      <c r="Q1715" t="s">
        <v>25</v>
      </c>
      <c r="R1715" t="s">
        <v>2962</v>
      </c>
      <c r="S1715">
        <v>7618</v>
      </c>
      <c r="T1715" s="18">
        <v>45237</v>
      </c>
      <c r="U1715">
        <v>165.28</v>
      </c>
    </row>
    <row r="1716" spans="1:21" x14ac:dyDescent="0.25">
      <c r="A1716" t="s">
        <v>1518</v>
      </c>
      <c r="B1716" s="18">
        <v>44718</v>
      </c>
      <c r="C1716" s="18">
        <v>44719</v>
      </c>
      <c r="D1716" s="19">
        <v>60</v>
      </c>
      <c r="E1716" s="20">
        <v>6429.88</v>
      </c>
      <c r="F1716" s="21">
        <f t="shared" si="235"/>
        <v>44780</v>
      </c>
      <c r="G1716" s="18">
        <v>45237</v>
      </c>
      <c r="H1716" s="22">
        <f t="shared" si="236"/>
        <v>457</v>
      </c>
      <c r="I1716" s="23">
        <f t="shared" si="237"/>
        <v>2938455.16</v>
      </c>
      <c r="J1716" s="23">
        <f t="shared" si="238"/>
        <v>510</v>
      </c>
      <c r="K1716" s="24">
        <f t="shared" si="239"/>
        <v>5919.88</v>
      </c>
      <c r="L1716" s="23">
        <f t="shared" si="240"/>
        <v>519</v>
      </c>
      <c r="M1716" s="23">
        <f t="shared" si="241"/>
        <v>518</v>
      </c>
      <c r="N1716" s="23">
        <f t="shared" si="242"/>
        <v>3337107.72</v>
      </c>
      <c r="O1716" s="25">
        <f t="shared" si="243"/>
        <v>3330677.84</v>
      </c>
      <c r="P1716" t="s">
        <v>24</v>
      </c>
      <c r="Q1716" t="s">
        <v>25</v>
      </c>
      <c r="R1716" t="s">
        <v>2962</v>
      </c>
      <c r="S1716">
        <v>7618</v>
      </c>
      <c r="T1716" s="18">
        <v>45237</v>
      </c>
      <c r="U1716" s="20">
        <v>6429.88</v>
      </c>
    </row>
    <row r="1717" spans="1:21" x14ac:dyDescent="0.25">
      <c r="A1717" t="s">
        <v>1519</v>
      </c>
      <c r="B1717" s="18">
        <v>44725</v>
      </c>
      <c r="C1717" s="18">
        <v>44726</v>
      </c>
      <c r="D1717" s="19">
        <v>60</v>
      </c>
      <c r="E1717" s="20">
        <v>18952.5</v>
      </c>
      <c r="F1717" s="21">
        <f t="shared" si="235"/>
        <v>44787</v>
      </c>
      <c r="G1717" s="18">
        <v>45237</v>
      </c>
      <c r="H1717" s="22">
        <f t="shared" si="236"/>
        <v>450</v>
      </c>
      <c r="I1717" s="23">
        <f t="shared" si="237"/>
        <v>8528625</v>
      </c>
      <c r="J1717" s="23">
        <f t="shared" si="238"/>
        <v>503</v>
      </c>
      <c r="K1717" s="24">
        <f t="shared" si="239"/>
        <v>18449.5</v>
      </c>
      <c r="L1717" s="23">
        <f t="shared" si="240"/>
        <v>512</v>
      </c>
      <c r="M1717" s="23">
        <f t="shared" si="241"/>
        <v>511</v>
      </c>
      <c r="N1717" s="23">
        <f t="shared" si="242"/>
        <v>9703680</v>
      </c>
      <c r="O1717" s="25">
        <f t="shared" si="243"/>
        <v>9684727.5</v>
      </c>
      <c r="P1717" t="s">
        <v>24</v>
      </c>
      <c r="Q1717" t="s">
        <v>25</v>
      </c>
      <c r="R1717" t="s">
        <v>2962</v>
      </c>
      <c r="S1717">
        <v>7618</v>
      </c>
      <c r="T1717" s="18">
        <v>45237</v>
      </c>
      <c r="U1717" s="20">
        <v>18952.5</v>
      </c>
    </row>
    <row r="1718" spans="1:21" x14ac:dyDescent="0.25">
      <c r="A1718" t="s">
        <v>1520</v>
      </c>
      <c r="B1718" s="18">
        <v>44735</v>
      </c>
      <c r="C1718" s="18">
        <v>44736</v>
      </c>
      <c r="D1718" s="19">
        <v>60</v>
      </c>
      <c r="E1718" s="20">
        <v>6429.88</v>
      </c>
      <c r="F1718" s="21">
        <f t="shared" si="235"/>
        <v>44797</v>
      </c>
      <c r="G1718" s="18">
        <v>45237</v>
      </c>
      <c r="H1718" s="22">
        <f t="shared" si="236"/>
        <v>440</v>
      </c>
      <c r="I1718" s="23">
        <f t="shared" si="237"/>
        <v>2829147.2</v>
      </c>
      <c r="J1718" s="23">
        <f t="shared" si="238"/>
        <v>493</v>
      </c>
      <c r="K1718" s="24">
        <f t="shared" si="239"/>
        <v>5936.88</v>
      </c>
      <c r="L1718" s="23">
        <f t="shared" si="240"/>
        <v>502</v>
      </c>
      <c r="M1718" s="23">
        <f t="shared" si="241"/>
        <v>501</v>
      </c>
      <c r="N1718" s="23">
        <f t="shared" si="242"/>
        <v>3227799.7600000002</v>
      </c>
      <c r="O1718" s="25">
        <f t="shared" si="243"/>
        <v>3221369.88</v>
      </c>
      <c r="P1718" t="s">
        <v>24</v>
      </c>
      <c r="Q1718" t="s">
        <v>25</v>
      </c>
      <c r="R1718" t="s">
        <v>2962</v>
      </c>
      <c r="S1718">
        <v>7618</v>
      </c>
      <c r="T1718" s="18">
        <v>45237</v>
      </c>
      <c r="U1718" s="20">
        <v>6429.88</v>
      </c>
    </row>
    <row r="1719" spans="1:21" x14ac:dyDescent="0.25">
      <c r="A1719" t="s">
        <v>1521</v>
      </c>
      <c r="B1719" s="18">
        <v>44746</v>
      </c>
      <c r="C1719" s="18">
        <v>44747</v>
      </c>
      <c r="D1719" s="19">
        <v>60</v>
      </c>
      <c r="E1719" s="20">
        <v>1607.47</v>
      </c>
      <c r="F1719" s="21">
        <f t="shared" si="235"/>
        <v>44809</v>
      </c>
      <c r="G1719" s="18">
        <v>45237</v>
      </c>
      <c r="H1719" s="22">
        <f t="shared" si="236"/>
        <v>428</v>
      </c>
      <c r="I1719" s="23">
        <f t="shared" si="237"/>
        <v>687997.16</v>
      </c>
      <c r="J1719" s="23">
        <f t="shared" si="238"/>
        <v>482</v>
      </c>
      <c r="K1719" s="24">
        <f t="shared" si="239"/>
        <v>1125.47</v>
      </c>
      <c r="L1719" s="23">
        <f t="shared" si="240"/>
        <v>491</v>
      </c>
      <c r="M1719" s="23">
        <f t="shared" si="241"/>
        <v>490</v>
      </c>
      <c r="N1719" s="23">
        <f t="shared" si="242"/>
        <v>789267.77</v>
      </c>
      <c r="O1719" s="25">
        <f t="shared" si="243"/>
        <v>787660.3</v>
      </c>
      <c r="P1719" t="s">
        <v>24</v>
      </c>
      <c r="Q1719" t="s">
        <v>25</v>
      </c>
      <c r="R1719" t="s">
        <v>2962</v>
      </c>
      <c r="S1719">
        <v>7618</v>
      </c>
      <c r="T1719" s="18">
        <v>45237</v>
      </c>
      <c r="U1719" s="20">
        <v>1607.47</v>
      </c>
    </row>
    <row r="1720" spans="1:21" x14ac:dyDescent="0.25">
      <c r="A1720" t="s">
        <v>1522</v>
      </c>
      <c r="B1720" s="18">
        <v>44753</v>
      </c>
      <c r="C1720" s="18">
        <v>44754</v>
      </c>
      <c r="D1720" s="19">
        <v>60</v>
      </c>
      <c r="E1720" s="20">
        <v>8037.35</v>
      </c>
      <c r="F1720" s="21">
        <f t="shared" si="235"/>
        <v>44816</v>
      </c>
      <c r="G1720" s="18">
        <v>45237</v>
      </c>
      <c r="H1720" s="22">
        <f t="shared" si="236"/>
        <v>421</v>
      </c>
      <c r="I1720" s="23">
        <f t="shared" si="237"/>
        <v>3383724.35</v>
      </c>
      <c r="J1720" s="23">
        <f t="shared" si="238"/>
        <v>475</v>
      </c>
      <c r="K1720" s="24">
        <f t="shared" si="239"/>
        <v>7562.35</v>
      </c>
      <c r="L1720" s="23">
        <f t="shared" si="240"/>
        <v>484</v>
      </c>
      <c r="M1720" s="23">
        <f t="shared" si="241"/>
        <v>483</v>
      </c>
      <c r="N1720" s="23">
        <f t="shared" si="242"/>
        <v>3890077.4000000004</v>
      </c>
      <c r="O1720" s="25">
        <f t="shared" si="243"/>
        <v>3882040.0500000003</v>
      </c>
      <c r="P1720" t="s">
        <v>24</v>
      </c>
      <c r="Q1720" t="s">
        <v>25</v>
      </c>
      <c r="R1720" t="s">
        <v>2962</v>
      </c>
      <c r="S1720">
        <v>7618</v>
      </c>
      <c r="T1720" s="18">
        <v>45237</v>
      </c>
      <c r="U1720" s="20">
        <v>8037.35</v>
      </c>
    </row>
    <row r="1721" spans="1:21" x14ac:dyDescent="0.25">
      <c r="A1721" t="s">
        <v>1523</v>
      </c>
      <c r="B1721" s="18">
        <v>44760</v>
      </c>
      <c r="C1721" s="18">
        <v>44761</v>
      </c>
      <c r="D1721" s="19">
        <v>60</v>
      </c>
      <c r="E1721" s="20">
        <v>4822.41</v>
      </c>
      <c r="F1721" s="21">
        <f t="shared" si="235"/>
        <v>44823</v>
      </c>
      <c r="G1721" s="18">
        <v>45237</v>
      </c>
      <c r="H1721" s="22">
        <f t="shared" si="236"/>
        <v>414</v>
      </c>
      <c r="I1721" s="23">
        <f t="shared" si="237"/>
        <v>1996477.74</v>
      </c>
      <c r="J1721" s="23">
        <f t="shared" si="238"/>
        <v>468</v>
      </c>
      <c r="K1721" s="24">
        <f t="shared" si="239"/>
        <v>4354.41</v>
      </c>
      <c r="L1721" s="23">
        <f t="shared" si="240"/>
        <v>477</v>
      </c>
      <c r="M1721" s="23">
        <f t="shared" si="241"/>
        <v>476</v>
      </c>
      <c r="N1721" s="23">
        <f t="shared" si="242"/>
        <v>2300289.5699999998</v>
      </c>
      <c r="O1721" s="25">
        <f t="shared" si="243"/>
        <v>2295467.16</v>
      </c>
      <c r="P1721" t="s">
        <v>24</v>
      </c>
      <c r="Q1721" t="s">
        <v>25</v>
      </c>
      <c r="R1721" t="s">
        <v>2962</v>
      </c>
      <c r="S1721">
        <v>7618</v>
      </c>
      <c r="T1721" s="18">
        <v>45237</v>
      </c>
      <c r="U1721" s="20">
        <v>4822.41</v>
      </c>
    </row>
    <row r="1722" spans="1:21" x14ac:dyDescent="0.25">
      <c r="A1722" t="s">
        <v>1524</v>
      </c>
      <c r="B1722" s="18">
        <v>44767</v>
      </c>
      <c r="C1722" s="18">
        <v>44768</v>
      </c>
      <c r="D1722" s="19">
        <v>60</v>
      </c>
      <c r="E1722" s="20">
        <v>8037.35</v>
      </c>
      <c r="F1722" s="21">
        <f t="shared" si="235"/>
        <v>44830</v>
      </c>
      <c r="G1722" s="18">
        <v>45237</v>
      </c>
      <c r="H1722" s="22">
        <f t="shared" si="236"/>
        <v>407</v>
      </c>
      <c r="I1722" s="23">
        <f t="shared" si="237"/>
        <v>3271201.45</v>
      </c>
      <c r="J1722" s="23">
        <f t="shared" si="238"/>
        <v>461</v>
      </c>
      <c r="K1722" s="24">
        <f t="shared" si="239"/>
        <v>7576.35</v>
      </c>
      <c r="L1722" s="23">
        <f t="shared" si="240"/>
        <v>470</v>
      </c>
      <c r="M1722" s="23">
        <f t="shared" si="241"/>
        <v>469</v>
      </c>
      <c r="N1722" s="23">
        <f t="shared" si="242"/>
        <v>3777554.5</v>
      </c>
      <c r="O1722" s="25">
        <f t="shared" si="243"/>
        <v>3769517.1500000004</v>
      </c>
      <c r="P1722" t="s">
        <v>24</v>
      </c>
      <c r="Q1722" t="s">
        <v>25</v>
      </c>
      <c r="R1722" t="s">
        <v>2962</v>
      </c>
      <c r="S1722">
        <v>7618</v>
      </c>
      <c r="T1722" s="18">
        <v>45237</v>
      </c>
      <c r="U1722" s="20">
        <v>8037.35</v>
      </c>
    </row>
    <row r="1723" spans="1:21" x14ac:dyDescent="0.25">
      <c r="A1723" t="s">
        <v>1525</v>
      </c>
      <c r="B1723" s="18">
        <v>44768</v>
      </c>
      <c r="C1723" s="18">
        <v>44769</v>
      </c>
      <c r="D1723" s="19">
        <v>60</v>
      </c>
      <c r="E1723" s="20">
        <v>3214.94</v>
      </c>
      <c r="F1723" s="21">
        <f t="shared" si="235"/>
        <v>44831</v>
      </c>
      <c r="G1723" s="18">
        <v>45237</v>
      </c>
      <c r="H1723" s="22">
        <f t="shared" si="236"/>
        <v>406</v>
      </c>
      <c r="I1723" s="23">
        <f t="shared" si="237"/>
        <v>1305265.6400000001</v>
      </c>
      <c r="J1723" s="23">
        <f t="shared" si="238"/>
        <v>460</v>
      </c>
      <c r="K1723" s="24">
        <f t="shared" si="239"/>
        <v>2754.94</v>
      </c>
      <c r="L1723" s="23">
        <f t="shared" si="240"/>
        <v>469</v>
      </c>
      <c r="M1723" s="23">
        <f t="shared" si="241"/>
        <v>468</v>
      </c>
      <c r="N1723" s="23">
        <f t="shared" si="242"/>
        <v>1507806.86</v>
      </c>
      <c r="O1723" s="25">
        <f t="shared" si="243"/>
        <v>1504591.92</v>
      </c>
      <c r="P1723" t="s">
        <v>24</v>
      </c>
      <c r="Q1723" t="s">
        <v>25</v>
      </c>
      <c r="R1723" t="s">
        <v>2962</v>
      </c>
      <c r="S1723">
        <v>7618</v>
      </c>
      <c r="T1723" s="18">
        <v>45237</v>
      </c>
      <c r="U1723" s="20">
        <v>3214.94</v>
      </c>
    </row>
    <row r="1724" spans="1:21" x14ac:dyDescent="0.25">
      <c r="A1724" t="s">
        <v>1526</v>
      </c>
      <c r="B1724" s="18">
        <v>45141</v>
      </c>
      <c r="C1724" s="18">
        <v>45141</v>
      </c>
      <c r="D1724" s="19">
        <v>60</v>
      </c>
      <c r="E1724" s="20">
        <v>172271.18</v>
      </c>
      <c r="F1724" s="21">
        <f t="shared" si="235"/>
        <v>45202</v>
      </c>
      <c r="G1724" s="18">
        <v>45216</v>
      </c>
      <c r="H1724" s="22">
        <f t="shared" si="236"/>
        <v>14</v>
      </c>
      <c r="I1724" s="23">
        <f t="shared" si="237"/>
        <v>2411796.52</v>
      </c>
      <c r="J1724" s="23">
        <f t="shared" si="238"/>
        <v>74</v>
      </c>
      <c r="K1724" s="24">
        <f t="shared" si="239"/>
        <v>172197.18</v>
      </c>
      <c r="L1724" s="23">
        <f t="shared" si="240"/>
        <v>75</v>
      </c>
      <c r="M1724" s="23">
        <f t="shared" si="241"/>
        <v>75</v>
      </c>
      <c r="N1724" s="23">
        <f t="shared" si="242"/>
        <v>12920338.5</v>
      </c>
      <c r="O1724" s="25">
        <f t="shared" si="243"/>
        <v>12920338.5</v>
      </c>
      <c r="P1724" t="s">
        <v>3249</v>
      </c>
      <c r="Q1724" t="s">
        <v>3250</v>
      </c>
      <c r="R1724" t="s">
        <v>2963</v>
      </c>
      <c r="S1724">
        <v>7258</v>
      </c>
      <c r="T1724" s="18">
        <v>45216</v>
      </c>
      <c r="U1724" s="20">
        <v>172271.18</v>
      </c>
    </row>
    <row r="1725" spans="1:21" x14ac:dyDescent="0.25">
      <c r="A1725" t="s">
        <v>1527</v>
      </c>
      <c r="B1725" s="18">
        <v>45141</v>
      </c>
      <c r="C1725" s="18">
        <v>45143</v>
      </c>
      <c r="D1725" s="19">
        <v>60</v>
      </c>
      <c r="E1725" s="20">
        <v>27619.85</v>
      </c>
      <c r="F1725" s="21">
        <f t="shared" si="235"/>
        <v>45204</v>
      </c>
      <c r="G1725" s="18">
        <v>45264</v>
      </c>
      <c r="H1725" s="22">
        <f t="shared" si="236"/>
        <v>60</v>
      </c>
      <c r="I1725" s="23">
        <f t="shared" si="237"/>
        <v>1657191</v>
      </c>
      <c r="J1725" s="23">
        <f t="shared" si="238"/>
        <v>119</v>
      </c>
      <c r="K1725" s="24">
        <f t="shared" si="239"/>
        <v>27500.85</v>
      </c>
      <c r="L1725" s="23">
        <f t="shared" si="240"/>
        <v>123</v>
      </c>
      <c r="M1725" s="23">
        <f t="shared" si="241"/>
        <v>121</v>
      </c>
      <c r="N1725" s="23">
        <f t="shared" si="242"/>
        <v>3397241.55</v>
      </c>
      <c r="O1725" s="25">
        <f t="shared" si="243"/>
        <v>3342001.8499999996</v>
      </c>
      <c r="P1725" t="s">
        <v>3249</v>
      </c>
      <c r="Q1725" t="s">
        <v>3250</v>
      </c>
      <c r="R1725" t="s">
        <v>2963</v>
      </c>
      <c r="S1725">
        <v>8660</v>
      </c>
      <c r="T1725" s="18">
        <v>45264</v>
      </c>
      <c r="U1725" s="20">
        <v>27619.85</v>
      </c>
    </row>
    <row r="1726" spans="1:21" x14ac:dyDescent="0.25">
      <c r="A1726" t="s">
        <v>1528</v>
      </c>
      <c r="B1726" s="18">
        <v>45173</v>
      </c>
      <c r="C1726" s="18">
        <v>45173</v>
      </c>
      <c r="D1726" s="19">
        <v>60</v>
      </c>
      <c r="E1726" s="20">
        <v>173857.77</v>
      </c>
      <c r="F1726" s="21">
        <f t="shared" si="235"/>
        <v>45234</v>
      </c>
      <c r="G1726" s="18">
        <v>45251</v>
      </c>
      <c r="H1726" s="22">
        <f t="shared" si="236"/>
        <v>17</v>
      </c>
      <c r="I1726" s="23">
        <f t="shared" si="237"/>
        <v>2955582.09</v>
      </c>
      <c r="J1726" s="23">
        <f t="shared" si="238"/>
        <v>77</v>
      </c>
      <c r="K1726" s="24">
        <f t="shared" si="239"/>
        <v>173780.77</v>
      </c>
      <c r="L1726" s="23">
        <f t="shared" si="240"/>
        <v>78</v>
      </c>
      <c r="M1726" s="23">
        <f t="shared" si="241"/>
        <v>78</v>
      </c>
      <c r="N1726" s="23">
        <f t="shared" si="242"/>
        <v>13560906.059999999</v>
      </c>
      <c r="O1726" s="25">
        <f t="shared" si="243"/>
        <v>13560906.059999999</v>
      </c>
      <c r="P1726" t="s">
        <v>3249</v>
      </c>
      <c r="Q1726" t="s">
        <v>3250</v>
      </c>
      <c r="R1726" t="s">
        <v>2963</v>
      </c>
      <c r="S1726">
        <v>8028</v>
      </c>
      <c r="T1726" s="18">
        <v>45251</v>
      </c>
      <c r="U1726" s="20">
        <v>173857.77</v>
      </c>
    </row>
    <row r="1727" spans="1:21" x14ac:dyDescent="0.25">
      <c r="A1727" t="s">
        <v>1529</v>
      </c>
      <c r="B1727" s="18">
        <v>45173</v>
      </c>
      <c r="C1727" s="18">
        <v>45173</v>
      </c>
      <c r="D1727" s="19">
        <v>60</v>
      </c>
      <c r="E1727" s="20">
        <v>27439.03</v>
      </c>
      <c r="F1727" s="21">
        <f t="shared" si="235"/>
        <v>45234</v>
      </c>
      <c r="G1727" s="18">
        <v>45264</v>
      </c>
      <c r="H1727" s="22">
        <f t="shared" si="236"/>
        <v>30</v>
      </c>
      <c r="I1727" s="23">
        <f t="shared" si="237"/>
        <v>823170.89999999991</v>
      </c>
      <c r="J1727" s="23">
        <f t="shared" si="238"/>
        <v>90</v>
      </c>
      <c r="K1727" s="24">
        <f t="shared" si="239"/>
        <v>27349.03</v>
      </c>
      <c r="L1727" s="23">
        <f t="shared" si="240"/>
        <v>91</v>
      </c>
      <c r="M1727" s="23">
        <f t="shared" si="241"/>
        <v>91</v>
      </c>
      <c r="N1727" s="23">
        <f t="shared" si="242"/>
        <v>2496951.73</v>
      </c>
      <c r="O1727" s="25">
        <f t="shared" si="243"/>
        <v>2496951.73</v>
      </c>
      <c r="P1727" t="s">
        <v>3249</v>
      </c>
      <c r="Q1727" t="s">
        <v>3250</v>
      </c>
      <c r="R1727" t="s">
        <v>2963</v>
      </c>
      <c r="S1727">
        <v>8660</v>
      </c>
      <c r="T1727" s="18">
        <v>45264</v>
      </c>
      <c r="U1727" s="20">
        <v>27439.03</v>
      </c>
    </row>
    <row r="1728" spans="1:21" x14ac:dyDescent="0.25">
      <c r="A1728" t="s">
        <v>1530</v>
      </c>
      <c r="B1728" s="18">
        <v>45202</v>
      </c>
      <c r="C1728" s="18">
        <v>45203</v>
      </c>
      <c r="D1728" s="19">
        <v>60</v>
      </c>
      <c r="E1728" s="20">
        <v>163231.60999999999</v>
      </c>
      <c r="F1728" s="21">
        <f t="shared" si="235"/>
        <v>45264</v>
      </c>
      <c r="G1728" s="18">
        <v>45276</v>
      </c>
      <c r="H1728" s="22">
        <f t="shared" si="236"/>
        <v>12</v>
      </c>
      <c r="I1728" s="23">
        <f t="shared" si="237"/>
        <v>1958779.3199999998</v>
      </c>
      <c r="J1728" s="23">
        <f t="shared" si="238"/>
        <v>72</v>
      </c>
      <c r="K1728" s="24">
        <f t="shared" si="239"/>
        <v>163159.60999999999</v>
      </c>
      <c r="L1728" s="23">
        <f t="shared" si="240"/>
        <v>74</v>
      </c>
      <c r="M1728" s="23">
        <f t="shared" si="241"/>
        <v>73</v>
      </c>
      <c r="N1728" s="23">
        <f t="shared" si="242"/>
        <v>12079139.139999999</v>
      </c>
      <c r="O1728" s="25">
        <f t="shared" si="243"/>
        <v>11915907.529999999</v>
      </c>
      <c r="P1728" t="s">
        <v>3249</v>
      </c>
      <c r="Q1728" t="s">
        <v>3250</v>
      </c>
      <c r="R1728" t="s">
        <v>2963</v>
      </c>
      <c r="S1728">
        <v>8919</v>
      </c>
      <c r="T1728" s="18">
        <v>45276</v>
      </c>
      <c r="U1728" s="20">
        <v>163231.60999999999</v>
      </c>
    </row>
    <row r="1729" spans="1:21" x14ac:dyDescent="0.25">
      <c r="A1729" t="s">
        <v>1531</v>
      </c>
      <c r="B1729" s="18">
        <v>45204</v>
      </c>
      <c r="C1729" s="18">
        <v>45204</v>
      </c>
      <c r="D1729" s="19">
        <v>60</v>
      </c>
      <c r="E1729" s="20">
        <v>23162.82</v>
      </c>
      <c r="F1729" s="21">
        <f t="shared" si="235"/>
        <v>45265</v>
      </c>
      <c r="G1729" s="18">
        <v>45264</v>
      </c>
      <c r="H1729" s="22">
        <f t="shared" si="236"/>
        <v>-1</v>
      </c>
      <c r="I1729" s="23">
        <f t="shared" si="237"/>
        <v>-23162.82</v>
      </c>
      <c r="J1729" s="23">
        <f t="shared" si="238"/>
        <v>59</v>
      </c>
      <c r="K1729" s="24">
        <f t="shared" si="239"/>
        <v>23103.82</v>
      </c>
      <c r="L1729" s="23">
        <f t="shared" si="240"/>
        <v>60</v>
      </c>
      <c r="M1729" s="23">
        <f t="shared" si="241"/>
        <v>60</v>
      </c>
      <c r="N1729" s="23">
        <f t="shared" si="242"/>
        <v>1389769.2</v>
      </c>
      <c r="O1729" s="25">
        <f t="shared" si="243"/>
        <v>1389769.2</v>
      </c>
      <c r="P1729" t="s">
        <v>3249</v>
      </c>
      <c r="Q1729" t="s">
        <v>3250</v>
      </c>
      <c r="R1729" t="s">
        <v>2963</v>
      </c>
      <c r="S1729">
        <v>8660</v>
      </c>
      <c r="T1729" s="18">
        <v>45264</v>
      </c>
      <c r="U1729" s="20">
        <v>23162.82</v>
      </c>
    </row>
    <row r="1730" spans="1:21" x14ac:dyDescent="0.25">
      <c r="A1730" t="s">
        <v>1532</v>
      </c>
      <c r="B1730" s="18">
        <v>45238</v>
      </c>
      <c r="C1730" s="18">
        <v>45238</v>
      </c>
      <c r="D1730" s="19">
        <v>60</v>
      </c>
      <c r="E1730" s="20">
        <v>31795.03</v>
      </c>
      <c r="F1730" s="21">
        <f t="shared" si="235"/>
        <v>45299</v>
      </c>
      <c r="G1730" s="18">
        <v>45267</v>
      </c>
      <c r="H1730" s="22">
        <f t="shared" si="236"/>
        <v>-32</v>
      </c>
      <c r="I1730" s="23">
        <f t="shared" si="237"/>
        <v>-1017440.96</v>
      </c>
      <c r="J1730" s="23">
        <f t="shared" si="238"/>
        <v>29</v>
      </c>
      <c r="K1730" s="24">
        <f t="shared" si="239"/>
        <v>31766.03</v>
      </c>
      <c r="L1730" s="23">
        <f t="shared" si="240"/>
        <v>29</v>
      </c>
      <c r="M1730" s="23">
        <f t="shared" si="241"/>
        <v>29</v>
      </c>
      <c r="N1730" s="23">
        <f t="shared" si="242"/>
        <v>922055.87</v>
      </c>
      <c r="O1730" s="25">
        <f t="shared" si="243"/>
        <v>922055.87</v>
      </c>
      <c r="P1730" t="s">
        <v>3249</v>
      </c>
      <c r="Q1730" t="s">
        <v>3250</v>
      </c>
      <c r="R1730" t="s">
        <v>2963</v>
      </c>
      <c r="S1730">
        <v>8762</v>
      </c>
      <c r="T1730" s="18">
        <v>45267</v>
      </c>
      <c r="U1730" s="20">
        <v>31795.03</v>
      </c>
    </row>
    <row r="1731" spans="1:21" x14ac:dyDescent="0.25">
      <c r="A1731" t="s">
        <v>1533</v>
      </c>
      <c r="B1731" s="18">
        <v>44203</v>
      </c>
      <c r="C1731" s="18">
        <v>44203</v>
      </c>
      <c r="D1731" s="19">
        <v>60</v>
      </c>
      <c r="E1731" s="20">
        <v>16870.62</v>
      </c>
      <c r="F1731" s="21">
        <f t="shared" si="235"/>
        <v>44262</v>
      </c>
      <c r="G1731" s="18">
        <v>45275</v>
      </c>
      <c r="H1731" s="22">
        <f t="shared" si="236"/>
        <v>1013</v>
      </c>
      <c r="I1731" s="23">
        <f t="shared" si="237"/>
        <v>17089938.059999999</v>
      </c>
      <c r="J1731" s="23">
        <f t="shared" si="238"/>
        <v>1058</v>
      </c>
      <c r="K1731" s="24">
        <f t="shared" si="239"/>
        <v>15812.619999999999</v>
      </c>
      <c r="L1731" s="23">
        <f t="shared" si="240"/>
        <v>1072</v>
      </c>
      <c r="M1731" s="23">
        <f t="shared" si="241"/>
        <v>1072</v>
      </c>
      <c r="N1731" s="23">
        <f t="shared" si="242"/>
        <v>18085304.640000001</v>
      </c>
      <c r="O1731" s="25">
        <f t="shared" si="243"/>
        <v>18085304.640000001</v>
      </c>
      <c r="P1731" t="s">
        <v>3249</v>
      </c>
      <c r="Q1731" t="s">
        <v>3250</v>
      </c>
      <c r="R1731" t="s">
        <v>2964</v>
      </c>
      <c r="S1731">
        <v>8878</v>
      </c>
      <c r="T1731" s="18">
        <v>45275</v>
      </c>
      <c r="U1731" s="20">
        <v>16870.62</v>
      </c>
    </row>
    <row r="1732" spans="1:21" x14ac:dyDescent="0.25">
      <c r="A1732" t="s">
        <v>495</v>
      </c>
      <c r="B1732" s="18">
        <v>45141</v>
      </c>
      <c r="C1732" s="18">
        <v>45144</v>
      </c>
      <c r="D1732" s="19">
        <v>60</v>
      </c>
      <c r="E1732" s="20">
        <v>47948.76</v>
      </c>
      <c r="F1732" s="21">
        <f t="shared" si="235"/>
        <v>45205</v>
      </c>
      <c r="G1732" s="18">
        <v>45216</v>
      </c>
      <c r="H1732" s="22">
        <f t="shared" si="236"/>
        <v>11</v>
      </c>
      <c r="I1732" s="23">
        <f t="shared" si="237"/>
        <v>527436.36</v>
      </c>
      <c r="J1732" s="23">
        <f t="shared" si="238"/>
        <v>71</v>
      </c>
      <c r="K1732" s="24">
        <f t="shared" si="239"/>
        <v>47877.760000000002</v>
      </c>
      <c r="L1732" s="23">
        <f t="shared" si="240"/>
        <v>75</v>
      </c>
      <c r="M1732" s="23">
        <f t="shared" si="241"/>
        <v>72</v>
      </c>
      <c r="N1732" s="23">
        <f t="shared" si="242"/>
        <v>3596157</v>
      </c>
      <c r="O1732" s="25">
        <f t="shared" si="243"/>
        <v>3452310.72</v>
      </c>
      <c r="P1732" t="s">
        <v>3249</v>
      </c>
      <c r="Q1732" t="s">
        <v>3250</v>
      </c>
      <c r="R1732" t="s">
        <v>2964</v>
      </c>
      <c r="S1732">
        <v>7256</v>
      </c>
      <c r="T1732" s="18">
        <v>45216</v>
      </c>
      <c r="U1732" s="20">
        <v>47948.76</v>
      </c>
    </row>
    <row r="1733" spans="1:21" x14ac:dyDescent="0.25">
      <c r="A1733" t="s">
        <v>496</v>
      </c>
      <c r="B1733" s="18">
        <v>45141</v>
      </c>
      <c r="C1733" s="18">
        <v>45142</v>
      </c>
      <c r="D1733" s="19">
        <v>60</v>
      </c>
      <c r="E1733" s="20">
        <v>89945.34</v>
      </c>
      <c r="F1733" s="21">
        <f t="shared" si="235"/>
        <v>45203</v>
      </c>
      <c r="G1733" s="18">
        <v>45216</v>
      </c>
      <c r="H1733" s="22">
        <f t="shared" si="236"/>
        <v>13</v>
      </c>
      <c r="I1733" s="23">
        <f t="shared" si="237"/>
        <v>1169289.42</v>
      </c>
      <c r="J1733" s="23">
        <f t="shared" si="238"/>
        <v>73</v>
      </c>
      <c r="K1733" s="24">
        <f t="shared" si="239"/>
        <v>89872.34</v>
      </c>
      <c r="L1733" s="23">
        <f t="shared" si="240"/>
        <v>75</v>
      </c>
      <c r="M1733" s="23">
        <f t="shared" si="241"/>
        <v>74</v>
      </c>
      <c r="N1733" s="23">
        <f t="shared" si="242"/>
        <v>6745900.5</v>
      </c>
      <c r="O1733" s="25">
        <f t="shared" si="243"/>
        <v>6655955.1600000001</v>
      </c>
      <c r="P1733" t="s">
        <v>3249</v>
      </c>
      <c r="Q1733" t="s">
        <v>3250</v>
      </c>
      <c r="R1733" t="s">
        <v>2964</v>
      </c>
      <c r="S1733">
        <v>7256</v>
      </c>
      <c r="T1733" s="18">
        <v>45216</v>
      </c>
      <c r="U1733" s="20">
        <v>89945.34</v>
      </c>
    </row>
    <row r="1734" spans="1:21" x14ac:dyDescent="0.25">
      <c r="A1734" t="s">
        <v>497</v>
      </c>
      <c r="B1734" s="18">
        <v>45141</v>
      </c>
      <c r="C1734" s="18">
        <v>45144</v>
      </c>
      <c r="D1734" s="19">
        <v>60</v>
      </c>
      <c r="E1734" s="20">
        <v>28423.11</v>
      </c>
      <c r="F1734" s="21">
        <f t="shared" si="235"/>
        <v>45205</v>
      </c>
      <c r="G1734" s="18">
        <v>45257</v>
      </c>
      <c r="H1734" s="22">
        <f t="shared" si="236"/>
        <v>52</v>
      </c>
      <c r="I1734" s="23">
        <f t="shared" si="237"/>
        <v>1478001.72</v>
      </c>
      <c r="J1734" s="23">
        <f t="shared" si="238"/>
        <v>111</v>
      </c>
      <c r="K1734" s="24">
        <f t="shared" si="239"/>
        <v>28312.11</v>
      </c>
      <c r="L1734" s="23">
        <f t="shared" si="240"/>
        <v>116</v>
      </c>
      <c r="M1734" s="23">
        <f t="shared" si="241"/>
        <v>113</v>
      </c>
      <c r="N1734" s="23">
        <f t="shared" si="242"/>
        <v>3297080.7600000002</v>
      </c>
      <c r="O1734" s="25">
        <f t="shared" si="243"/>
        <v>3211811.43</v>
      </c>
      <c r="P1734" t="s">
        <v>3249</v>
      </c>
      <c r="Q1734" t="s">
        <v>3250</v>
      </c>
      <c r="R1734" t="s">
        <v>2964</v>
      </c>
      <c r="S1734">
        <v>8287</v>
      </c>
      <c r="T1734" s="18">
        <v>45257</v>
      </c>
      <c r="U1734" s="20">
        <v>28423.11</v>
      </c>
    </row>
    <row r="1735" spans="1:21" x14ac:dyDescent="0.25">
      <c r="A1735" t="s">
        <v>498</v>
      </c>
      <c r="B1735" s="18">
        <v>45141</v>
      </c>
      <c r="C1735" s="18">
        <v>45142</v>
      </c>
      <c r="D1735" s="19">
        <v>60</v>
      </c>
      <c r="E1735" s="20">
        <v>16022.62</v>
      </c>
      <c r="F1735" s="21">
        <f t="shared" ref="F1735:F1798" si="244">EDATE(C1735,2)</f>
        <v>45203</v>
      </c>
      <c r="G1735" s="18">
        <v>45257</v>
      </c>
      <c r="H1735" s="22">
        <f t="shared" si="236"/>
        <v>54</v>
      </c>
      <c r="I1735" s="23">
        <f t="shared" si="237"/>
        <v>865221.4800000001</v>
      </c>
      <c r="J1735" s="23">
        <f t="shared" si="238"/>
        <v>113</v>
      </c>
      <c r="K1735" s="24">
        <f t="shared" si="239"/>
        <v>15909.62</v>
      </c>
      <c r="L1735" s="23">
        <f t="shared" si="240"/>
        <v>116</v>
      </c>
      <c r="M1735" s="23">
        <f t="shared" si="241"/>
        <v>115</v>
      </c>
      <c r="N1735" s="23">
        <f t="shared" si="242"/>
        <v>1858623.9200000002</v>
      </c>
      <c r="O1735" s="25">
        <f t="shared" si="243"/>
        <v>1842601.3</v>
      </c>
      <c r="P1735" t="s">
        <v>3249</v>
      </c>
      <c r="Q1735" t="s">
        <v>3250</v>
      </c>
      <c r="R1735" t="s">
        <v>2964</v>
      </c>
      <c r="S1735">
        <v>8287</v>
      </c>
      <c r="T1735" s="18">
        <v>45257</v>
      </c>
      <c r="U1735" s="20">
        <v>16022.62</v>
      </c>
    </row>
    <row r="1736" spans="1:21" x14ac:dyDescent="0.25">
      <c r="A1736" t="s">
        <v>499</v>
      </c>
      <c r="B1736" s="18">
        <v>45174</v>
      </c>
      <c r="C1736" s="18">
        <v>45174</v>
      </c>
      <c r="D1736" s="19">
        <v>60</v>
      </c>
      <c r="E1736" s="20">
        <v>48549.79</v>
      </c>
      <c r="F1736" s="21">
        <f t="shared" si="244"/>
        <v>45235</v>
      </c>
      <c r="G1736" s="18">
        <v>45251</v>
      </c>
      <c r="H1736" s="22">
        <f t="shared" ref="H1736:H1799" si="245">G1736-F1736</f>
        <v>16</v>
      </c>
      <c r="I1736" s="23">
        <f t="shared" ref="I1736:I1799" si="246">E1736*H1736</f>
        <v>776796.64</v>
      </c>
      <c r="J1736" s="23">
        <f t="shared" ref="J1736:J1799" si="247">DAYS360(C1736,G1736)</f>
        <v>76</v>
      </c>
      <c r="K1736" s="24">
        <f t="shared" ref="K1736:K1799" si="248">E1736-J1736</f>
        <v>48473.79</v>
      </c>
      <c r="L1736" s="23">
        <f t="shared" ref="L1736:L1799" si="249">G1736-B1736</f>
        <v>77</v>
      </c>
      <c r="M1736" s="23">
        <f t="shared" ref="M1736:M1799" si="250">G1736-C1736</f>
        <v>77</v>
      </c>
      <c r="N1736" s="23">
        <f t="shared" ref="N1736:N1799" si="251">E1736*L1736</f>
        <v>3738333.83</v>
      </c>
      <c r="O1736" s="25">
        <f t="shared" ref="O1736:O1799" si="252">E1736*M1736</f>
        <v>3738333.83</v>
      </c>
      <c r="P1736" t="s">
        <v>3249</v>
      </c>
      <c r="Q1736" t="s">
        <v>3250</v>
      </c>
      <c r="R1736" t="s">
        <v>2964</v>
      </c>
      <c r="S1736">
        <v>8020</v>
      </c>
      <c r="T1736" s="18">
        <v>45251</v>
      </c>
      <c r="U1736" s="20">
        <v>48549.79</v>
      </c>
    </row>
    <row r="1737" spans="1:21" x14ac:dyDescent="0.25">
      <c r="A1737" t="s">
        <v>977</v>
      </c>
      <c r="B1737" s="18">
        <v>45174</v>
      </c>
      <c r="C1737" s="18">
        <v>45175</v>
      </c>
      <c r="D1737" s="19">
        <v>60</v>
      </c>
      <c r="E1737" s="20">
        <v>89445.86</v>
      </c>
      <c r="F1737" s="21">
        <f t="shared" si="244"/>
        <v>45236</v>
      </c>
      <c r="G1737" s="18">
        <v>45251</v>
      </c>
      <c r="H1737" s="22">
        <f t="shared" si="245"/>
        <v>15</v>
      </c>
      <c r="I1737" s="23">
        <f t="shared" si="246"/>
        <v>1341687.8999999999</v>
      </c>
      <c r="J1737" s="23">
        <f t="shared" si="247"/>
        <v>75</v>
      </c>
      <c r="K1737" s="24">
        <f t="shared" si="248"/>
        <v>89370.86</v>
      </c>
      <c r="L1737" s="23">
        <f t="shared" si="249"/>
        <v>77</v>
      </c>
      <c r="M1737" s="23">
        <f t="shared" si="250"/>
        <v>76</v>
      </c>
      <c r="N1737" s="23">
        <f t="shared" si="251"/>
        <v>6887331.2199999997</v>
      </c>
      <c r="O1737" s="25">
        <f t="shared" si="252"/>
        <v>6797885.3600000003</v>
      </c>
      <c r="P1737" t="s">
        <v>3249</v>
      </c>
      <c r="Q1737" t="s">
        <v>3250</v>
      </c>
      <c r="R1737" t="s">
        <v>2964</v>
      </c>
      <c r="S1737">
        <v>8020</v>
      </c>
      <c r="T1737" s="18">
        <v>45251</v>
      </c>
      <c r="U1737" s="20">
        <v>89445.86</v>
      </c>
    </row>
    <row r="1738" spans="1:21" x14ac:dyDescent="0.25">
      <c r="A1738" t="s">
        <v>500</v>
      </c>
      <c r="B1738" s="18">
        <v>45175</v>
      </c>
      <c r="C1738" s="18">
        <v>45176</v>
      </c>
      <c r="D1738" s="19">
        <v>60</v>
      </c>
      <c r="E1738" s="20">
        <v>29016.400000000001</v>
      </c>
      <c r="F1738" s="21">
        <f t="shared" si="244"/>
        <v>45237</v>
      </c>
      <c r="G1738" s="18">
        <v>45257</v>
      </c>
      <c r="H1738" s="22">
        <f t="shared" si="245"/>
        <v>20</v>
      </c>
      <c r="I1738" s="23">
        <f t="shared" si="246"/>
        <v>580328</v>
      </c>
      <c r="J1738" s="23">
        <f t="shared" si="247"/>
        <v>80</v>
      </c>
      <c r="K1738" s="24">
        <f t="shared" si="248"/>
        <v>28936.400000000001</v>
      </c>
      <c r="L1738" s="23">
        <f t="shared" si="249"/>
        <v>82</v>
      </c>
      <c r="M1738" s="23">
        <f t="shared" si="250"/>
        <v>81</v>
      </c>
      <c r="N1738" s="23">
        <f t="shared" si="251"/>
        <v>2379344.8000000003</v>
      </c>
      <c r="O1738" s="25">
        <f t="shared" si="252"/>
        <v>2350328.4</v>
      </c>
      <c r="P1738" t="s">
        <v>3249</v>
      </c>
      <c r="Q1738" t="s">
        <v>3250</v>
      </c>
      <c r="R1738" t="s">
        <v>2964</v>
      </c>
      <c r="S1738">
        <v>8287</v>
      </c>
      <c r="T1738" s="18">
        <v>45257</v>
      </c>
      <c r="U1738" s="20">
        <v>29016.400000000001</v>
      </c>
    </row>
    <row r="1739" spans="1:21" x14ac:dyDescent="0.25">
      <c r="A1739" t="s">
        <v>501</v>
      </c>
      <c r="B1739" s="18">
        <v>45175</v>
      </c>
      <c r="C1739" s="18">
        <v>45176</v>
      </c>
      <c r="D1739" s="19">
        <v>60</v>
      </c>
      <c r="E1739" s="20">
        <v>15137.1</v>
      </c>
      <c r="F1739" s="21">
        <f t="shared" si="244"/>
        <v>45237</v>
      </c>
      <c r="G1739" s="18">
        <v>45257</v>
      </c>
      <c r="H1739" s="22">
        <f t="shared" si="245"/>
        <v>20</v>
      </c>
      <c r="I1739" s="23">
        <f t="shared" si="246"/>
        <v>302742</v>
      </c>
      <c r="J1739" s="23">
        <f t="shared" si="247"/>
        <v>80</v>
      </c>
      <c r="K1739" s="24">
        <f t="shared" si="248"/>
        <v>15057.1</v>
      </c>
      <c r="L1739" s="23">
        <f t="shared" si="249"/>
        <v>82</v>
      </c>
      <c r="M1739" s="23">
        <f t="shared" si="250"/>
        <v>81</v>
      </c>
      <c r="N1739" s="23">
        <f t="shared" si="251"/>
        <v>1241242.2</v>
      </c>
      <c r="O1739" s="25">
        <f t="shared" si="252"/>
        <v>1226105.1000000001</v>
      </c>
      <c r="P1739" t="s">
        <v>3249</v>
      </c>
      <c r="Q1739" t="s">
        <v>3250</v>
      </c>
      <c r="R1739" t="s">
        <v>2964</v>
      </c>
      <c r="S1739">
        <v>8287</v>
      </c>
      <c r="T1739" s="18">
        <v>45257</v>
      </c>
      <c r="U1739" s="20">
        <v>15137.1</v>
      </c>
    </row>
    <row r="1740" spans="1:21" x14ac:dyDescent="0.25">
      <c r="A1740" t="s">
        <v>502</v>
      </c>
      <c r="B1740" s="18">
        <v>45203</v>
      </c>
      <c r="C1740" s="18">
        <v>45206</v>
      </c>
      <c r="D1740" s="19">
        <v>60</v>
      </c>
      <c r="E1740" s="20">
        <v>46424.94</v>
      </c>
      <c r="F1740" s="21">
        <f t="shared" si="244"/>
        <v>45267</v>
      </c>
      <c r="G1740" s="18">
        <v>45276</v>
      </c>
      <c r="H1740" s="22">
        <f t="shared" si="245"/>
        <v>9</v>
      </c>
      <c r="I1740" s="23">
        <f t="shared" si="246"/>
        <v>417824.46</v>
      </c>
      <c r="J1740" s="23">
        <f t="shared" si="247"/>
        <v>69</v>
      </c>
      <c r="K1740" s="24">
        <f t="shared" si="248"/>
        <v>46355.94</v>
      </c>
      <c r="L1740" s="23">
        <f t="shared" si="249"/>
        <v>73</v>
      </c>
      <c r="M1740" s="23">
        <f t="shared" si="250"/>
        <v>70</v>
      </c>
      <c r="N1740" s="23">
        <f t="shared" si="251"/>
        <v>3389020.62</v>
      </c>
      <c r="O1740" s="25">
        <f t="shared" si="252"/>
        <v>3249745.8000000003</v>
      </c>
      <c r="P1740" t="s">
        <v>3249</v>
      </c>
      <c r="Q1740" t="s">
        <v>3250</v>
      </c>
      <c r="R1740" t="s">
        <v>2964</v>
      </c>
      <c r="S1740">
        <v>8916</v>
      </c>
      <c r="T1740" s="18">
        <v>45276</v>
      </c>
      <c r="U1740" s="20">
        <v>46424.94</v>
      </c>
    </row>
    <row r="1741" spans="1:21" x14ac:dyDescent="0.25">
      <c r="A1741" t="s">
        <v>503</v>
      </c>
      <c r="B1741" s="18">
        <v>45203</v>
      </c>
      <c r="C1741" s="18">
        <v>45206</v>
      </c>
      <c r="D1741" s="19">
        <v>60</v>
      </c>
      <c r="E1741" s="20">
        <v>88143.3</v>
      </c>
      <c r="F1741" s="21">
        <f t="shared" si="244"/>
        <v>45267</v>
      </c>
      <c r="G1741" s="18">
        <v>45276</v>
      </c>
      <c r="H1741" s="22">
        <f t="shared" si="245"/>
        <v>9</v>
      </c>
      <c r="I1741" s="23">
        <f t="shared" si="246"/>
        <v>793289.70000000007</v>
      </c>
      <c r="J1741" s="23">
        <f t="shared" si="247"/>
        <v>69</v>
      </c>
      <c r="K1741" s="24">
        <f t="shared" si="248"/>
        <v>88074.3</v>
      </c>
      <c r="L1741" s="23">
        <f t="shared" si="249"/>
        <v>73</v>
      </c>
      <c r="M1741" s="23">
        <f t="shared" si="250"/>
        <v>70</v>
      </c>
      <c r="N1741" s="23">
        <f t="shared" si="251"/>
        <v>6434460.9000000004</v>
      </c>
      <c r="O1741" s="25">
        <f t="shared" si="252"/>
        <v>6170031</v>
      </c>
      <c r="P1741" t="s">
        <v>3249</v>
      </c>
      <c r="Q1741" t="s">
        <v>3250</v>
      </c>
      <c r="R1741" t="s">
        <v>2964</v>
      </c>
      <c r="S1741">
        <v>8916</v>
      </c>
      <c r="T1741" s="18">
        <v>45276</v>
      </c>
      <c r="U1741" s="20">
        <v>88143.3</v>
      </c>
    </row>
    <row r="1742" spans="1:21" x14ac:dyDescent="0.25">
      <c r="A1742" t="s">
        <v>504</v>
      </c>
      <c r="B1742" s="18">
        <v>45205</v>
      </c>
      <c r="C1742" s="18">
        <v>45208</v>
      </c>
      <c r="D1742" s="19">
        <v>60</v>
      </c>
      <c r="E1742" s="20">
        <v>26795.69</v>
      </c>
      <c r="F1742" s="21">
        <f t="shared" si="244"/>
        <v>45269</v>
      </c>
      <c r="G1742" s="18">
        <v>45257</v>
      </c>
      <c r="H1742" s="22">
        <f t="shared" si="245"/>
        <v>-12</v>
      </c>
      <c r="I1742" s="23">
        <f t="shared" si="246"/>
        <v>-321548.27999999997</v>
      </c>
      <c r="J1742" s="23">
        <f t="shared" si="247"/>
        <v>48</v>
      </c>
      <c r="K1742" s="24">
        <f t="shared" si="248"/>
        <v>26747.69</v>
      </c>
      <c r="L1742" s="23">
        <f t="shared" si="249"/>
        <v>52</v>
      </c>
      <c r="M1742" s="23">
        <f t="shared" si="250"/>
        <v>49</v>
      </c>
      <c r="N1742" s="23">
        <f t="shared" si="251"/>
        <v>1393375.88</v>
      </c>
      <c r="O1742" s="25">
        <f t="shared" si="252"/>
        <v>1312988.8099999998</v>
      </c>
      <c r="P1742" t="s">
        <v>3249</v>
      </c>
      <c r="Q1742" t="s">
        <v>3250</v>
      </c>
      <c r="R1742" t="s">
        <v>2964</v>
      </c>
      <c r="S1742">
        <v>8287</v>
      </c>
      <c r="T1742" s="18">
        <v>45257</v>
      </c>
      <c r="U1742" s="20">
        <v>26795.69</v>
      </c>
    </row>
    <row r="1743" spans="1:21" x14ac:dyDescent="0.25">
      <c r="A1743" t="s">
        <v>141</v>
      </c>
      <c r="B1743" s="18">
        <v>45205</v>
      </c>
      <c r="C1743" s="18">
        <v>45209</v>
      </c>
      <c r="D1743" s="19">
        <v>60</v>
      </c>
      <c r="E1743" s="20">
        <v>13952.46</v>
      </c>
      <c r="F1743" s="21">
        <f t="shared" si="244"/>
        <v>45270</v>
      </c>
      <c r="G1743" s="18">
        <v>45257</v>
      </c>
      <c r="H1743" s="22">
        <f t="shared" si="245"/>
        <v>-13</v>
      </c>
      <c r="I1743" s="23">
        <f t="shared" si="246"/>
        <v>-181381.97999999998</v>
      </c>
      <c r="J1743" s="23">
        <f t="shared" si="247"/>
        <v>47</v>
      </c>
      <c r="K1743" s="24">
        <f t="shared" si="248"/>
        <v>13905.46</v>
      </c>
      <c r="L1743" s="23">
        <f t="shared" si="249"/>
        <v>52</v>
      </c>
      <c r="M1743" s="23">
        <f t="shared" si="250"/>
        <v>48</v>
      </c>
      <c r="N1743" s="23">
        <f t="shared" si="251"/>
        <v>725527.91999999993</v>
      </c>
      <c r="O1743" s="25">
        <f t="shared" si="252"/>
        <v>669718.07999999996</v>
      </c>
      <c r="P1743" t="s">
        <v>3249</v>
      </c>
      <c r="Q1743" t="s">
        <v>3250</v>
      </c>
      <c r="R1743" t="s">
        <v>2964</v>
      </c>
      <c r="S1743">
        <v>8287</v>
      </c>
      <c r="T1743" s="18">
        <v>45257</v>
      </c>
      <c r="U1743" s="20">
        <v>13952.46</v>
      </c>
    </row>
    <row r="1744" spans="1:21" x14ac:dyDescent="0.25">
      <c r="A1744" t="s">
        <v>507</v>
      </c>
      <c r="B1744" s="18">
        <v>45238</v>
      </c>
      <c r="C1744" s="18">
        <v>45239</v>
      </c>
      <c r="D1744" s="19">
        <v>60</v>
      </c>
      <c r="E1744" s="20">
        <v>27572.02</v>
      </c>
      <c r="F1744" s="21">
        <f t="shared" si="244"/>
        <v>45300</v>
      </c>
      <c r="G1744" s="18">
        <v>45267</v>
      </c>
      <c r="H1744" s="22">
        <f t="shared" si="245"/>
        <v>-33</v>
      </c>
      <c r="I1744" s="23">
        <f t="shared" si="246"/>
        <v>-909876.66</v>
      </c>
      <c r="J1744" s="23">
        <f t="shared" si="247"/>
        <v>28</v>
      </c>
      <c r="K1744" s="24">
        <f t="shared" si="248"/>
        <v>27544.02</v>
      </c>
      <c r="L1744" s="23">
        <f t="shared" si="249"/>
        <v>29</v>
      </c>
      <c r="M1744" s="23">
        <f t="shared" si="250"/>
        <v>28</v>
      </c>
      <c r="N1744" s="23">
        <f t="shared" si="251"/>
        <v>799588.58</v>
      </c>
      <c r="O1744" s="25">
        <f t="shared" si="252"/>
        <v>772016.56</v>
      </c>
      <c r="P1744" t="s">
        <v>3249</v>
      </c>
      <c r="Q1744" t="s">
        <v>3250</v>
      </c>
      <c r="R1744" t="s">
        <v>2964</v>
      </c>
      <c r="S1744">
        <v>8761</v>
      </c>
      <c r="T1744" s="18">
        <v>45267</v>
      </c>
      <c r="U1744" s="20">
        <v>27572.02</v>
      </c>
    </row>
    <row r="1745" spans="1:21" x14ac:dyDescent="0.25">
      <c r="A1745" t="s">
        <v>508</v>
      </c>
      <c r="B1745" s="18">
        <v>45238</v>
      </c>
      <c r="C1745" s="18">
        <v>45239</v>
      </c>
      <c r="D1745" s="19">
        <v>60</v>
      </c>
      <c r="E1745" s="20">
        <v>15043.76</v>
      </c>
      <c r="F1745" s="21">
        <f t="shared" si="244"/>
        <v>45300</v>
      </c>
      <c r="G1745" s="18">
        <v>45267</v>
      </c>
      <c r="H1745" s="22">
        <f t="shared" si="245"/>
        <v>-33</v>
      </c>
      <c r="I1745" s="23">
        <f t="shared" si="246"/>
        <v>-496444.08</v>
      </c>
      <c r="J1745" s="23">
        <f t="shared" si="247"/>
        <v>28</v>
      </c>
      <c r="K1745" s="24">
        <f t="shared" si="248"/>
        <v>15015.76</v>
      </c>
      <c r="L1745" s="23">
        <f t="shared" si="249"/>
        <v>29</v>
      </c>
      <c r="M1745" s="23">
        <f t="shared" si="250"/>
        <v>28</v>
      </c>
      <c r="N1745" s="23">
        <f t="shared" si="251"/>
        <v>436269.04</v>
      </c>
      <c r="O1745" s="25">
        <f t="shared" si="252"/>
        <v>421225.28</v>
      </c>
      <c r="P1745" t="s">
        <v>3249</v>
      </c>
      <c r="Q1745" t="s">
        <v>3250</v>
      </c>
      <c r="R1745" t="s">
        <v>2964</v>
      </c>
      <c r="S1745">
        <v>8761</v>
      </c>
      <c r="T1745" s="18">
        <v>45267</v>
      </c>
      <c r="U1745" s="20">
        <v>15043.76</v>
      </c>
    </row>
    <row r="1746" spans="1:21" x14ac:dyDescent="0.25">
      <c r="A1746" t="s">
        <v>1534</v>
      </c>
      <c r="B1746" s="18">
        <v>45160</v>
      </c>
      <c r="C1746" s="18">
        <v>45160</v>
      </c>
      <c r="D1746" s="19">
        <v>60</v>
      </c>
      <c r="E1746">
        <v>597.57000000000005</v>
      </c>
      <c r="F1746" s="21">
        <f t="shared" si="244"/>
        <v>45221</v>
      </c>
      <c r="G1746" s="18">
        <v>45232</v>
      </c>
      <c r="H1746" s="22">
        <f t="shared" si="245"/>
        <v>11</v>
      </c>
      <c r="I1746" s="23">
        <f t="shared" si="246"/>
        <v>6573.27</v>
      </c>
      <c r="J1746" s="23">
        <f t="shared" si="247"/>
        <v>70</v>
      </c>
      <c r="K1746" s="24">
        <f t="shared" si="248"/>
        <v>527.57000000000005</v>
      </c>
      <c r="L1746" s="23">
        <f t="shared" si="249"/>
        <v>72</v>
      </c>
      <c r="M1746" s="23">
        <f t="shared" si="250"/>
        <v>72</v>
      </c>
      <c r="N1746" s="23">
        <f t="shared" si="251"/>
        <v>43025.04</v>
      </c>
      <c r="O1746" s="25">
        <f t="shared" si="252"/>
        <v>43025.04</v>
      </c>
      <c r="P1746" t="s">
        <v>3249</v>
      </c>
      <c r="Q1746" t="s">
        <v>3250</v>
      </c>
      <c r="R1746" t="s">
        <v>2964</v>
      </c>
      <c r="S1746">
        <v>7411</v>
      </c>
      <c r="T1746" s="18">
        <v>45232</v>
      </c>
      <c r="U1746">
        <v>597.57000000000005</v>
      </c>
    </row>
    <row r="1747" spans="1:21" x14ac:dyDescent="0.25">
      <c r="A1747" t="s">
        <v>1535</v>
      </c>
      <c r="B1747" s="18">
        <v>45180</v>
      </c>
      <c r="C1747" s="18">
        <v>45180</v>
      </c>
      <c r="D1747" s="19">
        <v>60</v>
      </c>
      <c r="E1747">
        <v>613.08000000000004</v>
      </c>
      <c r="F1747" s="21">
        <f t="shared" si="244"/>
        <v>45241</v>
      </c>
      <c r="G1747" s="18">
        <v>45257</v>
      </c>
      <c r="H1747" s="22">
        <f t="shared" si="245"/>
        <v>16</v>
      </c>
      <c r="I1747" s="23">
        <f t="shared" si="246"/>
        <v>9809.2800000000007</v>
      </c>
      <c r="J1747" s="23">
        <f t="shared" si="247"/>
        <v>76</v>
      </c>
      <c r="K1747" s="24">
        <f t="shared" si="248"/>
        <v>537.08000000000004</v>
      </c>
      <c r="L1747" s="23">
        <f t="shared" si="249"/>
        <v>77</v>
      </c>
      <c r="M1747" s="23">
        <f t="shared" si="250"/>
        <v>77</v>
      </c>
      <c r="N1747" s="23">
        <f t="shared" si="251"/>
        <v>47207.16</v>
      </c>
      <c r="O1747" s="25">
        <f t="shared" si="252"/>
        <v>47207.16</v>
      </c>
      <c r="P1747" t="s">
        <v>3249</v>
      </c>
      <c r="Q1747" t="s">
        <v>3250</v>
      </c>
      <c r="R1747" t="s">
        <v>2964</v>
      </c>
      <c r="S1747">
        <v>8255</v>
      </c>
      <c r="T1747" s="18">
        <v>45257</v>
      </c>
      <c r="U1747">
        <v>613.08000000000004</v>
      </c>
    </row>
    <row r="1748" spans="1:21" x14ac:dyDescent="0.25">
      <c r="A1748" t="s">
        <v>1536</v>
      </c>
      <c r="B1748" s="18">
        <v>45204</v>
      </c>
      <c r="C1748" s="18">
        <v>45204</v>
      </c>
      <c r="D1748" s="19">
        <v>60</v>
      </c>
      <c r="E1748">
        <v>597.59</v>
      </c>
      <c r="F1748" s="21">
        <f t="shared" si="244"/>
        <v>45265</v>
      </c>
      <c r="G1748" s="18">
        <v>45275</v>
      </c>
      <c r="H1748" s="22">
        <f t="shared" si="245"/>
        <v>10</v>
      </c>
      <c r="I1748" s="23">
        <f t="shared" si="246"/>
        <v>5975.9000000000005</v>
      </c>
      <c r="J1748" s="23">
        <f t="shared" si="247"/>
        <v>70</v>
      </c>
      <c r="K1748" s="24">
        <f t="shared" si="248"/>
        <v>527.59</v>
      </c>
      <c r="L1748" s="23">
        <f t="shared" si="249"/>
        <v>71</v>
      </c>
      <c r="M1748" s="23">
        <f t="shared" si="250"/>
        <v>71</v>
      </c>
      <c r="N1748" s="23">
        <f t="shared" si="251"/>
        <v>42428.89</v>
      </c>
      <c r="O1748" s="25">
        <f t="shared" si="252"/>
        <v>42428.89</v>
      </c>
      <c r="P1748" t="s">
        <v>3249</v>
      </c>
      <c r="Q1748" t="s">
        <v>3250</v>
      </c>
      <c r="R1748" t="s">
        <v>2964</v>
      </c>
      <c r="S1748">
        <v>8890</v>
      </c>
      <c r="T1748" s="18">
        <v>45275</v>
      </c>
      <c r="U1748">
        <v>597.59</v>
      </c>
    </row>
    <row r="1749" spans="1:21" x14ac:dyDescent="0.25">
      <c r="A1749" t="s">
        <v>1537</v>
      </c>
      <c r="B1749" s="18">
        <v>45145</v>
      </c>
      <c r="C1749" s="18">
        <v>45148</v>
      </c>
      <c r="D1749" s="19">
        <v>60</v>
      </c>
      <c r="E1749" s="20">
        <v>77275.38</v>
      </c>
      <c r="F1749" s="21">
        <f t="shared" si="244"/>
        <v>45209</v>
      </c>
      <c r="G1749" s="18">
        <v>45216</v>
      </c>
      <c r="H1749" s="22">
        <f t="shared" si="245"/>
        <v>7</v>
      </c>
      <c r="I1749" s="23">
        <f t="shared" si="246"/>
        <v>540927.66</v>
      </c>
      <c r="J1749" s="23">
        <f t="shared" si="247"/>
        <v>67</v>
      </c>
      <c r="K1749" s="24">
        <f t="shared" si="248"/>
        <v>77208.38</v>
      </c>
      <c r="L1749" s="23">
        <f t="shared" si="249"/>
        <v>71</v>
      </c>
      <c r="M1749" s="23">
        <f t="shared" si="250"/>
        <v>68</v>
      </c>
      <c r="N1749" s="23">
        <f t="shared" si="251"/>
        <v>5486551.9800000004</v>
      </c>
      <c r="O1749" s="25">
        <f t="shared" si="252"/>
        <v>5254725.84</v>
      </c>
      <c r="P1749" t="s">
        <v>3249</v>
      </c>
      <c r="Q1749" t="s">
        <v>3250</v>
      </c>
      <c r="R1749" t="s">
        <v>2964</v>
      </c>
      <c r="S1749">
        <v>7257</v>
      </c>
      <c r="T1749" s="18">
        <v>45216</v>
      </c>
      <c r="U1749" s="20">
        <v>77275.38</v>
      </c>
    </row>
    <row r="1750" spans="1:21" x14ac:dyDescent="0.25">
      <c r="A1750" t="s">
        <v>1538</v>
      </c>
      <c r="B1750" s="18">
        <v>45166</v>
      </c>
      <c r="C1750" s="18">
        <v>45167</v>
      </c>
      <c r="D1750" s="19">
        <v>60</v>
      </c>
      <c r="E1750" s="20">
        <v>66800</v>
      </c>
      <c r="F1750" s="21">
        <f t="shared" si="244"/>
        <v>45228</v>
      </c>
      <c r="G1750" s="18">
        <v>45216</v>
      </c>
      <c r="H1750" s="22">
        <f t="shared" si="245"/>
        <v>-12</v>
      </c>
      <c r="I1750" s="23">
        <f t="shared" si="246"/>
        <v>-801600</v>
      </c>
      <c r="J1750" s="23">
        <f t="shared" si="247"/>
        <v>48</v>
      </c>
      <c r="K1750" s="24">
        <f t="shared" si="248"/>
        <v>66752</v>
      </c>
      <c r="L1750" s="23">
        <f t="shared" si="249"/>
        <v>50</v>
      </c>
      <c r="M1750" s="23">
        <f t="shared" si="250"/>
        <v>49</v>
      </c>
      <c r="N1750" s="23">
        <f t="shared" si="251"/>
        <v>3340000</v>
      </c>
      <c r="O1750" s="25">
        <f t="shared" si="252"/>
        <v>3273200</v>
      </c>
      <c r="P1750" t="s">
        <v>3249</v>
      </c>
      <c r="Q1750" t="s">
        <v>3250</v>
      </c>
      <c r="R1750" t="s">
        <v>2964</v>
      </c>
      <c r="S1750">
        <v>7257</v>
      </c>
      <c r="T1750" s="18">
        <v>45216</v>
      </c>
      <c r="U1750" s="20">
        <v>66800</v>
      </c>
    </row>
    <row r="1751" spans="1:21" x14ac:dyDescent="0.25">
      <c r="A1751" t="s">
        <v>1539</v>
      </c>
      <c r="B1751" s="18">
        <v>45174</v>
      </c>
      <c r="C1751" s="18">
        <v>45175</v>
      </c>
      <c r="D1751" s="19">
        <v>60</v>
      </c>
      <c r="E1751" s="20">
        <v>81521.279999999999</v>
      </c>
      <c r="F1751" s="21">
        <f t="shared" si="244"/>
        <v>45236</v>
      </c>
      <c r="G1751" s="18">
        <v>45251</v>
      </c>
      <c r="H1751" s="22">
        <f t="shared" si="245"/>
        <v>15</v>
      </c>
      <c r="I1751" s="23">
        <f t="shared" si="246"/>
        <v>1222819.2</v>
      </c>
      <c r="J1751" s="23">
        <f t="shared" si="247"/>
        <v>75</v>
      </c>
      <c r="K1751" s="24">
        <f t="shared" si="248"/>
        <v>81446.28</v>
      </c>
      <c r="L1751" s="23">
        <f t="shared" si="249"/>
        <v>77</v>
      </c>
      <c r="M1751" s="23">
        <f t="shared" si="250"/>
        <v>76</v>
      </c>
      <c r="N1751" s="23">
        <f t="shared" si="251"/>
        <v>6277138.5599999996</v>
      </c>
      <c r="O1751" s="25">
        <f t="shared" si="252"/>
        <v>6195617.2800000003</v>
      </c>
      <c r="P1751" t="s">
        <v>3249</v>
      </c>
      <c r="Q1751" t="s">
        <v>3250</v>
      </c>
      <c r="R1751" t="s">
        <v>2964</v>
      </c>
      <c r="S1751">
        <v>8024</v>
      </c>
      <c r="T1751" s="18">
        <v>45251</v>
      </c>
      <c r="U1751" s="20">
        <v>81521.279999999999</v>
      </c>
    </row>
    <row r="1752" spans="1:21" x14ac:dyDescent="0.25">
      <c r="A1752" t="s">
        <v>1540</v>
      </c>
      <c r="B1752" s="18">
        <v>45187</v>
      </c>
      <c r="C1752" s="18">
        <v>45189</v>
      </c>
      <c r="D1752" s="19">
        <v>60</v>
      </c>
      <c r="E1752" s="20">
        <v>68600</v>
      </c>
      <c r="F1752" s="21">
        <f t="shared" si="244"/>
        <v>45250</v>
      </c>
      <c r="G1752" s="18">
        <v>45251</v>
      </c>
      <c r="H1752" s="22">
        <f t="shared" si="245"/>
        <v>1</v>
      </c>
      <c r="I1752" s="23">
        <f t="shared" si="246"/>
        <v>68600</v>
      </c>
      <c r="J1752" s="23">
        <f t="shared" si="247"/>
        <v>61</v>
      </c>
      <c r="K1752" s="24">
        <f t="shared" si="248"/>
        <v>68539</v>
      </c>
      <c r="L1752" s="23">
        <f t="shared" si="249"/>
        <v>64</v>
      </c>
      <c r="M1752" s="23">
        <f t="shared" si="250"/>
        <v>62</v>
      </c>
      <c r="N1752" s="23">
        <f t="shared" si="251"/>
        <v>4390400</v>
      </c>
      <c r="O1752" s="25">
        <f t="shared" si="252"/>
        <v>4253200</v>
      </c>
      <c r="P1752" t="s">
        <v>3249</v>
      </c>
      <c r="Q1752" t="s">
        <v>3250</v>
      </c>
      <c r="R1752" t="s">
        <v>2964</v>
      </c>
      <c r="S1752">
        <v>8024</v>
      </c>
      <c r="T1752" s="18">
        <v>45251</v>
      </c>
      <c r="U1752" s="20">
        <v>68600</v>
      </c>
    </row>
    <row r="1753" spans="1:21" x14ac:dyDescent="0.25">
      <c r="A1753" t="s">
        <v>1541</v>
      </c>
      <c r="B1753" s="18">
        <v>45204</v>
      </c>
      <c r="C1753" s="18">
        <v>45208</v>
      </c>
      <c r="D1753" s="19">
        <v>60</v>
      </c>
      <c r="E1753" s="20">
        <v>77558.44</v>
      </c>
      <c r="F1753" s="21">
        <f t="shared" si="244"/>
        <v>45269</v>
      </c>
      <c r="G1753" s="18">
        <v>45276</v>
      </c>
      <c r="H1753" s="22">
        <f t="shared" si="245"/>
        <v>7</v>
      </c>
      <c r="I1753" s="23">
        <f t="shared" si="246"/>
        <v>542909.08000000007</v>
      </c>
      <c r="J1753" s="23">
        <f t="shared" si="247"/>
        <v>67</v>
      </c>
      <c r="K1753" s="24">
        <f t="shared" si="248"/>
        <v>77491.44</v>
      </c>
      <c r="L1753" s="23">
        <f t="shared" si="249"/>
        <v>72</v>
      </c>
      <c r="M1753" s="23">
        <f t="shared" si="250"/>
        <v>68</v>
      </c>
      <c r="N1753" s="23">
        <f t="shared" si="251"/>
        <v>5584207.6799999997</v>
      </c>
      <c r="O1753" s="25">
        <f t="shared" si="252"/>
        <v>5273973.92</v>
      </c>
      <c r="P1753" t="s">
        <v>3249</v>
      </c>
      <c r="Q1753" t="s">
        <v>3250</v>
      </c>
      <c r="R1753" t="s">
        <v>2964</v>
      </c>
      <c r="S1753">
        <v>8917</v>
      </c>
      <c r="T1753" s="18">
        <v>45276</v>
      </c>
      <c r="U1753" s="20">
        <v>77558.44</v>
      </c>
    </row>
    <row r="1754" spans="1:21" x14ac:dyDescent="0.25">
      <c r="A1754" t="s">
        <v>1542</v>
      </c>
      <c r="B1754" s="18">
        <v>45216</v>
      </c>
      <c r="C1754" s="18">
        <v>45216</v>
      </c>
      <c r="D1754" s="19">
        <v>60</v>
      </c>
      <c r="E1754" s="20">
        <v>70900</v>
      </c>
      <c r="F1754" s="21">
        <f t="shared" si="244"/>
        <v>45277</v>
      </c>
      <c r="G1754" s="18">
        <v>45276</v>
      </c>
      <c r="H1754" s="22">
        <f t="shared" si="245"/>
        <v>-1</v>
      </c>
      <c r="I1754" s="23">
        <f t="shared" si="246"/>
        <v>-70900</v>
      </c>
      <c r="J1754" s="23">
        <f t="shared" si="247"/>
        <v>59</v>
      </c>
      <c r="K1754" s="24">
        <f t="shared" si="248"/>
        <v>70841</v>
      </c>
      <c r="L1754" s="23">
        <f t="shared" si="249"/>
        <v>60</v>
      </c>
      <c r="M1754" s="23">
        <f t="shared" si="250"/>
        <v>60</v>
      </c>
      <c r="N1754" s="23">
        <f t="shared" si="251"/>
        <v>4254000</v>
      </c>
      <c r="O1754" s="25">
        <f t="shared" si="252"/>
        <v>4254000</v>
      </c>
      <c r="P1754" t="s">
        <v>3249</v>
      </c>
      <c r="Q1754" t="s">
        <v>3250</v>
      </c>
      <c r="R1754" t="s">
        <v>2964</v>
      </c>
      <c r="S1754">
        <v>8917</v>
      </c>
      <c r="T1754" s="18">
        <v>45276</v>
      </c>
      <c r="U1754" s="20">
        <v>70900</v>
      </c>
    </row>
    <row r="1755" spans="1:21" x14ac:dyDescent="0.25">
      <c r="A1755" t="s">
        <v>1543</v>
      </c>
      <c r="B1755" s="18">
        <v>45140</v>
      </c>
      <c r="C1755" s="18">
        <v>45142</v>
      </c>
      <c r="D1755" s="19">
        <v>60</v>
      </c>
      <c r="E1755" s="20">
        <v>26451.35</v>
      </c>
      <c r="F1755" s="21">
        <f t="shared" si="244"/>
        <v>45203</v>
      </c>
      <c r="G1755" s="18">
        <v>45216</v>
      </c>
      <c r="H1755" s="22">
        <f t="shared" si="245"/>
        <v>13</v>
      </c>
      <c r="I1755" s="23">
        <f t="shared" si="246"/>
        <v>343867.55</v>
      </c>
      <c r="J1755" s="23">
        <f t="shared" si="247"/>
        <v>73</v>
      </c>
      <c r="K1755" s="24">
        <f t="shared" si="248"/>
        <v>26378.35</v>
      </c>
      <c r="L1755" s="23">
        <f t="shared" si="249"/>
        <v>76</v>
      </c>
      <c r="M1755" s="23">
        <f t="shared" si="250"/>
        <v>74</v>
      </c>
      <c r="N1755" s="23">
        <f t="shared" si="251"/>
        <v>2010302.5999999999</v>
      </c>
      <c r="O1755" s="25">
        <f t="shared" si="252"/>
        <v>1957399.9</v>
      </c>
      <c r="P1755" t="s">
        <v>3249</v>
      </c>
      <c r="Q1755" t="s">
        <v>3250</v>
      </c>
      <c r="R1755" t="s">
        <v>2965</v>
      </c>
      <c r="S1755">
        <v>7252</v>
      </c>
      <c r="T1755" s="18">
        <v>45216</v>
      </c>
      <c r="U1755" s="20">
        <v>26451.35</v>
      </c>
    </row>
    <row r="1756" spans="1:21" x14ac:dyDescent="0.25">
      <c r="A1756" t="s">
        <v>1544</v>
      </c>
      <c r="B1756" s="18">
        <v>45140</v>
      </c>
      <c r="C1756" s="18">
        <v>45140</v>
      </c>
      <c r="D1756" s="19">
        <v>60</v>
      </c>
      <c r="E1756" s="20">
        <v>16048.9</v>
      </c>
      <c r="F1756" s="21">
        <f t="shared" si="244"/>
        <v>45201</v>
      </c>
      <c r="G1756" s="18">
        <v>45257</v>
      </c>
      <c r="H1756" s="22">
        <f t="shared" si="245"/>
        <v>56</v>
      </c>
      <c r="I1756" s="23">
        <f t="shared" si="246"/>
        <v>898738.4</v>
      </c>
      <c r="J1756" s="23">
        <f t="shared" si="247"/>
        <v>115</v>
      </c>
      <c r="K1756" s="24">
        <f t="shared" si="248"/>
        <v>15933.9</v>
      </c>
      <c r="L1756" s="23">
        <f t="shared" si="249"/>
        <v>117</v>
      </c>
      <c r="M1756" s="23">
        <f t="shared" si="250"/>
        <v>117</v>
      </c>
      <c r="N1756" s="23">
        <f t="shared" si="251"/>
        <v>1877721.3</v>
      </c>
      <c r="O1756" s="25">
        <f t="shared" si="252"/>
        <v>1877721.3</v>
      </c>
      <c r="P1756" t="s">
        <v>3249</v>
      </c>
      <c r="Q1756" t="s">
        <v>3250</v>
      </c>
      <c r="R1756" t="s">
        <v>2965</v>
      </c>
      <c r="S1756">
        <v>8275</v>
      </c>
      <c r="T1756" s="18">
        <v>45257</v>
      </c>
      <c r="U1756" s="20">
        <v>16048.9</v>
      </c>
    </row>
    <row r="1757" spans="1:21" x14ac:dyDescent="0.25">
      <c r="A1757" t="s">
        <v>1545</v>
      </c>
      <c r="B1757" s="18">
        <v>45140</v>
      </c>
      <c r="C1757" s="18">
        <v>45142</v>
      </c>
      <c r="D1757" s="19">
        <v>60</v>
      </c>
      <c r="E1757" s="20">
        <v>45540.71</v>
      </c>
      <c r="F1757" s="21">
        <f t="shared" si="244"/>
        <v>45203</v>
      </c>
      <c r="G1757" s="18">
        <v>45216</v>
      </c>
      <c r="H1757" s="22">
        <f t="shared" si="245"/>
        <v>13</v>
      </c>
      <c r="I1757" s="23">
        <f t="shared" si="246"/>
        <v>592029.23</v>
      </c>
      <c r="J1757" s="23">
        <f t="shared" si="247"/>
        <v>73</v>
      </c>
      <c r="K1757" s="24">
        <f t="shared" si="248"/>
        <v>45467.71</v>
      </c>
      <c r="L1757" s="23">
        <f t="shared" si="249"/>
        <v>76</v>
      </c>
      <c r="M1757" s="23">
        <f t="shared" si="250"/>
        <v>74</v>
      </c>
      <c r="N1757" s="23">
        <f t="shared" si="251"/>
        <v>3461093.96</v>
      </c>
      <c r="O1757" s="25">
        <f t="shared" si="252"/>
        <v>3370012.54</v>
      </c>
      <c r="P1757" t="s">
        <v>3249</v>
      </c>
      <c r="Q1757" t="s">
        <v>3250</v>
      </c>
      <c r="R1757" t="s">
        <v>2965</v>
      </c>
      <c r="S1757">
        <v>7252</v>
      </c>
      <c r="T1757" s="18">
        <v>45216</v>
      </c>
      <c r="U1757" s="20">
        <v>45540.71</v>
      </c>
    </row>
    <row r="1758" spans="1:21" x14ac:dyDescent="0.25">
      <c r="A1758" t="s">
        <v>1546</v>
      </c>
      <c r="B1758" s="18">
        <v>45140</v>
      </c>
      <c r="C1758" s="18">
        <v>45142</v>
      </c>
      <c r="D1758" s="19">
        <v>60</v>
      </c>
      <c r="E1758" s="20">
        <v>5780.62</v>
      </c>
      <c r="F1758" s="21">
        <f t="shared" si="244"/>
        <v>45203</v>
      </c>
      <c r="G1758" s="18">
        <v>45257</v>
      </c>
      <c r="H1758" s="22">
        <f t="shared" si="245"/>
        <v>54</v>
      </c>
      <c r="I1758" s="23">
        <f t="shared" si="246"/>
        <v>312153.48</v>
      </c>
      <c r="J1758" s="23">
        <f t="shared" si="247"/>
        <v>113</v>
      </c>
      <c r="K1758" s="24">
        <f t="shared" si="248"/>
        <v>5667.62</v>
      </c>
      <c r="L1758" s="23">
        <f t="shared" si="249"/>
        <v>117</v>
      </c>
      <c r="M1758" s="23">
        <f t="shared" si="250"/>
        <v>115</v>
      </c>
      <c r="N1758" s="23">
        <f t="shared" si="251"/>
        <v>676332.54</v>
      </c>
      <c r="O1758" s="25">
        <f t="shared" si="252"/>
        <v>664771.29999999993</v>
      </c>
      <c r="P1758" t="s">
        <v>3249</v>
      </c>
      <c r="Q1758" t="s">
        <v>3250</v>
      </c>
      <c r="R1758" t="s">
        <v>2965</v>
      </c>
      <c r="S1758">
        <v>8275</v>
      </c>
      <c r="T1758" s="18">
        <v>45257</v>
      </c>
      <c r="U1758" s="20">
        <v>5780.62</v>
      </c>
    </row>
    <row r="1759" spans="1:21" x14ac:dyDescent="0.25">
      <c r="A1759" t="s">
        <v>1547</v>
      </c>
      <c r="B1759" s="18">
        <v>45166</v>
      </c>
      <c r="C1759" s="18">
        <v>45166</v>
      </c>
      <c r="D1759" s="19">
        <v>60</v>
      </c>
      <c r="E1759" s="20">
        <v>94468.51</v>
      </c>
      <c r="F1759" s="21">
        <f t="shared" si="244"/>
        <v>45227</v>
      </c>
      <c r="G1759" s="18">
        <v>45216</v>
      </c>
      <c r="H1759" s="22">
        <f t="shared" si="245"/>
        <v>-11</v>
      </c>
      <c r="I1759" s="23">
        <f t="shared" si="246"/>
        <v>-1039153.61</v>
      </c>
      <c r="J1759" s="23">
        <f t="shared" si="247"/>
        <v>49</v>
      </c>
      <c r="K1759" s="24">
        <f t="shared" si="248"/>
        <v>94419.51</v>
      </c>
      <c r="L1759" s="23">
        <f t="shared" si="249"/>
        <v>50</v>
      </c>
      <c r="M1759" s="23">
        <f t="shared" si="250"/>
        <v>50</v>
      </c>
      <c r="N1759" s="23">
        <f t="shared" si="251"/>
        <v>4723425.5</v>
      </c>
      <c r="O1759" s="25">
        <f t="shared" si="252"/>
        <v>4723425.5</v>
      </c>
      <c r="P1759" t="s">
        <v>3249</v>
      </c>
      <c r="Q1759" t="s">
        <v>3250</v>
      </c>
      <c r="R1759" t="s">
        <v>2965</v>
      </c>
      <c r="S1759">
        <v>7252</v>
      </c>
      <c r="T1759" s="18">
        <v>45216</v>
      </c>
      <c r="U1759" s="20">
        <v>94468.51</v>
      </c>
    </row>
    <row r="1760" spans="1:21" x14ac:dyDescent="0.25">
      <c r="A1760" t="s">
        <v>1548</v>
      </c>
      <c r="B1760" s="18">
        <v>45174</v>
      </c>
      <c r="C1760" s="18">
        <v>45174</v>
      </c>
      <c r="D1760" s="19">
        <v>60</v>
      </c>
      <c r="E1760" s="20">
        <v>27732.33</v>
      </c>
      <c r="F1760" s="21">
        <f t="shared" si="244"/>
        <v>45235</v>
      </c>
      <c r="G1760" s="18">
        <v>45251</v>
      </c>
      <c r="H1760" s="22">
        <f t="shared" si="245"/>
        <v>16</v>
      </c>
      <c r="I1760" s="23">
        <f t="shared" si="246"/>
        <v>443717.28</v>
      </c>
      <c r="J1760" s="23">
        <f t="shared" si="247"/>
        <v>76</v>
      </c>
      <c r="K1760" s="24">
        <f t="shared" si="248"/>
        <v>27656.33</v>
      </c>
      <c r="L1760" s="23">
        <f t="shared" si="249"/>
        <v>77</v>
      </c>
      <c r="M1760" s="23">
        <f t="shared" si="250"/>
        <v>77</v>
      </c>
      <c r="N1760" s="23">
        <f t="shared" si="251"/>
        <v>2135389.41</v>
      </c>
      <c r="O1760" s="25">
        <f t="shared" si="252"/>
        <v>2135389.41</v>
      </c>
      <c r="P1760" t="s">
        <v>3249</v>
      </c>
      <c r="Q1760" t="s">
        <v>3250</v>
      </c>
      <c r="R1760" t="s">
        <v>2965</v>
      </c>
      <c r="S1760">
        <v>8011</v>
      </c>
      <c r="T1760" s="18">
        <v>45251</v>
      </c>
      <c r="U1760" s="20">
        <v>27732.33</v>
      </c>
    </row>
    <row r="1761" spans="1:21" x14ac:dyDescent="0.25">
      <c r="A1761" t="s">
        <v>1549</v>
      </c>
      <c r="B1761" s="18">
        <v>45174</v>
      </c>
      <c r="C1761" s="18">
        <v>45174</v>
      </c>
      <c r="D1761" s="19">
        <v>60</v>
      </c>
      <c r="E1761" s="20">
        <v>45540.71</v>
      </c>
      <c r="F1761" s="21">
        <f t="shared" si="244"/>
        <v>45235</v>
      </c>
      <c r="G1761" s="18">
        <v>45251</v>
      </c>
      <c r="H1761" s="22">
        <f t="shared" si="245"/>
        <v>16</v>
      </c>
      <c r="I1761" s="23">
        <f t="shared" si="246"/>
        <v>728651.36</v>
      </c>
      <c r="J1761" s="23">
        <f t="shared" si="247"/>
        <v>76</v>
      </c>
      <c r="K1761" s="24">
        <f t="shared" si="248"/>
        <v>45464.71</v>
      </c>
      <c r="L1761" s="23">
        <f t="shared" si="249"/>
        <v>77</v>
      </c>
      <c r="M1761" s="23">
        <f t="shared" si="250"/>
        <v>77</v>
      </c>
      <c r="N1761" s="23">
        <f t="shared" si="251"/>
        <v>3506634.67</v>
      </c>
      <c r="O1761" s="25">
        <f t="shared" si="252"/>
        <v>3506634.67</v>
      </c>
      <c r="P1761" t="s">
        <v>3249</v>
      </c>
      <c r="Q1761" t="s">
        <v>3250</v>
      </c>
      <c r="R1761" t="s">
        <v>2965</v>
      </c>
      <c r="S1761">
        <v>8011</v>
      </c>
      <c r="T1761" s="18">
        <v>45251</v>
      </c>
      <c r="U1761" s="20">
        <v>45540.71</v>
      </c>
    </row>
    <row r="1762" spans="1:21" x14ac:dyDescent="0.25">
      <c r="A1762" t="s">
        <v>1550</v>
      </c>
      <c r="B1762" s="18">
        <v>45175</v>
      </c>
      <c r="C1762" s="18">
        <v>45175</v>
      </c>
      <c r="D1762" s="19">
        <v>60</v>
      </c>
      <c r="E1762" s="20">
        <v>16551.93</v>
      </c>
      <c r="F1762" s="21">
        <f t="shared" si="244"/>
        <v>45236</v>
      </c>
      <c r="G1762" s="18">
        <v>45257</v>
      </c>
      <c r="H1762" s="22">
        <f t="shared" si="245"/>
        <v>21</v>
      </c>
      <c r="I1762" s="23">
        <f t="shared" si="246"/>
        <v>347590.53</v>
      </c>
      <c r="J1762" s="23">
        <f t="shared" si="247"/>
        <v>81</v>
      </c>
      <c r="K1762" s="24">
        <f t="shared" si="248"/>
        <v>16470.93</v>
      </c>
      <c r="L1762" s="23">
        <f t="shared" si="249"/>
        <v>82</v>
      </c>
      <c r="M1762" s="23">
        <f t="shared" si="250"/>
        <v>82</v>
      </c>
      <c r="N1762" s="23">
        <f t="shared" si="251"/>
        <v>1357258.26</v>
      </c>
      <c r="O1762" s="25">
        <f t="shared" si="252"/>
        <v>1357258.26</v>
      </c>
      <c r="P1762" t="s">
        <v>3249</v>
      </c>
      <c r="Q1762" t="s">
        <v>3250</v>
      </c>
      <c r="R1762" t="s">
        <v>2965</v>
      </c>
      <c r="S1762">
        <v>8275</v>
      </c>
      <c r="T1762" s="18">
        <v>45257</v>
      </c>
      <c r="U1762" s="20">
        <v>16551.93</v>
      </c>
    </row>
    <row r="1763" spans="1:21" x14ac:dyDescent="0.25">
      <c r="A1763" t="s">
        <v>1551</v>
      </c>
      <c r="B1763" s="18">
        <v>45175</v>
      </c>
      <c r="C1763" s="18">
        <v>45175</v>
      </c>
      <c r="D1763" s="19">
        <v>60</v>
      </c>
      <c r="E1763" s="20">
        <v>5780.62</v>
      </c>
      <c r="F1763" s="21">
        <f t="shared" si="244"/>
        <v>45236</v>
      </c>
      <c r="G1763" s="18">
        <v>45257</v>
      </c>
      <c r="H1763" s="22">
        <f t="shared" si="245"/>
        <v>21</v>
      </c>
      <c r="I1763" s="23">
        <f t="shared" si="246"/>
        <v>121393.02</v>
      </c>
      <c r="J1763" s="23">
        <f t="shared" si="247"/>
        <v>81</v>
      </c>
      <c r="K1763" s="24">
        <f t="shared" si="248"/>
        <v>5699.62</v>
      </c>
      <c r="L1763" s="23">
        <f t="shared" si="249"/>
        <v>82</v>
      </c>
      <c r="M1763" s="23">
        <f t="shared" si="250"/>
        <v>82</v>
      </c>
      <c r="N1763" s="23">
        <f t="shared" si="251"/>
        <v>474010.83999999997</v>
      </c>
      <c r="O1763" s="25">
        <f t="shared" si="252"/>
        <v>474010.83999999997</v>
      </c>
      <c r="P1763" t="s">
        <v>3249</v>
      </c>
      <c r="Q1763" t="s">
        <v>3250</v>
      </c>
      <c r="R1763" t="s">
        <v>2965</v>
      </c>
      <c r="S1763">
        <v>8275</v>
      </c>
      <c r="T1763" s="18">
        <v>45257</v>
      </c>
      <c r="U1763" s="20">
        <v>5780.62</v>
      </c>
    </row>
    <row r="1764" spans="1:21" x14ac:dyDescent="0.25">
      <c r="A1764" t="s">
        <v>1552</v>
      </c>
      <c r="B1764" s="18">
        <v>45188</v>
      </c>
      <c r="C1764" s="18">
        <v>45189</v>
      </c>
      <c r="D1764" s="19">
        <v>60</v>
      </c>
      <c r="E1764" s="20">
        <v>103846.01</v>
      </c>
      <c r="F1764" s="21">
        <f t="shared" si="244"/>
        <v>45250</v>
      </c>
      <c r="G1764" s="18">
        <v>45251</v>
      </c>
      <c r="H1764" s="22">
        <f t="shared" si="245"/>
        <v>1</v>
      </c>
      <c r="I1764" s="23">
        <f t="shared" si="246"/>
        <v>103846.01</v>
      </c>
      <c r="J1764" s="23">
        <f t="shared" si="247"/>
        <v>61</v>
      </c>
      <c r="K1764" s="24">
        <f t="shared" si="248"/>
        <v>103785.01</v>
      </c>
      <c r="L1764" s="23">
        <f t="shared" si="249"/>
        <v>63</v>
      </c>
      <c r="M1764" s="23">
        <f t="shared" si="250"/>
        <v>62</v>
      </c>
      <c r="N1764" s="23">
        <f t="shared" si="251"/>
        <v>6542298.6299999999</v>
      </c>
      <c r="O1764" s="25">
        <f t="shared" si="252"/>
        <v>6438452.6200000001</v>
      </c>
      <c r="P1764" t="s">
        <v>3249</v>
      </c>
      <c r="Q1764" t="s">
        <v>3250</v>
      </c>
      <c r="R1764" t="s">
        <v>2965</v>
      </c>
      <c r="S1764">
        <v>8011</v>
      </c>
      <c r="T1764" s="18">
        <v>45251</v>
      </c>
      <c r="U1764" s="20">
        <v>103846.01</v>
      </c>
    </row>
    <row r="1765" spans="1:21" x14ac:dyDescent="0.25">
      <c r="A1765" t="s">
        <v>1553</v>
      </c>
      <c r="B1765" s="18">
        <v>45208</v>
      </c>
      <c r="C1765" s="18">
        <v>45210</v>
      </c>
      <c r="D1765" s="19">
        <v>60</v>
      </c>
      <c r="E1765" s="20">
        <v>24490.41</v>
      </c>
      <c r="F1765" s="21">
        <f t="shared" si="244"/>
        <v>45271</v>
      </c>
      <c r="G1765" s="18">
        <v>45276</v>
      </c>
      <c r="H1765" s="22">
        <f t="shared" si="245"/>
        <v>5</v>
      </c>
      <c r="I1765" s="23">
        <f t="shared" si="246"/>
        <v>122452.05</v>
      </c>
      <c r="J1765" s="23">
        <f t="shared" si="247"/>
        <v>65</v>
      </c>
      <c r="K1765" s="24">
        <f t="shared" si="248"/>
        <v>24425.41</v>
      </c>
      <c r="L1765" s="23">
        <f t="shared" si="249"/>
        <v>68</v>
      </c>
      <c r="M1765" s="23">
        <f t="shared" si="250"/>
        <v>66</v>
      </c>
      <c r="N1765" s="23">
        <f t="shared" si="251"/>
        <v>1665347.88</v>
      </c>
      <c r="O1765" s="25">
        <f t="shared" si="252"/>
        <v>1616367.06</v>
      </c>
      <c r="P1765" t="s">
        <v>3249</v>
      </c>
      <c r="Q1765" t="s">
        <v>3250</v>
      </c>
      <c r="R1765" t="s">
        <v>2965</v>
      </c>
      <c r="S1765">
        <v>8912</v>
      </c>
      <c r="T1765" s="18">
        <v>45276</v>
      </c>
      <c r="U1765" s="20">
        <v>24490.41</v>
      </c>
    </row>
    <row r="1766" spans="1:21" x14ac:dyDescent="0.25">
      <c r="A1766" t="s">
        <v>1554</v>
      </c>
      <c r="B1766" s="18">
        <v>45208</v>
      </c>
      <c r="C1766" s="18">
        <v>45208</v>
      </c>
      <c r="D1766" s="19">
        <v>60</v>
      </c>
      <c r="E1766" s="20">
        <v>13648.44</v>
      </c>
      <c r="F1766" s="21">
        <f t="shared" si="244"/>
        <v>45269</v>
      </c>
      <c r="G1766" s="18">
        <v>45257</v>
      </c>
      <c r="H1766" s="22">
        <f t="shared" si="245"/>
        <v>-12</v>
      </c>
      <c r="I1766" s="23">
        <f t="shared" si="246"/>
        <v>-163781.28</v>
      </c>
      <c r="J1766" s="23">
        <f t="shared" si="247"/>
        <v>48</v>
      </c>
      <c r="K1766" s="24">
        <f t="shared" si="248"/>
        <v>13600.44</v>
      </c>
      <c r="L1766" s="23">
        <f t="shared" si="249"/>
        <v>49</v>
      </c>
      <c r="M1766" s="23">
        <f t="shared" si="250"/>
        <v>49</v>
      </c>
      <c r="N1766" s="23">
        <f t="shared" si="251"/>
        <v>668773.56000000006</v>
      </c>
      <c r="O1766" s="25">
        <f t="shared" si="252"/>
        <v>668773.56000000006</v>
      </c>
      <c r="P1766" t="s">
        <v>3249</v>
      </c>
      <c r="Q1766" t="s">
        <v>3250</v>
      </c>
      <c r="R1766" t="s">
        <v>2965</v>
      </c>
      <c r="S1766">
        <v>8275</v>
      </c>
      <c r="T1766" s="18">
        <v>45257</v>
      </c>
      <c r="U1766" s="20">
        <v>13648.44</v>
      </c>
    </row>
    <row r="1767" spans="1:21" x14ac:dyDescent="0.25">
      <c r="A1767" t="s">
        <v>1555</v>
      </c>
      <c r="B1767" s="18">
        <v>45208</v>
      </c>
      <c r="C1767" s="18">
        <v>45210</v>
      </c>
      <c r="D1767" s="19">
        <v>60</v>
      </c>
      <c r="E1767" s="20">
        <v>43875.78</v>
      </c>
      <c r="F1767" s="21">
        <f t="shared" si="244"/>
        <v>45271</v>
      </c>
      <c r="G1767" s="18">
        <v>45276</v>
      </c>
      <c r="H1767" s="22">
        <f t="shared" si="245"/>
        <v>5</v>
      </c>
      <c r="I1767" s="23">
        <f t="shared" si="246"/>
        <v>219378.9</v>
      </c>
      <c r="J1767" s="23">
        <f t="shared" si="247"/>
        <v>65</v>
      </c>
      <c r="K1767" s="24">
        <f t="shared" si="248"/>
        <v>43810.78</v>
      </c>
      <c r="L1767" s="23">
        <f t="shared" si="249"/>
        <v>68</v>
      </c>
      <c r="M1767" s="23">
        <f t="shared" si="250"/>
        <v>66</v>
      </c>
      <c r="N1767" s="23">
        <f t="shared" si="251"/>
        <v>2983553.04</v>
      </c>
      <c r="O1767" s="25">
        <f t="shared" si="252"/>
        <v>2895801.48</v>
      </c>
      <c r="P1767" t="s">
        <v>3249</v>
      </c>
      <c r="Q1767" t="s">
        <v>3250</v>
      </c>
      <c r="R1767" t="s">
        <v>2965</v>
      </c>
      <c r="S1767">
        <v>8912</v>
      </c>
      <c r="T1767" s="18">
        <v>45276</v>
      </c>
      <c r="U1767" s="20">
        <v>43875.78</v>
      </c>
    </row>
    <row r="1768" spans="1:21" x14ac:dyDescent="0.25">
      <c r="A1768" t="s">
        <v>1556</v>
      </c>
      <c r="B1768" s="18">
        <v>45208</v>
      </c>
      <c r="C1768" s="18">
        <v>45208</v>
      </c>
      <c r="D1768" s="19">
        <v>60</v>
      </c>
      <c r="E1768" s="20">
        <v>5225.8</v>
      </c>
      <c r="F1768" s="21">
        <f t="shared" si="244"/>
        <v>45269</v>
      </c>
      <c r="G1768" s="18">
        <v>45257</v>
      </c>
      <c r="H1768" s="22">
        <f t="shared" si="245"/>
        <v>-12</v>
      </c>
      <c r="I1768" s="23">
        <f t="shared" si="246"/>
        <v>-62709.600000000006</v>
      </c>
      <c r="J1768" s="23">
        <f t="shared" si="247"/>
        <v>48</v>
      </c>
      <c r="K1768" s="24">
        <f t="shared" si="248"/>
        <v>5177.8</v>
      </c>
      <c r="L1768" s="23">
        <f t="shared" si="249"/>
        <v>49</v>
      </c>
      <c r="M1768" s="23">
        <f t="shared" si="250"/>
        <v>49</v>
      </c>
      <c r="N1768" s="23">
        <f t="shared" si="251"/>
        <v>256064.2</v>
      </c>
      <c r="O1768" s="25">
        <f t="shared" si="252"/>
        <v>256064.2</v>
      </c>
      <c r="P1768" t="s">
        <v>3249</v>
      </c>
      <c r="Q1768" t="s">
        <v>3250</v>
      </c>
      <c r="R1768" t="s">
        <v>2965</v>
      </c>
      <c r="S1768">
        <v>8275</v>
      </c>
      <c r="T1768" s="18">
        <v>45257</v>
      </c>
      <c r="U1768" s="20">
        <v>5225.8</v>
      </c>
    </row>
    <row r="1769" spans="1:21" x14ac:dyDescent="0.25">
      <c r="A1769" t="s">
        <v>1557</v>
      </c>
      <c r="B1769" s="18">
        <v>45212</v>
      </c>
      <c r="C1769" s="18">
        <v>45212</v>
      </c>
      <c r="D1769" s="19">
        <v>60</v>
      </c>
      <c r="E1769" s="20">
        <v>102453.02</v>
      </c>
      <c r="F1769" s="21">
        <f t="shared" si="244"/>
        <v>45273</v>
      </c>
      <c r="G1769" s="18">
        <v>45276</v>
      </c>
      <c r="H1769" s="22">
        <f t="shared" si="245"/>
        <v>3</v>
      </c>
      <c r="I1769" s="23">
        <f t="shared" si="246"/>
        <v>307359.06</v>
      </c>
      <c r="J1769" s="23">
        <f t="shared" si="247"/>
        <v>63</v>
      </c>
      <c r="K1769" s="24">
        <f t="shared" si="248"/>
        <v>102390.02</v>
      </c>
      <c r="L1769" s="23">
        <f t="shared" si="249"/>
        <v>64</v>
      </c>
      <c r="M1769" s="23">
        <f t="shared" si="250"/>
        <v>64</v>
      </c>
      <c r="N1769" s="23">
        <f t="shared" si="251"/>
        <v>6556993.2800000003</v>
      </c>
      <c r="O1769" s="25">
        <f t="shared" si="252"/>
        <v>6556993.2800000003</v>
      </c>
      <c r="P1769" t="s">
        <v>3249</v>
      </c>
      <c r="Q1769" t="s">
        <v>3250</v>
      </c>
      <c r="R1769" t="s">
        <v>2965</v>
      </c>
      <c r="S1769">
        <v>8912</v>
      </c>
      <c r="T1769" s="18">
        <v>45276</v>
      </c>
      <c r="U1769" s="20">
        <v>102453.02</v>
      </c>
    </row>
    <row r="1770" spans="1:21" x14ac:dyDescent="0.25">
      <c r="A1770" t="s">
        <v>1558</v>
      </c>
      <c r="B1770" s="18">
        <v>45238</v>
      </c>
      <c r="C1770" s="18">
        <v>45238</v>
      </c>
      <c r="D1770" s="19">
        <v>60</v>
      </c>
      <c r="E1770" s="20">
        <v>15738.92</v>
      </c>
      <c r="F1770" s="21">
        <f t="shared" si="244"/>
        <v>45299</v>
      </c>
      <c r="G1770" s="18">
        <v>45267</v>
      </c>
      <c r="H1770" s="22">
        <f t="shared" si="245"/>
        <v>-32</v>
      </c>
      <c r="I1770" s="23">
        <f t="shared" si="246"/>
        <v>-503645.44</v>
      </c>
      <c r="J1770" s="23">
        <f t="shared" si="247"/>
        <v>29</v>
      </c>
      <c r="K1770" s="24">
        <f t="shared" si="248"/>
        <v>15709.92</v>
      </c>
      <c r="L1770" s="23">
        <f t="shared" si="249"/>
        <v>29</v>
      </c>
      <c r="M1770" s="23">
        <f t="shared" si="250"/>
        <v>29</v>
      </c>
      <c r="N1770" s="23">
        <f t="shared" si="251"/>
        <v>456428.68</v>
      </c>
      <c r="O1770" s="25">
        <f t="shared" si="252"/>
        <v>456428.68</v>
      </c>
      <c r="P1770" t="s">
        <v>3249</v>
      </c>
      <c r="Q1770" t="s">
        <v>3250</v>
      </c>
      <c r="R1770" t="s">
        <v>2965</v>
      </c>
      <c r="S1770">
        <v>8754</v>
      </c>
      <c r="T1770" s="18">
        <v>45267</v>
      </c>
      <c r="U1770" s="20">
        <v>15738.92</v>
      </c>
    </row>
    <row r="1771" spans="1:21" x14ac:dyDescent="0.25">
      <c r="A1771" t="s">
        <v>1559</v>
      </c>
      <c r="B1771" s="18">
        <v>45238</v>
      </c>
      <c r="C1771" s="18">
        <v>45238</v>
      </c>
      <c r="D1771" s="19">
        <v>60</v>
      </c>
      <c r="E1771" s="20">
        <v>5730.05</v>
      </c>
      <c r="F1771" s="21">
        <f t="shared" si="244"/>
        <v>45299</v>
      </c>
      <c r="G1771" s="18">
        <v>45267</v>
      </c>
      <c r="H1771" s="22">
        <f t="shared" si="245"/>
        <v>-32</v>
      </c>
      <c r="I1771" s="23">
        <f t="shared" si="246"/>
        <v>-183361.6</v>
      </c>
      <c r="J1771" s="23">
        <f t="shared" si="247"/>
        <v>29</v>
      </c>
      <c r="K1771" s="24">
        <f t="shared" si="248"/>
        <v>5701.05</v>
      </c>
      <c r="L1771" s="23">
        <f t="shared" si="249"/>
        <v>29</v>
      </c>
      <c r="M1771" s="23">
        <f t="shared" si="250"/>
        <v>29</v>
      </c>
      <c r="N1771" s="23">
        <f t="shared" si="251"/>
        <v>166171.45000000001</v>
      </c>
      <c r="O1771" s="25">
        <f t="shared" si="252"/>
        <v>166171.45000000001</v>
      </c>
      <c r="P1771" t="s">
        <v>3249</v>
      </c>
      <c r="Q1771" t="s">
        <v>3250</v>
      </c>
      <c r="R1771" t="s">
        <v>2965</v>
      </c>
      <c r="S1771">
        <v>8754</v>
      </c>
      <c r="T1771" s="18">
        <v>45267</v>
      </c>
      <c r="U1771" s="20">
        <v>5730.05</v>
      </c>
    </row>
    <row r="1772" spans="1:21" x14ac:dyDescent="0.25">
      <c r="A1772" t="s">
        <v>1560</v>
      </c>
      <c r="B1772" s="18">
        <v>44701</v>
      </c>
      <c r="C1772" s="18">
        <v>44701</v>
      </c>
      <c r="D1772" s="19">
        <v>60</v>
      </c>
      <c r="E1772" s="20">
        <v>10944.22</v>
      </c>
      <c r="F1772" s="21">
        <f t="shared" si="244"/>
        <v>44762</v>
      </c>
      <c r="G1772" s="18">
        <v>45216</v>
      </c>
      <c r="H1772" s="22">
        <f t="shared" si="245"/>
        <v>454</v>
      </c>
      <c r="I1772" s="23">
        <f t="shared" si="246"/>
        <v>4968675.88</v>
      </c>
      <c r="J1772" s="23">
        <f t="shared" si="247"/>
        <v>507</v>
      </c>
      <c r="K1772" s="24">
        <f t="shared" si="248"/>
        <v>10437.219999999999</v>
      </c>
      <c r="L1772" s="23">
        <f t="shared" si="249"/>
        <v>515</v>
      </c>
      <c r="M1772" s="23">
        <f t="shared" si="250"/>
        <v>515</v>
      </c>
      <c r="N1772" s="23">
        <f t="shared" si="251"/>
        <v>5636273.2999999998</v>
      </c>
      <c r="O1772" s="25">
        <f t="shared" si="252"/>
        <v>5636273.2999999998</v>
      </c>
      <c r="P1772" t="s">
        <v>3249</v>
      </c>
      <c r="Q1772" t="s">
        <v>3250</v>
      </c>
      <c r="R1772" t="s">
        <v>2894</v>
      </c>
      <c r="S1772">
        <v>7276</v>
      </c>
      <c r="T1772" s="18">
        <v>45216</v>
      </c>
      <c r="U1772" s="20">
        <v>10944.22</v>
      </c>
    </row>
    <row r="1773" spans="1:21" x14ac:dyDescent="0.25">
      <c r="A1773" t="s">
        <v>46</v>
      </c>
      <c r="B1773" s="18">
        <v>45141</v>
      </c>
      <c r="C1773" s="18">
        <v>45143</v>
      </c>
      <c r="D1773" s="19">
        <v>60</v>
      </c>
      <c r="E1773" s="20">
        <v>43978.32</v>
      </c>
      <c r="F1773" s="21">
        <f t="shared" si="244"/>
        <v>45204</v>
      </c>
      <c r="G1773" s="18">
        <v>45216</v>
      </c>
      <c r="H1773" s="22">
        <f t="shared" si="245"/>
        <v>12</v>
      </c>
      <c r="I1773" s="23">
        <f t="shared" si="246"/>
        <v>527739.84</v>
      </c>
      <c r="J1773" s="23">
        <f t="shared" si="247"/>
        <v>72</v>
      </c>
      <c r="K1773" s="24">
        <f t="shared" si="248"/>
        <v>43906.32</v>
      </c>
      <c r="L1773" s="23">
        <f t="shared" si="249"/>
        <v>75</v>
      </c>
      <c r="M1773" s="23">
        <f t="shared" si="250"/>
        <v>73</v>
      </c>
      <c r="N1773" s="23">
        <f t="shared" si="251"/>
        <v>3298374</v>
      </c>
      <c r="O1773" s="25">
        <f t="shared" si="252"/>
        <v>3210417.36</v>
      </c>
      <c r="P1773" t="s">
        <v>3249</v>
      </c>
      <c r="Q1773" t="s">
        <v>3250</v>
      </c>
      <c r="R1773" t="s">
        <v>2894</v>
      </c>
      <c r="S1773">
        <v>7272</v>
      </c>
      <c r="T1773" s="18">
        <v>45216</v>
      </c>
      <c r="U1773" s="20">
        <v>43978.32</v>
      </c>
    </row>
    <row r="1774" spans="1:21" x14ac:dyDescent="0.25">
      <c r="A1774" t="s">
        <v>1129</v>
      </c>
      <c r="B1774" s="18">
        <v>45146</v>
      </c>
      <c r="C1774" s="18">
        <v>45146</v>
      </c>
      <c r="D1774" s="19">
        <v>60</v>
      </c>
      <c r="E1774" s="20">
        <v>29289.07</v>
      </c>
      <c r="F1774" s="21">
        <f t="shared" si="244"/>
        <v>45207</v>
      </c>
      <c r="G1774" s="18">
        <v>45257</v>
      </c>
      <c r="H1774" s="22">
        <f t="shared" si="245"/>
        <v>50</v>
      </c>
      <c r="I1774" s="23">
        <f t="shared" si="246"/>
        <v>1464453.5</v>
      </c>
      <c r="J1774" s="23">
        <f t="shared" si="247"/>
        <v>109</v>
      </c>
      <c r="K1774" s="24">
        <f t="shared" si="248"/>
        <v>29180.07</v>
      </c>
      <c r="L1774" s="23">
        <f t="shared" si="249"/>
        <v>111</v>
      </c>
      <c r="M1774" s="23">
        <f t="shared" si="250"/>
        <v>111</v>
      </c>
      <c r="N1774" s="23">
        <f t="shared" si="251"/>
        <v>3251086.77</v>
      </c>
      <c r="O1774" s="25">
        <f t="shared" si="252"/>
        <v>3251086.77</v>
      </c>
      <c r="P1774" t="s">
        <v>3249</v>
      </c>
      <c r="Q1774" t="s">
        <v>3250</v>
      </c>
      <c r="R1774" t="s">
        <v>2894</v>
      </c>
      <c r="S1774">
        <v>8279</v>
      </c>
      <c r="T1774" s="18">
        <v>45257</v>
      </c>
      <c r="U1774" s="20">
        <v>29289.07</v>
      </c>
    </row>
    <row r="1775" spans="1:21" x14ac:dyDescent="0.25">
      <c r="A1775" t="s">
        <v>47</v>
      </c>
      <c r="B1775" s="18">
        <v>45176</v>
      </c>
      <c r="C1775" s="18">
        <v>45176</v>
      </c>
      <c r="D1775" s="19">
        <v>60</v>
      </c>
      <c r="E1775" s="20">
        <v>45034.68</v>
      </c>
      <c r="F1775" s="21">
        <f t="shared" si="244"/>
        <v>45237</v>
      </c>
      <c r="G1775" s="18">
        <v>45251</v>
      </c>
      <c r="H1775" s="22">
        <f t="shared" si="245"/>
        <v>14</v>
      </c>
      <c r="I1775" s="23">
        <f t="shared" si="246"/>
        <v>630485.52</v>
      </c>
      <c r="J1775" s="23">
        <f t="shared" si="247"/>
        <v>74</v>
      </c>
      <c r="K1775" s="24">
        <f t="shared" si="248"/>
        <v>44960.68</v>
      </c>
      <c r="L1775" s="23">
        <f t="shared" si="249"/>
        <v>75</v>
      </c>
      <c r="M1775" s="23">
        <f t="shared" si="250"/>
        <v>75</v>
      </c>
      <c r="N1775" s="23">
        <f t="shared" si="251"/>
        <v>3377601</v>
      </c>
      <c r="O1775" s="25">
        <f t="shared" si="252"/>
        <v>3377601</v>
      </c>
      <c r="P1775" t="s">
        <v>3249</v>
      </c>
      <c r="Q1775" t="s">
        <v>3250</v>
      </c>
      <c r="R1775" t="s">
        <v>2894</v>
      </c>
      <c r="S1775">
        <v>8009</v>
      </c>
      <c r="T1775" s="18">
        <v>45251</v>
      </c>
      <c r="U1775" s="20">
        <v>45034.68</v>
      </c>
    </row>
    <row r="1776" spans="1:21" x14ac:dyDescent="0.25">
      <c r="A1776" t="s">
        <v>1561</v>
      </c>
      <c r="B1776" s="18">
        <v>45176</v>
      </c>
      <c r="C1776" s="18">
        <v>45176</v>
      </c>
      <c r="D1776" s="19">
        <v>60</v>
      </c>
      <c r="E1776" s="20">
        <v>29816.38</v>
      </c>
      <c r="F1776" s="21">
        <f t="shared" si="244"/>
        <v>45237</v>
      </c>
      <c r="G1776" s="18">
        <v>45257</v>
      </c>
      <c r="H1776" s="22">
        <f t="shared" si="245"/>
        <v>20</v>
      </c>
      <c r="I1776" s="23">
        <f t="shared" si="246"/>
        <v>596327.6</v>
      </c>
      <c r="J1776" s="23">
        <f t="shared" si="247"/>
        <v>80</v>
      </c>
      <c r="K1776" s="24">
        <f t="shared" si="248"/>
        <v>29736.38</v>
      </c>
      <c r="L1776" s="23">
        <f t="shared" si="249"/>
        <v>81</v>
      </c>
      <c r="M1776" s="23">
        <f t="shared" si="250"/>
        <v>81</v>
      </c>
      <c r="N1776" s="23">
        <f t="shared" si="251"/>
        <v>2415126.7800000003</v>
      </c>
      <c r="O1776" s="25">
        <f t="shared" si="252"/>
        <v>2415126.7800000003</v>
      </c>
      <c r="P1776" t="s">
        <v>3249</v>
      </c>
      <c r="Q1776" t="s">
        <v>3250</v>
      </c>
      <c r="R1776" t="s">
        <v>2894</v>
      </c>
      <c r="S1776">
        <v>8279</v>
      </c>
      <c r="T1776" s="18">
        <v>45257</v>
      </c>
      <c r="U1776" s="20">
        <v>29816.38</v>
      </c>
    </row>
    <row r="1777" spans="1:21" x14ac:dyDescent="0.25">
      <c r="A1777" t="s">
        <v>1562</v>
      </c>
      <c r="B1777" s="18">
        <v>45209</v>
      </c>
      <c r="C1777" s="18">
        <v>45209</v>
      </c>
      <c r="D1777" s="19">
        <v>60</v>
      </c>
      <c r="E1777" s="20">
        <v>44633.99</v>
      </c>
      <c r="F1777" s="21">
        <f t="shared" si="244"/>
        <v>45270</v>
      </c>
      <c r="G1777" s="18">
        <v>45276</v>
      </c>
      <c r="H1777" s="22">
        <f t="shared" si="245"/>
        <v>6</v>
      </c>
      <c r="I1777" s="23">
        <f t="shared" si="246"/>
        <v>267803.94</v>
      </c>
      <c r="J1777" s="23">
        <f t="shared" si="247"/>
        <v>66</v>
      </c>
      <c r="K1777" s="24">
        <f t="shared" si="248"/>
        <v>44567.99</v>
      </c>
      <c r="L1777" s="23">
        <f t="shared" si="249"/>
        <v>67</v>
      </c>
      <c r="M1777" s="23">
        <f t="shared" si="250"/>
        <v>67</v>
      </c>
      <c r="N1777" s="23">
        <f t="shared" si="251"/>
        <v>2990477.33</v>
      </c>
      <c r="O1777" s="25">
        <f t="shared" si="252"/>
        <v>2990477.33</v>
      </c>
      <c r="P1777" t="s">
        <v>3249</v>
      </c>
      <c r="Q1777" t="s">
        <v>3250</v>
      </c>
      <c r="R1777" t="s">
        <v>2894</v>
      </c>
      <c r="S1777">
        <v>8922</v>
      </c>
      <c r="T1777" s="18">
        <v>45276</v>
      </c>
      <c r="U1777" s="20">
        <v>44633.99</v>
      </c>
    </row>
    <row r="1778" spans="1:21" x14ac:dyDescent="0.25">
      <c r="A1778" t="s">
        <v>1563</v>
      </c>
      <c r="B1778" s="18">
        <v>45209</v>
      </c>
      <c r="C1778" s="18">
        <v>45211</v>
      </c>
      <c r="D1778" s="19">
        <v>60</v>
      </c>
      <c r="E1778" s="20">
        <v>28351.52</v>
      </c>
      <c r="F1778" s="21">
        <f t="shared" si="244"/>
        <v>45272</v>
      </c>
      <c r="G1778" s="18">
        <v>45257</v>
      </c>
      <c r="H1778" s="22">
        <f t="shared" si="245"/>
        <v>-15</v>
      </c>
      <c r="I1778" s="23">
        <f t="shared" si="246"/>
        <v>-425272.8</v>
      </c>
      <c r="J1778" s="23">
        <f t="shared" si="247"/>
        <v>45</v>
      </c>
      <c r="K1778" s="24">
        <f t="shared" si="248"/>
        <v>28306.52</v>
      </c>
      <c r="L1778" s="23">
        <f t="shared" si="249"/>
        <v>48</v>
      </c>
      <c r="M1778" s="23">
        <f t="shared" si="250"/>
        <v>46</v>
      </c>
      <c r="N1778" s="23">
        <f t="shared" si="251"/>
        <v>1360872.96</v>
      </c>
      <c r="O1778" s="25">
        <f t="shared" si="252"/>
        <v>1304169.92</v>
      </c>
      <c r="P1778" t="s">
        <v>3249</v>
      </c>
      <c r="Q1778" t="s">
        <v>3250</v>
      </c>
      <c r="R1778" t="s">
        <v>2894</v>
      </c>
      <c r="S1778">
        <v>8279</v>
      </c>
      <c r="T1778" s="18">
        <v>45257</v>
      </c>
      <c r="U1778" s="20">
        <v>28351.52</v>
      </c>
    </row>
    <row r="1779" spans="1:21" x14ac:dyDescent="0.25">
      <c r="A1779" t="s">
        <v>1564</v>
      </c>
      <c r="B1779" s="18">
        <v>45241</v>
      </c>
      <c r="C1779" s="18">
        <v>45241</v>
      </c>
      <c r="D1779" s="19">
        <v>60</v>
      </c>
      <c r="E1779" s="20">
        <v>31027.69</v>
      </c>
      <c r="F1779" s="21">
        <f t="shared" si="244"/>
        <v>45302</v>
      </c>
      <c r="G1779" s="18">
        <v>45267</v>
      </c>
      <c r="H1779" s="22">
        <f t="shared" si="245"/>
        <v>-35</v>
      </c>
      <c r="I1779" s="23">
        <f t="shared" si="246"/>
        <v>-1085969.1499999999</v>
      </c>
      <c r="J1779" s="23">
        <f t="shared" si="247"/>
        <v>26</v>
      </c>
      <c r="K1779" s="24">
        <f t="shared" si="248"/>
        <v>31001.69</v>
      </c>
      <c r="L1779" s="23">
        <f t="shared" si="249"/>
        <v>26</v>
      </c>
      <c r="M1779" s="23">
        <f t="shared" si="250"/>
        <v>26</v>
      </c>
      <c r="N1779" s="23">
        <f t="shared" si="251"/>
        <v>806719.94</v>
      </c>
      <c r="O1779" s="25">
        <f t="shared" si="252"/>
        <v>806719.94</v>
      </c>
      <c r="P1779" t="s">
        <v>3249</v>
      </c>
      <c r="Q1779" t="s">
        <v>3250</v>
      </c>
      <c r="R1779" t="s">
        <v>2894</v>
      </c>
      <c r="S1779">
        <v>8755</v>
      </c>
      <c r="T1779" s="18">
        <v>45267</v>
      </c>
      <c r="U1779" s="20">
        <v>31027.69</v>
      </c>
    </row>
    <row r="1780" spans="1:21" x14ac:dyDescent="0.25">
      <c r="A1780" t="s">
        <v>1565</v>
      </c>
      <c r="B1780" s="18">
        <v>45191</v>
      </c>
      <c r="C1780" s="18">
        <v>45192</v>
      </c>
      <c r="D1780" s="19">
        <v>60</v>
      </c>
      <c r="E1780" s="20">
        <v>91612.78</v>
      </c>
      <c r="F1780" s="21">
        <f t="shared" si="244"/>
        <v>45253</v>
      </c>
      <c r="G1780" s="18">
        <v>45216</v>
      </c>
      <c r="H1780" s="22">
        <f t="shared" si="245"/>
        <v>-37</v>
      </c>
      <c r="I1780" s="23">
        <f t="shared" si="246"/>
        <v>-3389672.86</v>
      </c>
      <c r="J1780" s="23">
        <f t="shared" si="247"/>
        <v>24</v>
      </c>
      <c r="K1780" s="24">
        <f t="shared" si="248"/>
        <v>91588.78</v>
      </c>
      <c r="L1780" s="23">
        <f t="shared" si="249"/>
        <v>25</v>
      </c>
      <c r="M1780" s="23">
        <f t="shared" si="250"/>
        <v>24</v>
      </c>
      <c r="N1780" s="23">
        <f t="shared" si="251"/>
        <v>2290319.5</v>
      </c>
      <c r="O1780" s="25">
        <f t="shared" si="252"/>
        <v>2198706.7199999997</v>
      </c>
      <c r="P1780" t="s">
        <v>3249</v>
      </c>
      <c r="Q1780" t="s">
        <v>3250</v>
      </c>
      <c r="R1780" t="s">
        <v>2894</v>
      </c>
      <c r="S1780">
        <v>7273</v>
      </c>
      <c r="T1780" s="18">
        <v>45216</v>
      </c>
      <c r="U1780" s="20">
        <v>91612.78</v>
      </c>
    </row>
    <row r="1781" spans="1:21" x14ac:dyDescent="0.25">
      <c r="A1781" t="s">
        <v>1566</v>
      </c>
      <c r="B1781" s="18">
        <v>45226</v>
      </c>
      <c r="C1781" s="18">
        <v>45226</v>
      </c>
      <c r="D1781" s="19">
        <v>60</v>
      </c>
      <c r="E1781" s="20">
        <v>102623.02</v>
      </c>
      <c r="F1781" s="21">
        <f t="shared" si="244"/>
        <v>45287</v>
      </c>
      <c r="G1781" s="18">
        <v>45251</v>
      </c>
      <c r="H1781" s="22">
        <f t="shared" si="245"/>
        <v>-36</v>
      </c>
      <c r="I1781" s="23">
        <f t="shared" si="246"/>
        <v>-3694428.72</v>
      </c>
      <c r="J1781" s="23">
        <f t="shared" si="247"/>
        <v>24</v>
      </c>
      <c r="K1781" s="24">
        <f t="shared" si="248"/>
        <v>102599.02</v>
      </c>
      <c r="L1781" s="23">
        <f t="shared" si="249"/>
        <v>25</v>
      </c>
      <c r="M1781" s="23">
        <f t="shared" si="250"/>
        <v>25</v>
      </c>
      <c r="N1781" s="23">
        <f t="shared" si="251"/>
        <v>2565575.5</v>
      </c>
      <c r="O1781" s="25">
        <f t="shared" si="252"/>
        <v>2565575.5</v>
      </c>
      <c r="P1781" t="s">
        <v>3249</v>
      </c>
      <c r="Q1781" t="s">
        <v>3250</v>
      </c>
      <c r="R1781" t="s">
        <v>2894</v>
      </c>
      <c r="S1781">
        <v>8008</v>
      </c>
      <c r="T1781" s="18">
        <v>45251</v>
      </c>
      <c r="U1781" s="20">
        <v>102623.02</v>
      </c>
    </row>
    <row r="1782" spans="1:21" x14ac:dyDescent="0.25">
      <c r="A1782" t="s">
        <v>1567</v>
      </c>
      <c r="B1782" s="18">
        <v>45264</v>
      </c>
      <c r="C1782" s="18">
        <v>45264</v>
      </c>
      <c r="D1782" s="19">
        <v>60</v>
      </c>
      <c r="E1782" s="20">
        <v>58524.6</v>
      </c>
      <c r="F1782" s="21">
        <f t="shared" si="244"/>
        <v>45326</v>
      </c>
      <c r="G1782" s="18">
        <v>45278</v>
      </c>
      <c r="H1782" s="22">
        <f t="shared" si="245"/>
        <v>-48</v>
      </c>
      <c r="I1782" s="23">
        <f t="shared" si="246"/>
        <v>-2809180.8</v>
      </c>
      <c r="J1782" s="23">
        <f t="shared" si="247"/>
        <v>14</v>
      </c>
      <c r="K1782" s="24">
        <f t="shared" si="248"/>
        <v>58510.6</v>
      </c>
      <c r="L1782" s="23">
        <f t="shared" si="249"/>
        <v>14</v>
      </c>
      <c r="M1782" s="23">
        <f t="shared" si="250"/>
        <v>14</v>
      </c>
      <c r="N1782" s="23">
        <f t="shared" si="251"/>
        <v>819344.4</v>
      </c>
      <c r="O1782" s="25">
        <f t="shared" si="252"/>
        <v>819344.4</v>
      </c>
      <c r="P1782" t="s">
        <v>3249</v>
      </c>
      <c r="Q1782" t="s">
        <v>3250</v>
      </c>
      <c r="R1782" t="s">
        <v>2894</v>
      </c>
      <c r="S1782">
        <v>9117</v>
      </c>
      <c r="T1782" s="18">
        <v>45278</v>
      </c>
      <c r="U1782" s="20">
        <v>58524.6</v>
      </c>
    </row>
    <row r="1783" spans="1:21" x14ac:dyDescent="0.25">
      <c r="A1783" t="s">
        <v>1568</v>
      </c>
      <c r="B1783" s="18">
        <v>45141</v>
      </c>
      <c r="C1783" s="18">
        <v>45142</v>
      </c>
      <c r="D1783" s="19">
        <v>60</v>
      </c>
      <c r="E1783" s="20">
        <v>8903.7000000000007</v>
      </c>
      <c r="F1783" s="21">
        <f t="shared" si="244"/>
        <v>45203</v>
      </c>
      <c r="G1783" s="18">
        <v>45216</v>
      </c>
      <c r="H1783" s="22">
        <f t="shared" si="245"/>
        <v>13</v>
      </c>
      <c r="I1783" s="23">
        <f t="shared" si="246"/>
        <v>115748.1</v>
      </c>
      <c r="J1783" s="23">
        <f t="shared" si="247"/>
        <v>73</v>
      </c>
      <c r="K1783" s="24">
        <f t="shared" si="248"/>
        <v>8830.7000000000007</v>
      </c>
      <c r="L1783" s="23">
        <f t="shared" si="249"/>
        <v>75</v>
      </c>
      <c r="M1783" s="23">
        <f t="shared" si="250"/>
        <v>74</v>
      </c>
      <c r="N1783" s="23">
        <f t="shared" si="251"/>
        <v>667777.5</v>
      </c>
      <c r="O1783" s="25">
        <f t="shared" si="252"/>
        <v>658873.80000000005</v>
      </c>
      <c r="P1783" t="s">
        <v>3249</v>
      </c>
      <c r="Q1783" t="s">
        <v>3250</v>
      </c>
      <c r="R1783" t="s">
        <v>2894</v>
      </c>
      <c r="S1783">
        <v>7273</v>
      </c>
      <c r="T1783" s="18">
        <v>45216</v>
      </c>
      <c r="U1783" s="20">
        <v>8903.7000000000007</v>
      </c>
    </row>
    <row r="1784" spans="1:21" x14ac:dyDescent="0.25">
      <c r="A1784" t="s">
        <v>1569</v>
      </c>
      <c r="B1784" s="18">
        <v>45146</v>
      </c>
      <c r="C1784" s="18">
        <v>45147</v>
      </c>
      <c r="D1784" s="19">
        <v>60</v>
      </c>
      <c r="E1784" s="20">
        <v>8903.7000000000007</v>
      </c>
      <c r="F1784" s="21">
        <f t="shared" si="244"/>
        <v>45208</v>
      </c>
      <c r="G1784" s="18">
        <v>45257</v>
      </c>
      <c r="H1784" s="22">
        <f t="shared" si="245"/>
        <v>49</v>
      </c>
      <c r="I1784" s="23">
        <f t="shared" si="246"/>
        <v>436281.30000000005</v>
      </c>
      <c r="J1784" s="23">
        <f t="shared" si="247"/>
        <v>108</v>
      </c>
      <c r="K1784" s="24">
        <f t="shared" si="248"/>
        <v>8795.7000000000007</v>
      </c>
      <c r="L1784" s="23">
        <f t="shared" si="249"/>
        <v>111</v>
      </c>
      <c r="M1784" s="23">
        <f t="shared" si="250"/>
        <v>110</v>
      </c>
      <c r="N1784" s="23">
        <f t="shared" si="251"/>
        <v>988310.70000000007</v>
      </c>
      <c r="O1784" s="25">
        <f t="shared" si="252"/>
        <v>979407.00000000012</v>
      </c>
      <c r="P1784" t="s">
        <v>3249</v>
      </c>
      <c r="Q1784" t="s">
        <v>3250</v>
      </c>
      <c r="R1784" t="s">
        <v>2894</v>
      </c>
      <c r="S1784">
        <v>8279</v>
      </c>
      <c r="T1784" s="18">
        <v>45257</v>
      </c>
      <c r="U1784" s="20">
        <v>8903.7000000000007</v>
      </c>
    </row>
    <row r="1785" spans="1:21" x14ac:dyDescent="0.25">
      <c r="A1785" t="s">
        <v>1570</v>
      </c>
      <c r="B1785" s="18">
        <v>45190</v>
      </c>
      <c r="C1785" s="18">
        <v>45192</v>
      </c>
      <c r="D1785" s="19">
        <v>60</v>
      </c>
      <c r="E1785" s="20">
        <v>8903.7000000000007</v>
      </c>
      <c r="F1785" s="21">
        <f t="shared" si="244"/>
        <v>45253</v>
      </c>
      <c r="G1785" s="18">
        <v>45251</v>
      </c>
      <c r="H1785" s="22">
        <f t="shared" si="245"/>
        <v>-2</v>
      </c>
      <c r="I1785" s="23">
        <f t="shared" si="246"/>
        <v>-17807.400000000001</v>
      </c>
      <c r="J1785" s="23">
        <f t="shared" si="247"/>
        <v>58</v>
      </c>
      <c r="K1785" s="24">
        <f t="shared" si="248"/>
        <v>8845.7000000000007</v>
      </c>
      <c r="L1785" s="23">
        <f t="shared" si="249"/>
        <v>61</v>
      </c>
      <c r="M1785" s="23">
        <f t="shared" si="250"/>
        <v>59</v>
      </c>
      <c r="N1785" s="23">
        <f t="shared" si="251"/>
        <v>543125.70000000007</v>
      </c>
      <c r="O1785" s="25">
        <f t="shared" si="252"/>
        <v>525318.30000000005</v>
      </c>
      <c r="P1785" t="s">
        <v>3249</v>
      </c>
      <c r="Q1785" t="s">
        <v>3250</v>
      </c>
      <c r="R1785" t="s">
        <v>2894</v>
      </c>
      <c r="S1785">
        <v>8008</v>
      </c>
      <c r="T1785" s="18">
        <v>45251</v>
      </c>
      <c r="U1785" s="20">
        <v>8903.7000000000007</v>
      </c>
    </row>
    <row r="1786" spans="1:21" x14ac:dyDescent="0.25">
      <c r="A1786" t="s">
        <v>1571</v>
      </c>
      <c r="B1786" s="18">
        <v>45190</v>
      </c>
      <c r="C1786" s="18">
        <v>45192</v>
      </c>
      <c r="D1786" s="19">
        <v>60</v>
      </c>
      <c r="E1786" s="20">
        <v>8903.7000000000007</v>
      </c>
      <c r="F1786" s="21">
        <f t="shared" si="244"/>
        <v>45253</v>
      </c>
      <c r="G1786" s="18">
        <v>45257</v>
      </c>
      <c r="H1786" s="22">
        <f t="shared" si="245"/>
        <v>4</v>
      </c>
      <c r="I1786" s="23">
        <f t="shared" si="246"/>
        <v>35614.800000000003</v>
      </c>
      <c r="J1786" s="23">
        <f t="shared" si="247"/>
        <v>64</v>
      </c>
      <c r="K1786" s="24">
        <f t="shared" si="248"/>
        <v>8839.7000000000007</v>
      </c>
      <c r="L1786" s="23">
        <f t="shared" si="249"/>
        <v>67</v>
      </c>
      <c r="M1786" s="23">
        <f t="shared" si="250"/>
        <v>65</v>
      </c>
      <c r="N1786" s="23">
        <f t="shared" si="251"/>
        <v>596547.9</v>
      </c>
      <c r="O1786" s="25">
        <f t="shared" si="252"/>
        <v>578740.5</v>
      </c>
      <c r="P1786" t="s">
        <v>3249</v>
      </c>
      <c r="Q1786" t="s">
        <v>3250</v>
      </c>
      <c r="R1786" t="s">
        <v>2894</v>
      </c>
      <c r="S1786">
        <v>8279</v>
      </c>
      <c r="T1786" s="18">
        <v>45257</v>
      </c>
      <c r="U1786" s="20">
        <v>8903.7000000000007</v>
      </c>
    </row>
    <row r="1787" spans="1:21" x14ac:dyDescent="0.25">
      <c r="A1787" t="s">
        <v>1572</v>
      </c>
      <c r="B1787" s="18">
        <v>45141</v>
      </c>
      <c r="C1787" s="18">
        <v>45143</v>
      </c>
      <c r="D1787" s="19">
        <v>60</v>
      </c>
      <c r="E1787" s="20">
        <v>71396</v>
      </c>
      <c r="F1787" s="21">
        <f t="shared" si="244"/>
        <v>45204</v>
      </c>
      <c r="G1787" s="18">
        <v>45216</v>
      </c>
      <c r="H1787" s="22">
        <f t="shared" si="245"/>
        <v>12</v>
      </c>
      <c r="I1787" s="23">
        <f t="shared" si="246"/>
        <v>856752</v>
      </c>
      <c r="J1787" s="23">
        <f t="shared" si="247"/>
        <v>72</v>
      </c>
      <c r="K1787" s="24">
        <f t="shared" si="248"/>
        <v>71324</v>
      </c>
      <c r="L1787" s="23">
        <f t="shared" si="249"/>
        <v>75</v>
      </c>
      <c r="M1787" s="23">
        <f t="shared" si="250"/>
        <v>73</v>
      </c>
      <c r="N1787" s="23">
        <f t="shared" si="251"/>
        <v>5354700</v>
      </c>
      <c r="O1787" s="25">
        <f t="shared" si="252"/>
        <v>5211908</v>
      </c>
      <c r="P1787" t="s">
        <v>3249</v>
      </c>
      <c r="Q1787" t="s">
        <v>3250</v>
      </c>
      <c r="R1787" t="s">
        <v>2894</v>
      </c>
      <c r="S1787">
        <v>7272</v>
      </c>
      <c r="T1787" s="18">
        <v>45216</v>
      </c>
      <c r="U1787" s="20">
        <v>71396</v>
      </c>
    </row>
    <row r="1788" spans="1:21" x14ac:dyDescent="0.25">
      <c r="A1788" t="s">
        <v>1573</v>
      </c>
      <c r="B1788" s="18">
        <v>45210</v>
      </c>
      <c r="C1788" s="18">
        <v>45211</v>
      </c>
      <c r="D1788" s="19">
        <v>60</v>
      </c>
      <c r="E1788" s="20">
        <v>8663.99</v>
      </c>
      <c r="F1788" s="21">
        <f t="shared" si="244"/>
        <v>45272</v>
      </c>
      <c r="G1788" s="18">
        <v>45276</v>
      </c>
      <c r="H1788" s="22">
        <f t="shared" si="245"/>
        <v>4</v>
      </c>
      <c r="I1788" s="23">
        <f t="shared" si="246"/>
        <v>34655.96</v>
      </c>
      <c r="J1788" s="23">
        <f t="shared" si="247"/>
        <v>64</v>
      </c>
      <c r="K1788" s="24">
        <f t="shared" si="248"/>
        <v>8599.99</v>
      </c>
      <c r="L1788" s="23">
        <f t="shared" si="249"/>
        <v>66</v>
      </c>
      <c r="M1788" s="23">
        <f t="shared" si="250"/>
        <v>65</v>
      </c>
      <c r="N1788" s="23">
        <f t="shared" si="251"/>
        <v>571823.34</v>
      </c>
      <c r="O1788" s="25">
        <f t="shared" si="252"/>
        <v>563159.35</v>
      </c>
      <c r="P1788" t="s">
        <v>3249</v>
      </c>
      <c r="Q1788" t="s">
        <v>3250</v>
      </c>
      <c r="R1788" t="s">
        <v>2894</v>
      </c>
      <c r="S1788">
        <v>8923</v>
      </c>
      <c r="T1788" s="18">
        <v>45276</v>
      </c>
      <c r="U1788" s="20">
        <v>8663.99</v>
      </c>
    </row>
    <row r="1789" spans="1:21" x14ac:dyDescent="0.25">
      <c r="A1789" t="s">
        <v>1574</v>
      </c>
      <c r="B1789" s="18">
        <v>45146</v>
      </c>
      <c r="C1789" s="18">
        <v>45147</v>
      </c>
      <c r="D1789" s="19">
        <v>60</v>
      </c>
      <c r="E1789" s="20">
        <v>12936.15</v>
      </c>
      <c r="F1789" s="21">
        <f t="shared" si="244"/>
        <v>45208</v>
      </c>
      <c r="G1789" s="18">
        <v>45257</v>
      </c>
      <c r="H1789" s="22">
        <f t="shared" si="245"/>
        <v>49</v>
      </c>
      <c r="I1789" s="23">
        <f t="shared" si="246"/>
        <v>633871.35</v>
      </c>
      <c r="J1789" s="23">
        <f t="shared" si="247"/>
        <v>108</v>
      </c>
      <c r="K1789" s="24">
        <f t="shared" si="248"/>
        <v>12828.15</v>
      </c>
      <c r="L1789" s="23">
        <f t="shared" si="249"/>
        <v>111</v>
      </c>
      <c r="M1789" s="23">
        <f t="shared" si="250"/>
        <v>110</v>
      </c>
      <c r="N1789" s="23">
        <f t="shared" si="251"/>
        <v>1435912.65</v>
      </c>
      <c r="O1789" s="25">
        <f t="shared" si="252"/>
        <v>1422976.5</v>
      </c>
      <c r="P1789" t="s">
        <v>3249</v>
      </c>
      <c r="Q1789" t="s">
        <v>3250</v>
      </c>
      <c r="R1789" t="s">
        <v>2894</v>
      </c>
      <c r="S1789">
        <v>8279</v>
      </c>
      <c r="T1789" s="18">
        <v>45257</v>
      </c>
      <c r="U1789" s="20">
        <v>12936.15</v>
      </c>
    </row>
    <row r="1790" spans="1:21" x14ac:dyDescent="0.25">
      <c r="A1790" t="s">
        <v>1575</v>
      </c>
      <c r="B1790" s="18">
        <v>45210</v>
      </c>
      <c r="C1790" s="18">
        <v>45211</v>
      </c>
      <c r="D1790" s="19">
        <v>60</v>
      </c>
      <c r="E1790" s="20">
        <v>8663.99</v>
      </c>
      <c r="F1790" s="21">
        <f t="shared" si="244"/>
        <v>45272</v>
      </c>
      <c r="G1790" s="18">
        <v>45257</v>
      </c>
      <c r="H1790" s="22">
        <f t="shared" si="245"/>
        <v>-15</v>
      </c>
      <c r="I1790" s="23">
        <f t="shared" si="246"/>
        <v>-129959.84999999999</v>
      </c>
      <c r="J1790" s="23">
        <f t="shared" si="247"/>
        <v>45</v>
      </c>
      <c r="K1790" s="24">
        <f t="shared" si="248"/>
        <v>8618.99</v>
      </c>
      <c r="L1790" s="23">
        <f t="shared" si="249"/>
        <v>47</v>
      </c>
      <c r="M1790" s="23">
        <f t="shared" si="250"/>
        <v>46</v>
      </c>
      <c r="N1790" s="23">
        <f t="shared" si="251"/>
        <v>407207.52999999997</v>
      </c>
      <c r="O1790" s="25">
        <f t="shared" si="252"/>
        <v>398543.54</v>
      </c>
      <c r="P1790" t="s">
        <v>3249</v>
      </c>
      <c r="Q1790" t="s">
        <v>3250</v>
      </c>
      <c r="R1790" t="s">
        <v>2894</v>
      </c>
      <c r="S1790">
        <v>8279</v>
      </c>
      <c r="T1790" s="18">
        <v>45257</v>
      </c>
      <c r="U1790" s="20">
        <v>8663.99</v>
      </c>
    </row>
    <row r="1791" spans="1:21" x14ac:dyDescent="0.25">
      <c r="A1791" t="s">
        <v>1576</v>
      </c>
      <c r="B1791" s="18">
        <v>45176</v>
      </c>
      <c r="C1791" s="18">
        <v>45176</v>
      </c>
      <c r="D1791" s="19">
        <v>60</v>
      </c>
      <c r="E1791" s="20">
        <v>74902.19</v>
      </c>
      <c r="F1791" s="21">
        <f t="shared" si="244"/>
        <v>45237</v>
      </c>
      <c r="G1791" s="18">
        <v>45251</v>
      </c>
      <c r="H1791" s="22">
        <f t="shared" si="245"/>
        <v>14</v>
      </c>
      <c r="I1791" s="23">
        <f t="shared" si="246"/>
        <v>1048630.6600000001</v>
      </c>
      <c r="J1791" s="23">
        <f t="shared" si="247"/>
        <v>74</v>
      </c>
      <c r="K1791" s="24">
        <f t="shared" si="248"/>
        <v>74828.19</v>
      </c>
      <c r="L1791" s="23">
        <f t="shared" si="249"/>
        <v>75</v>
      </c>
      <c r="M1791" s="23">
        <f t="shared" si="250"/>
        <v>75</v>
      </c>
      <c r="N1791" s="23">
        <f t="shared" si="251"/>
        <v>5617664.25</v>
      </c>
      <c r="O1791" s="25">
        <f t="shared" si="252"/>
        <v>5617664.25</v>
      </c>
      <c r="P1791" t="s">
        <v>3249</v>
      </c>
      <c r="Q1791" t="s">
        <v>3250</v>
      </c>
      <c r="R1791" t="s">
        <v>2894</v>
      </c>
      <c r="S1791">
        <v>8009</v>
      </c>
      <c r="T1791" s="18">
        <v>45251</v>
      </c>
      <c r="U1791" s="20">
        <v>74902.19</v>
      </c>
    </row>
    <row r="1792" spans="1:21" x14ac:dyDescent="0.25">
      <c r="A1792" t="s">
        <v>1577</v>
      </c>
      <c r="B1792" s="18">
        <v>45176</v>
      </c>
      <c r="C1792" s="18">
        <v>45176</v>
      </c>
      <c r="D1792" s="19">
        <v>60</v>
      </c>
      <c r="E1792" s="20">
        <v>12435.63</v>
      </c>
      <c r="F1792" s="21">
        <f t="shared" si="244"/>
        <v>45237</v>
      </c>
      <c r="G1792" s="18">
        <v>45257</v>
      </c>
      <c r="H1792" s="22">
        <f t="shared" si="245"/>
        <v>20</v>
      </c>
      <c r="I1792" s="23">
        <f t="shared" si="246"/>
        <v>248712.59999999998</v>
      </c>
      <c r="J1792" s="23">
        <f t="shared" si="247"/>
        <v>80</v>
      </c>
      <c r="K1792" s="24">
        <f t="shared" si="248"/>
        <v>12355.63</v>
      </c>
      <c r="L1792" s="23">
        <f t="shared" si="249"/>
        <v>81</v>
      </c>
      <c r="M1792" s="23">
        <f t="shared" si="250"/>
        <v>81</v>
      </c>
      <c r="N1792" s="23">
        <f t="shared" si="251"/>
        <v>1007286.0299999999</v>
      </c>
      <c r="O1792" s="25">
        <f t="shared" si="252"/>
        <v>1007286.0299999999</v>
      </c>
      <c r="P1792" t="s">
        <v>3249</v>
      </c>
      <c r="Q1792" t="s">
        <v>3250</v>
      </c>
      <c r="R1792" t="s">
        <v>2894</v>
      </c>
      <c r="S1792">
        <v>8279</v>
      </c>
      <c r="T1792" s="18">
        <v>45257</v>
      </c>
      <c r="U1792" s="20">
        <v>12435.63</v>
      </c>
    </row>
    <row r="1793" spans="1:21" x14ac:dyDescent="0.25">
      <c r="A1793" t="s">
        <v>1578</v>
      </c>
      <c r="B1793" s="18">
        <v>45241</v>
      </c>
      <c r="C1793" s="18">
        <v>45241</v>
      </c>
      <c r="D1793" s="19">
        <v>60</v>
      </c>
      <c r="E1793" s="20">
        <v>8903.7000000000007</v>
      </c>
      <c r="F1793" s="21">
        <f t="shared" si="244"/>
        <v>45302</v>
      </c>
      <c r="G1793" s="18">
        <v>45267</v>
      </c>
      <c r="H1793" s="22">
        <f t="shared" si="245"/>
        <v>-35</v>
      </c>
      <c r="I1793" s="23">
        <f t="shared" si="246"/>
        <v>-311629.5</v>
      </c>
      <c r="J1793" s="23">
        <f t="shared" si="247"/>
        <v>26</v>
      </c>
      <c r="K1793" s="24">
        <f t="shared" si="248"/>
        <v>8877.7000000000007</v>
      </c>
      <c r="L1793" s="23">
        <f t="shared" si="249"/>
        <v>26</v>
      </c>
      <c r="M1793" s="23">
        <f t="shared" si="250"/>
        <v>26</v>
      </c>
      <c r="N1793" s="23">
        <f t="shared" si="251"/>
        <v>231496.2</v>
      </c>
      <c r="O1793" s="25">
        <f t="shared" si="252"/>
        <v>231496.2</v>
      </c>
      <c r="P1793" t="s">
        <v>3249</v>
      </c>
      <c r="Q1793" t="s">
        <v>3250</v>
      </c>
      <c r="R1793" t="s">
        <v>2894</v>
      </c>
      <c r="S1793">
        <v>8755</v>
      </c>
      <c r="T1793" s="18">
        <v>45267</v>
      </c>
      <c r="U1793" s="20">
        <v>8903.7000000000007</v>
      </c>
    </row>
    <row r="1794" spans="1:21" x14ac:dyDescent="0.25">
      <c r="A1794" t="s">
        <v>1579</v>
      </c>
      <c r="B1794" s="18">
        <v>45209</v>
      </c>
      <c r="C1794" s="18">
        <v>45211</v>
      </c>
      <c r="D1794" s="19">
        <v>60</v>
      </c>
      <c r="E1794" s="20">
        <v>73364.600000000006</v>
      </c>
      <c r="F1794" s="21">
        <f t="shared" si="244"/>
        <v>45272</v>
      </c>
      <c r="G1794" s="18">
        <v>45276</v>
      </c>
      <c r="H1794" s="22">
        <f t="shared" si="245"/>
        <v>4</v>
      </c>
      <c r="I1794" s="23">
        <f t="shared" si="246"/>
        <v>293458.40000000002</v>
      </c>
      <c r="J1794" s="23">
        <f t="shared" si="247"/>
        <v>64</v>
      </c>
      <c r="K1794" s="24">
        <f t="shared" si="248"/>
        <v>73300.600000000006</v>
      </c>
      <c r="L1794" s="23">
        <f t="shared" si="249"/>
        <v>67</v>
      </c>
      <c r="M1794" s="23">
        <f t="shared" si="250"/>
        <v>65</v>
      </c>
      <c r="N1794" s="23">
        <f t="shared" si="251"/>
        <v>4915428.2</v>
      </c>
      <c r="O1794" s="25">
        <f t="shared" si="252"/>
        <v>4768699</v>
      </c>
      <c r="P1794" t="s">
        <v>3249</v>
      </c>
      <c r="Q1794" t="s">
        <v>3250</v>
      </c>
      <c r="R1794" t="s">
        <v>2894</v>
      </c>
      <c r="S1794">
        <v>8922</v>
      </c>
      <c r="T1794" s="18">
        <v>45276</v>
      </c>
      <c r="U1794" s="20">
        <v>73364.600000000006</v>
      </c>
    </row>
    <row r="1795" spans="1:21" x14ac:dyDescent="0.25">
      <c r="A1795" t="s">
        <v>1580</v>
      </c>
      <c r="B1795" s="18">
        <v>45209</v>
      </c>
      <c r="C1795" s="18">
        <v>45211</v>
      </c>
      <c r="D1795" s="19">
        <v>60</v>
      </c>
      <c r="E1795" s="20">
        <v>10577.62</v>
      </c>
      <c r="F1795" s="21">
        <f t="shared" si="244"/>
        <v>45272</v>
      </c>
      <c r="G1795" s="18">
        <v>45257</v>
      </c>
      <c r="H1795" s="22">
        <f t="shared" si="245"/>
        <v>-15</v>
      </c>
      <c r="I1795" s="23">
        <f t="shared" si="246"/>
        <v>-158664.30000000002</v>
      </c>
      <c r="J1795" s="23">
        <f t="shared" si="247"/>
        <v>45</v>
      </c>
      <c r="K1795" s="24">
        <f t="shared" si="248"/>
        <v>10532.62</v>
      </c>
      <c r="L1795" s="23">
        <f t="shared" si="249"/>
        <v>48</v>
      </c>
      <c r="M1795" s="23">
        <f t="shared" si="250"/>
        <v>46</v>
      </c>
      <c r="N1795" s="23">
        <f t="shared" si="251"/>
        <v>507725.76</v>
      </c>
      <c r="O1795" s="25">
        <f t="shared" si="252"/>
        <v>486570.52</v>
      </c>
      <c r="P1795" t="s">
        <v>3249</v>
      </c>
      <c r="Q1795" t="s">
        <v>3250</v>
      </c>
      <c r="R1795" t="s">
        <v>2894</v>
      </c>
      <c r="S1795">
        <v>8279</v>
      </c>
      <c r="T1795" s="18">
        <v>45257</v>
      </c>
      <c r="U1795" s="20">
        <v>10577.62</v>
      </c>
    </row>
    <row r="1796" spans="1:21" x14ac:dyDescent="0.25">
      <c r="A1796" t="s">
        <v>1581</v>
      </c>
      <c r="B1796" s="18">
        <v>45241</v>
      </c>
      <c r="C1796" s="18">
        <v>45241</v>
      </c>
      <c r="D1796" s="19">
        <v>60</v>
      </c>
      <c r="E1796" s="20">
        <v>11307.87</v>
      </c>
      <c r="F1796" s="21">
        <f t="shared" si="244"/>
        <v>45302</v>
      </c>
      <c r="G1796" s="18">
        <v>45267</v>
      </c>
      <c r="H1796" s="22">
        <f t="shared" si="245"/>
        <v>-35</v>
      </c>
      <c r="I1796" s="23">
        <f t="shared" si="246"/>
        <v>-395775.45</v>
      </c>
      <c r="J1796" s="23">
        <f t="shared" si="247"/>
        <v>26</v>
      </c>
      <c r="K1796" s="24">
        <f t="shared" si="248"/>
        <v>11281.87</v>
      </c>
      <c r="L1796" s="23">
        <f t="shared" si="249"/>
        <v>26</v>
      </c>
      <c r="M1796" s="23">
        <f t="shared" si="250"/>
        <v>26</v>
      </c>
      <c r="N1796" s="23">
        <f t="shared" si="251"/>
        <v>294004.62</v>
      </c>
      <c r="O1796" s="25">
        <f t="shared" si="252"/>
        <v>294004.62</v>
      </c>
      <c r="P1796" t="s">
        <v>3249</v>
      </c>
      <c r="Q1796" t="s">
        <v>3250</v>
      </c>
      <c r="R1796" t="s">
        <v>2894</v>
      </c>
      <c r="S1796">
        <v>8755</v>
      </c>
      <c r="T1796" s="18">
        <v>45267</v>
      </c>
      <c r="U1796" s="20">
        <v>11307.87</v>
      </c>
    </row>
    <row r="1797" spans="1:21" x14ac:dyDescent="0.25">
      <c r="A1797" t="s">
        <v>1582</v>
      </c>
      <c r="B1797" s="18">
        <v>45140</v>
      </c>
      <c r="C1797" s="18">
        <v>45141</v>
      </c>
      <c r="D1797" s="19">
        <v>60</v>
      </c>
      <c r="E1797" s="20">
        <v>121388.8</v>
      </c>
      <c r="F1797" s="21">
        <f t="shared" si="244"/>
        <v>45202</v>
      </c>
      <c r="G1797" s="18">
        <v>45215</v>
      </c>
      <c r="H1797" s="22">
        <f t="shared" si="245"/>
        <v>13</v>
      </c>
      <c r="I1797" s="23">
        <f t="shared" si="246"/>
        <v>1578054.4000000001</v>
      </c>
      <c r="J1797" s="23">
        <f t="shared" si="247"/>
        <v>73</v>
      </c>
      <c r="K1797" s="24">
        <f t="shared" si="248"/>
        <v>121315.8</v>
      </c>
      <c r="L1797" s="23">
        <f t="shared" si="249"/>
        <v>75</v>
      </c>
      <c r="M1797" s="23">
        <f t="shared" si="250"/>
        <v>74</v>
      </c>
      <c r="N1797" s="23">
        <f t="shared" si="251"/>
        <v>9104160</v>
      </c>
      <c r="O1797" s="25">
        <f t="shared" si="252"/>
        <v>8982771.2000000011</v>
      </c>
      <c r="P1797" t="s">
        <v>3249</v>
      </c>
      <c r="Q1797" t="s">
        <v>3250</v>
      </c>
      <c r="R1797" t="s">
        <v>2966</v>
      </c>
      <c r="S1797">
        <v>7238</v>
      </c>
      <c r="T1797" s="18">
        <v>45215</v>
      </c>
      <c r="U1797" s="20">
        <v>121388.8</v>
      </c>
    </row>
    <row r="1798" spans="1:21" x14ac:dyDescent="0.25">
      <c r="A1798" t="s">
        <v>1583</v>
      </c>
      <c r="B1798" s="18">
        <v>45140</v>
      </c>
      <c r="C1798" s="18">
        <v>45143</v>
      </c>
      <c r="D1798" s="19">
        <v>60</v>
      </c>
      <c r="E1798" s="20">
        <v>106641.60000000001</v>
      </c>
      <c r="F1798" s="21">
        <f t="shared" si="244"/>
        <v>45204</v>
      </c>
      <c r="G1798" s="18">
        <v>45215</v>
      </c>
      <c r="H1798" s="22">
        <f t="shared" si="245"/>
        <v>11</v>
      </c>
      <c r="I1798" s="23">
        <f t="shared" si="246"/>
        <v>1173057.6000000001</v>
      </c>
      <c r="J1798" s="23">
        <f t="shared" si="247"/>
        <v>71</v>
      </c>
      <c r="K1798" s="24">
        <f t="shared" si="248"/>
        <v>106570.6</v>
      </c>
      <c r="L1798" s="23">
        <f t="shared" si="249"/>
        <v>75</v>
      </c>
      <c r="M1798" s="23">
        <f t="shared" si="250"/>
        <v>72</v>
      </c>
      <c r="N1798" s="23">
        <f t="shared" si="251"/>
        <v>7998120</v>
      </c>
      <c r="O1798" s="25">
        <f t="shared" si="252"/>
        <v>7678195.2000000002</v>
      </c>
      <c r="P1798" t="s">
        <v>3249</v>
      </c>
      <c r="Q1798" t="s">
        <v>3250</v>
      </c>
      <c r="R1798" t="s">
        <v>2966</v>
      </c>
      <c r="S1798">
        <v>7238</v>
      </c>
      <c r="T1798" s="18">
        <v>45215</v>
      </c>
      <c r="U1798" s="20">
        <v>106641.60000000001</v>
      </c>
    </row>
    <row r="1799" spans="1:21" x14ac:dyDescent="0.25">
      <c r="A1799" t="s">
        <v>1584</v>
      </c>
      <c r="B1799" s="18">
        <v>45170</v>
      </c>
      <c r="C1799" s="18">
        <v>45170</v>
      </c>
      <c r="D1799" s="19">
        <v>60</v>
      </c>
      <c r="E1799" s="20">
        <v>121388.8</v>
      </c>
      <c r="F1799" s="21">
        <f t="shared" ref="F1799:F1862" si="253">EDATE(C1799,2)</f>
        <v>45231</v>
      </c>
      <c r="G1799" s="18">
        <v>45251</v>
      </c>
      <c r="H1799" s="22">
        <f t="shared" si="245"/>
        <v>20</v>
      </c>
      <c r="I1799" s="23">
        <f t="shared" si="246"/>
        <v>2427776</v>
      </c>
      <c r="J1799" s="23">
        <f t="shared" si="247"/>
        <v>80</v>
      </c>
      <c r="K1799" s="24">
        <f t="shared" si="248"/>
        <v>121308.8</v>
      </c>
      <c r="L1799" s="23">
        <f t="shared" si="249"/>
        <v>81</v>
      </c>
      <c r="M1799" s="23">
        <f t="shared" si="250"/>
        <v>81</v>
      </c>
      <c r="N1799" s="23">
        <f t="shared" si="251"/>
        <v>9832492.8000000007</v>
      </c>
      <c r="O1799" s="25">
        <f t="shared" si="252"/>
        <v>9832492.8000000007</v>
      </c>
      <c r="P1799" t="s">
        <v>3249</v>
      </c>
      <c r="Q1799" t="s">
        <v>3250</v>
      </c>
      <c r="R1799" t="s">
        <v>2966</v>
      </c>
      <c r="S1799">
        <v>8002</v>
      </c>
      <c r="T1799" s="18">
        <v>45251</v>
      </c>
      <c r="U1799" s="20">
        <v>121388.8</v>
      </c>
    </row>
    <row r="1800" spans="1:21" x14ac:dyDescent="0.25">
      <c r="A1800" t="s">
        <v>1585</v>
      </c>
      <c r="B1800" s="18">
        <v>45170</v>
      </c>
      <c r="C1800" s="18">
        <v>45171</v>
      </c>
      <c r="D1800" s="19">
        <v>60</v>
      </c>
      <c r="E1800" s="20">
        <v>71504.56</v>
      </c>
      <c r="F1800" s="21">
        <f t="shared" si="253"/>
        <v>45232</v>
      </c>
      <c r="G1800" s="18">
        <v>45251</v>
      </c>
      <c r="H1800" s="22">
        <f t="shared" ref="H1800:H1863" si="254">G1800-F1800</f>
        <v>19</v>
      </c>
      <c r="I1800" s="23">
        <f t="shared" ref="I1800:I1863" si="255">E1800*H1800</f>
        <v>1358586.64</v>
      </c>
      <c r="J1800" s="23">
        <f t="shared" ref="J1800:J1863" si="256">DAYS360(C1800,G1800)</f>
        <v>79</v>
      </c>
      <c r="K1800" s="24">
        <f t="shared" ref="K1800:K1863" si="257">E1800-J1800</f>
        <v>71425.56</v>
      </c>
      <c r="L1800" s="23">
        <f t="shared" ref="L1800:L1863" si="258">G1800-B1800</f>
        <v>81</v>
      </c>
      <c r="M1800" s="23">
        <f t="shared" ref="M1800:M1863" si="259">G1800-C1800</f>
        <v>80</v>
      </c>
      <c r="N1800" s="23">
        <f t="shared" ref="N1800:N1863" si="260">E1800*L1800</f>
        <v>5791869.3599999994</v>
      </c>
      <c r="O1800" s="25">
        <f t="shared" ref="O1800:O1863" si="261">E1800*M1800</f>
        <v>5720364.7999999998</v>
      </c>
      <c r="P1800" t="s">
        <v>3249</v>
      </c>
      <c r="Q1800" t="s">
        <v>3250</v>
      </c>
      <c r="R1800" t="s">
        <v>2966</v>
      </c>
      <c r="S1800">
        <v>8002</v>
      </c>
      <c r="T1800" s="18">
        <v>45251</v>
      </c>
      <c r="U1800" s="20">
        <v>71504.56</v>
      </c>
    </row>
    <row r="1801" spans="1:21" x14ac:dyDescent="0.25">
      <c r="A1801" t="s">
        <v>1586</v>
      </c>
      <c r="B1801" s="18">
        <v>45201</v>
      </c>
      <c r="C1801" s="18">
        <v>45202</v>
      </c>
      <c r="D1801" s="19">
        <v>60</v>
      </c>
      <c r="E1801" s="20">
        <v>67114</v>
      </c>
      <c r="F1801" s="21">
        <f t="shared" si="253"/>
        <v>45263</v>
      </c>
      <c r="G1801" s="18">
        <v>45275</v>
      </c>
      <c r="H1801" s="22">
        <f t="shared" si="254"/>
        <v>12</v>
      </c>
      <c r="I1801" s="23">
        <f t="shared" si="255"/>
        <v>805368</v>
      </c>
      <c r="J1801" s="23">
        <f t="shared" si="256"/>
        <v>72</v>
      </c>
      <c r="K1801" s="24">
        <f t="shared" si="257"/>
        <v>67042</v>
      </c>
      <c r="L1801" s="23">
        <f t="shared" si="258"/>
        <v>74</v>
      </c>
      <c r="M1801" s="23">
        <f t="shared" si="259"/>
        <v>73</v>
      </c>
      <c r="N1801" s="23">
        <f t="shared" si="260"/>
        <v>4966436</v>
      </c>
      <c r="O1801" s="25">
        <f t="shared" si="261"/>
        <v>4899322</v>
      </c>
      <c r="P1801" t="s">
        <v>3249</v>
      </c>
      <c r="Q1801" t="s">
        <v>3250</v>
      </c>
      <c r="R1801" t="s">
        <v>2966</v>
      </c>
      <c r="S1801">
        <v>8872</v>
      </c>
      <c r="T1801" s="18">
        <v>45275</v>
      </c>
      <c r="U1801" s="20">
        <v>67114</v>
      </c>
    </row>
    <row r="1802" spans="1:21" x14ac:dyDescent="0.25">
      <c r="A1802" t="s">
        <v>1587</v>
      </c>
      <c r="B1802" s="18">
        <v>45201</v>
      </c>
      <c r="C1802" s="18">
        <v>45201</v>
      </c>
      <c r="D1802" s="19">
        <v>60</v>
      </c>
      <c r="E1802" s="20">
        <v>75674.52</v>
      </c>
      <c r="F1802" s="21">
        <f t="shared" si="253"/>
        <v>45262</v>
      </c>
      <c r="G1802" s="18">
        <v>45275</v>
      </c>
      <c r="H1802" s="22">
        <f t="shared" si="254"/>
        <v>13</v>
      </c>
      <c r="I1802" s="23">
        <f t="shared" si="255"/>
        <v>983768.76</v>
      </c>
      <c r="J1802" s="23">
        <f t="shared" si="256"/>
        <v>73</v>
      </c>
      <c r="K1802" s="24">
        <f t="shared" si="257"/>
        <v>75601.52</v>
      </c>
      <c r="L1802" s="23">
        <f t="shared" si="258"/>
        <v>74</v>
      </c>
      <c r="M1802" s="23">
        <f t="shared" si="259"/>
        <v>74</v>
      </c>
      <c r="N1802" s="23">
        <f t="shared" si="260"/>
        <v>5599914.4800000004</v>
      </c>
      <c r="O1802" s="25">
        <f t="shared" si="261"/>
        <v>5599914.4800000004</v>
      </c>
      <c r="P1802" t="s">
        <v>3249</v>
      </c>
      <c r="Q1802" t="s">
        <v>3250</v>
      </c>
      <c r="R1802" t="s">
        <v>2966</v>
      </c>
      <c r="S1802">
        <v>8872</v>
      </c>
      <c r="T1802" s="18">
        <v>45275</v>
      </c>
      <c r="U1802" s="20">
        <v>75674.52</v>
      </c>
    </row>
    <row r="1803" spans="1:21" x14ac:dyDescent="0.25">
      <c r="A1803" t="s">
        <v>1588</v>
      </c>
      <c r="B1803" s="18">
        <v>45145</v>
      </c>
      <c r="C1803" s="18">
        <v>45146</v>
      </c>
      <c r="D1803" s="19">
        <v>60</v>
      </c>
      <c r="E1803" s="20">
        <v>4792.55</v>
      </c>
      <c r="F1803" s="21">
        <f t="shared" si="253"/>
        <v>45207</v>
      </c>
      <c r="G1803" s="18">
        <v>45232</v>
      </c>
      <c r="H1803" s="22">
        <f t="shared" si="254"/>
        <v>25</v>
      </c>
      <c r="I1803" s="23">
        <f t="shared" si="255"/>
        <v>119813.75</v>
      </c>
      <c r="J1803" s="23">
        <f t="shared" si="256"/>
        <v>84</v>
      </c>
      <c r="K1803" s="24">
        <f t="shared" si="257"/>
        <v>4708.55</v>
      </c>
      <c r="L1803" s="23">
        <f t="shared" si="258"/>
        <v>87</v>
      </c>
      <c r="M1803" s="23">
        <f t="shared" si="259"/>
        <v>86</v>
      </c>
      <c r="N1803" s="23">
        <f t="shared" si="260"/>
        <v>416951.85000000003</v>
      </c>
      <c r="O1803" s="25">
        <f t="shared" si="261"/>
        <v>412159.3</v>
      </c>
      <c r="P1803" t="s">
        <v>3249</v>
      </c>
      <c r="Q1803" t="s">
        <v>3250</v>
      </c>
      <c r="R1803" t="s">
        <v>2967</v>
      </c>
      <c r="S1803">
        <v>7424</v>
      </c>
      <c r="T1803" s="18">
        <v>45232</v>
      </c>
      <c r="U1803" s="20">
        <v>4792.55</v>
      </c>
    </row>
    <row r="1804" spans="1:21" x14ac:dyDescent="0.25">
      <c r="A1804" t="s">
        <v>1589</v>
      </c>
      <c r="B1804" s="18">
        <v>45180</v>
      </c>
      <c r="C1804" s="18">
        <v>45180</v>
      </c>
      <c r="D1804" s="19">
        <v>60</v>
      </c>
      <c r="E1804" s="20">
        <v>4921.25</v>
      </c>
      <c r="F1804" s="21">
        <f t="shared" si="253"/>
        <v>45241</v>
      </c>
      <c r="G1804" s="18">
        <v>45257</v>
      </c>
      <c r="H1804" s="22">
        <f t="shared" si="254"/>
        <v>16</v>
      </c>
      <c r="I1804" s="23">
        <f t="shared" si="255"/>
        <v>78740</v>
      </c>
      <c r="J1804" s="23">
        <f t="shared" si="256"/>
        <v>76</v>
      </c>
      <c r="K1804" s="24">
        <f t="shared" si="257"/>
        <v>4845.25</v>
      </c>
      <c r="L1804" s="23">
        <f t="shared" si="258"/>
        <v>77</v>
      </c>
      <c r="M1804" s="23">
        <f t="shared" si="259"/>
        <v>77</v>
      </c>
      <c r="N1804" s="23">
        <f t="shared" si="260"/>
        <v>378936.25</v>
      </c>
      <c r="O1804" s="25">
        <f t="shared" si="261"/>
        <v>378936.25</v>
      </c>
      <c r="P1804" t="s">
        <v>3249</v>
      </c>
      <c r="Q1804" t="s">
        <v>3250</v>
      </c>
      <c r="R1804" t="s">
        <v>2967</v>
      </c>
      <c r="S1804">
        <v>8242</v>
      </c>
      <c r="T1804" s="18">
        <v>45257</v>
      </c>
      <c r="U1804" s="20">
        <v>4921.25</v>
      </c>
    </row>
    <row r="1805" spans="1:21" x14ac:dyDescent="0.25">
      <c r="A1805" t="s">
        <v>1590</v>
      </c>
      <c r="B1805" s="18">
        <v>45204</v>
      </c>
      <c r="C1805" s="18">
        <v>45207</v>
      </c>
      <c r="D1805" s="19">
        <v>60</v>
      </c>
      <c r="E1805" s="20">
        <v>4558.83</v>
      </c>
      <c r="F1805" s="21">
        <f t="shared" si="253"/>
        <v>45268</v>
      </c>
      <c r="G1805" s="18">
        <v>45275</v>
      </c>
      <c r="H1805" s="22">
        <f t="shared" si="254"/>
        <v>7</v>
      </c>
      <c r="I1805" s="23">
        <f t="shared" si="255"/>
        <v>31911.809999999998</v>
      </c>
      <c r="J1805" s="23">
        <f t="shared" si="256"/>
        <v>67</v>
      </c>
      <c r="K1805" s="24">
        <f t="shared" si="257"/>
        <v>4491.83</v>
      </c>
      <c r="L1805" s="23">
        <f t="shared" si="258"/>
        <v>71</v>
      </c>
      <c r="M1805" s="23">
        <f t="shared" si="259"/>
        <v>68</v>
      </c>
      <c r="N1805" s="23">
        <f t="shared" si="260"/>
        <v>323676.93</v>
      </c>
      <c r="O1805" s="25">
        <f t="shared" si="261"/>
        <v>310000.44</v>
      </c>
      <c r="P1805" t="s">
        <v>3249</v>
      </c>
      <c r="Q1805" t="s">
        <v>3250</v>
      </c>
      <c r="R1805" t="s">
        <v>2967</v>
      </c>
      <c r="S1805">
        <v>8899</v>
      </c>
      <c r="T1805" s="18">
        <v>45275</v>
      </c>
      <c r="U1805" s="20">
        <v>4558.83</v>
      </c>
    </row>
    <row r="1806" spans="1:21" x14ac:dyDescent="0.25">
      <c r="A1806" t="s">
        <v>1591</v>
      </c>
      <c r="B1806" s="18">
        <v>45175</v>
      </c>
      <c r="C1806" s="18">
        <v>45175</v>
      </c>
      <c r="D1806" s="19">
        <v>60</v>
      </c>
      <c r="E1806" s="20">
        <v>190935</v>
      </c>
      <c r="F1806" s="21">
        <f t="shared" si="253"/>
        <v>45236</v>
      </c>
      <c r="G1806" s="18">
        <v>45215</v>
      </c>
      <c r="H1806" s="22">
        <f t="shared" si="254"/>
        <v>-21</v>
      </c>
      <c r="I1806" s="23">
        <f t="shared" si="255"/>
        <v>-4009635</v>
      </c>
      <c r="J1806" s="23">
        <f t="shared" si="256"/>
        <v>40</v>
      </c>
      <c r="K1806" s="24">
        <f t="shared" si="257"/>
        <v>190895</v>
      </c>
      <c r="L1806" s="23">
        <f t="shared" si="258"/>
        <v>40</v>
      </c>
      <c r="M1806" s="23">
        <f t="shared" si="259"/>
        <v>40</v>
      </c>
      <c r="N1806" s="23">
        <f t="shared" si="260"/>
        <v>7637400</v>
      </c>
      <c r="O1806" s="25">
        <f t="shared" si="261"/>
        <v>7637400</v>
      </c>
      <c r="P1806" t="s">
        <v>3249</v>
      </c>
      <c r="Q1806" t="s">
        <v>3250</v>
      </c>
      <c r="R1806" t="s">
        <v>2968</v>
      </c>
      <c r="S1806">
        <v>7207</v>
      </c>
      <c r="T1806" s="18">
        <v>45215</v>
      </c>
      <c r="U1806" s="20">
        <v>190935</v>
      </c>
    </row>
    <row r="1807" spans="1:21" x14ac:dyDescent="0.25">
      <c r="A1807" t="s">
        <v>1592</v>
      </c>
      <c r="B1807" s="18">
        <v>45191</v>
      </c>
      <c r="C1807" s="18">
        <v>45193</v>
      </c>
      <c r="D1807" s="19">
        <v>60</v>
      </c>
      <c r="E1807" s="20">
        <v>53201</v>
      </c>
      <c r="F1807" s="21">
        <f t="shared" si="253"/>
        <v>45254</v>
      </c>
      <c r="G1807" s="18">
        <v>45251</v>
      </c>
      <c r="H1807" s="22">
        <f t="shared" si="254"/>
        <v>-3</v>
      </c>
      <c r="I1807" s="23">
        <f t="shared" si="255"/>
        <v>-159603</v>
      </c>
      <c r="J1807" s="23">
        <f t="shared" si="256"/>
        <v>57</v>
      </c>
      <c r="K1807" s="24">
        <f t="shared" si="257"/>
        <v>53144</v>
      </c>
      <c r="L1807" s="23">
        <f t="shared" si="258"/>
        <v>60</v>
      </c>
      <c r="M1807" s="23">
        <f t="shared" si="259"/>
        <v>58</v>
      </c>
      <c r="N1807" s="23">
        <f t="shared" si="260"/>
        <v>3192060</v>
      </c>
      <c r="O1807" s="25">
        <f t="shared" si="261"/>
        <v>3085658</v>
      </c>
      <c r="P1807" t="s">
        <v>3249</v>
      </c>
      <c r="Q1807" t="s">
        <v>3250</v>
      </c>
      <c r="R1807" t="s">
        <v>2968</v>
      </c>
      <c r="S1807">
        <v>7996</v>
      </c>
      <c r="T1807" s="18">
        <v>45251</v>
      </c>
      <c r="U1807" s="20">
        <v>53201</v>
      </c>
    </row>
    <row r="1808" spans="1:21" x14ac:dyDescent="0.25">
      <c r="A1808" t="s">
        <v>1593</v>
      </c>
      <c r="B1808" s="18">
        <v>45216</v>
      </c>
      <c r="C1808" s="18">
        <v>45216</v>
      </c>
      <c r="D1808" s="19">
        <v>60</v>
      </c>
      <c r="E1808" s="20">
        <v>113478</v>
      </c>
      <c r="F1808" s="21">
        <f t="shared" si="253"/>
        <v>45277</v>
      </c>
      <c r="G1808" s="18">
        <v>45275</v>
      </c>
      <c r="H1808" s="22">
        <f t="shared" si="254"/>
        <v>-2</v>
      </c>
      <c r="I1808" s="23">
        <f t="shared" si="255"/>
        <v>-226956</v>
      </c>
      <c r="J1808" s="23">
        <f t="shared" si="256"/>
        <v>58</v>
      </c>
      <c r="K1808" s="24">
        <f t="shared" si="257"/>
        <v>113420</v>
      </c>
      <c r="L1808" s="23">
        <f t="shared" si="258"/>
        <v>59</v>
      </c>
      <c r="M1808" s="23">
        <f t="shared" si="259"/>
        <v>59</v>
      </c>
      <c r="N1808" s="23">
        <f t="shared" si="260"/>
        <v>6695202</v>
      </c>
      <c r="O1808" s="25">
        <f t="shared" si="261"/>
        <v>6695202</v>
      </c>
      <c r="P1808" t="s">
        <v>3249</v>
      </c>
      <c r="Q1808" t="s">
        <v>3250</v>
      </c>
      <c r="R1808" t="s">
        <v>2968</v>
      </c>
      <c r="S1808">
        <v>8855</v>
      </c>
      <c r="T1808" s="18">
        <v>45275</v>
      </c>
      <c r="U1808" s="20">
        <v>113478</v>
      </c>
    </row>
    <row r="1809" spans="1:21" x14ac:dyDescent="0.25">
      <c r="A1809" t="s">
        <v>1594</v>
      </c>
      <c r="B1809" s="18">
        <v>45281</v>
      </c>
      <c r="C1809" s="18">
        <v>45281</v>
      </c>
      <c r="D1809" s="19">
        <v>60</v>
      </c>
      <c r="E1809" s="20">
        <v>319113.71000000002</v>
      </c>
      <c r="F1809" s="21">
        <f t="shared" si="253"/>
        <v>45343</v>
      </c>
      <c r="G1809" s="18">
        <v>45282</v>
      </c>
      <c r="H1809" s="22">
        <f t="shared" si="254"/>
        <v>-61</v>
      </c>
      <c r="I1809" s="23">
        <f t="shared" si="255"/>
        <v>-19465936.310000002</v>
      </c>
      <c r="J1809" s="23">
        <f t="shared" si="256"/>
        <v>1</v>
      </c>
      <c r="K1809" s="24">
        <f t="shared" si="257"/>
        <v>319112.71000000002</v>
      </c>
      <c r="L1809" s="23">
        <f t="shared" si="258"/>
        <v>1</v>
      </c>
      <c r="M1809" s="23">
        <f t="shared" si="259"/>
        <v>1</v>
      </c>
      <c r="N1809" s="23">
        <f t="shared" si="260"/>
        <v>319113.71000000002</v>
      </c>
      <c r="O1809" s="25">
        <f t="shared" si="261"/>
        <v>319113.71000000002</v>
      </c>
      <c r="P1809" t="s">
        <v>3249</v>
      </c>
      <c r="Q1809" t="s">
        <v>3250</v>
      </c>
      <c r="R1809" t="s">
        <v>2968</v>
      </c>
      <c r="S1809">
        <v>9368</v>
      </c>
      <c r="T1809" s="18">
        <v>45282</v>
      </c>
      <c r="U1809" s="20">
        <v>319113.71000000002</v>
      </c>
    </row>
    <row r="1810" spans="1:21" x14ac:dyDescent="0.25">
      <c r="A1810" t="s">
        <v>1595</v>
      </c>
      <c r="B1810" s="18">
        <v>45281</v>
      </c>
      <c r="C1810" s="18">
        <v>45281</v>
      </c>
      <c r="D1810" s="19">
        <v>60</v>
      </c>
      <c r="E1810" s="20">
        <v>6714.34</v>
      </c>
      <c r="F1810" s="21">
        <f t="shared" si="253"/>
        <v>45343</v>
      </c>
      <c r="G1810" s="18">
        <v>45282</v>
      </c>
      <c r="H1810" s="22">
        <f t="shared" si="254"/>
        <v>-61</v>
      </c>
      <c r="I1810" s="23">
        <f t="shared" si="255"/>
        <v>-409574.74</v>
      </c>
      <c r="J1810" s="23">
        <f t="shared" si="256"/>
        <v>1</v>
      </c>
      <c r="K1810" s="24">
        <f t="shared" si="257"/>
        <v>6713.34</v>
      </c>
      <c r="L1810" s="23">
        <f t="shared" si="258"/>
        <v>1</v>
      </c>
      <c r="M1810" s="23">
        <f t="shared" si="259"/>
        <v>1</v>
      </c>
      <c r="N1810" s="23">
        <f t="shared" si="260"/>
        <v>6714.34</v>
      </c>
      <c r="O1810" s="25">
        <f t="shared" si="261"/>
        <v>6714.34</v>
      </c>
      <c r="P1810" t="s">
        <v>3249</v>
      </c>
      <c r="Q1810" t="s">
        <v>3250</v>
      </c>
      <c r="R1810" t="s">
        <v>2968</v>
      </c>
      <c r="S1810">
        <v>9368</v>
      </c>
      <c r="T1810" s="18">
        <v>45282</v>
      </c>
      <c r="U1810" s="20">
        <v>6714.34</v>
      </c>
    </row>
    <row r="1811" spans="1:21" x14ac:dyDescent="0.25">
      <c r="A1811" t="s">
        <v>1596</v>
      </c>
      <c r="B1811" s="18">
        <v>45166</v>
      </c>
      <c r="C1811" s="18">
        <v>45170</v>
      </c>
      <c r="D1811" s="19">
        <v>60</v>
      </c>
      <c r="E1811" s="20">
        <v>517648</v>
      </c>
      <c r="F1811" s="21">
        <f t="shared" si="253"/>
        <v>45231</v>
      </c>
      <c r="G1811" s="18">
        <v>45215</v>
      </c>
      <c r="H1811" s="22">
        <f t="shared" si="254"/>
        <v>-16</v>
      </c>
      <c r="I1811" s="23">
        <f t="shared" si="255"/>
        <v>-8282368</v>
      </c>
      <c r="J1811" s="23">
        <f t="shared" si="256"/>
        <v>45</v>
      </c>
      <c r="K1811" s="24">
        <f t="shared" si="257"/>
        <v>517603</v>
      </c>
      <c r="L1811" s="23">
        <f t="shared" si="258"/>
        <v>49</v>
      </c>
      <c r="M1811" s="23">
        <f t="shared" si="259"/>
        <v>45</v>
      </c>
      <c r="N1811" s="23">
        <f t="shared" si="260"/>
        <v>25364752</v>
      </c>
      <c r="O1811" s="25">
        <f t="shared" si="261"/>
        <v>23294160</v>
      </c>
      <c r="P1811" t="s">
        <v>3249</v>
      </c>
      <c r="Q1811" t="s">
        <v>3250</v>
      </c>
      <c r="R1811" t="s">
        <v>2968</v>
      </c>
      <c r="S1811">
        <v>7207</v>
      </c>
      <c r="T1811" s="18">
        <v>45215</v>
      </c>
      <c r="U1811" s="20">
        <v>517648</v>
      </c>
    </row>
    <row r="1812" spans="1:21" x14ac:dyDescent="0.25">
      <c r="A1812" t="s">
        <v>1597</v>
      </c>
      <c r="B1812" s="18">
        <v>45191</v>
      </c>
      <c r="C1812" s="18">
        <v>45193</v>
      </c>
      <c r="D1812" s="19">
        <v>60</v>
      </c>
      <c r="E1812" s="20">
        <v>24724</v>
      </c>
      <c r="F1812" s="21">
        <f t="shared" si="253"/>
        <v>45254</v>
      </c>
      <c r="G1812" s="18">
        <v>45251</v>
      </c>
      <c r="H1812" s="22">
        <f t="shared" si="254"/>
        <v>-3</v>
      </c>
      <c r="I1812" s="23">
        <f t="shared" si="255"/>
        <v>-74172</v>
      </c>
      <c r="J1812" s="23">
        <f t="shared" si="256"/>
        <v>57</v>
      </c>
      <c r="K1812" s="24">
        <f t="shared" si="257"/>
        <v>24667</v>
      </c>
      <c r="L1812" s="23">
        <f t="shared" si="258"/>
        <v>60</v>
      </c>
      <c r="M1812" s="23">
        <f t="shared" si="259"/>
        <v>58</v>
      </c>
      <c r="N1812" s="23">
        <f t="shared" si="260"/>
        <v>1483440</v>
      </c>
      <c r="O1812" s="25">
        <f t="shared" si="261"/>
        <v>1433992</v>
      </c>
      <c r="P1812" t="s">
        <v>3249</v>
      </c>
      <c r="Q1812" t="s">
        <v>3250</v>
      </c>
      <c r="R1812" t="s">
        <v>2968</v>
      </c>
      <c r="S1812">
        <v>7996</v>
      </c>
      <c r="T1812" s="18">
        <v>45251</v>
      </c>
      <c r="U1812" s="20">
        <v>24724</v>
      </c>
    </row>
    <row r="1813" spans="1:21" x14ac:dyDescent="0.25">
      <c r="A1813" t="s">
        <v>1598</v>
      </c>
      <c r="B1813" s="18">
        <v>45216</v>
      </c>
      <c r="C1813" s="18">
        <v>45220</v>
      </c>
      <c r="D1813" s="19">
        <v>60</v>
      </c>
      <c r="E1813" s="20">
        <v>361554</v>
      </c>
      <c r="F1813" s="21">
        <f t="shared" si="253"/>
        <v>45281</v>
      </c>
      <c r="G1813" s="18">
        <v>45275</v>
      </c>
      <c r="H1813" s="22">
        <f t="shared" si="254"/>
        <v>-6</v>
      </c>
      <c r="I1813" s="23">
        <f t="shared" si="255"/>
        <v>-2169324</v>
      </c>
      <c r="J1813" s="23">
        <f t="shared" si="256"/>
        <v>54</v>
      </c>
      <c r="K1813" s="24">
        <f t="shared" si="257"/>
        <v>361500</v>
      </c>
      <c r="L1813" s="23">
        <f t="shared" si="258"/>
        <v>59</v>
      </c>
      <c r="M1813" s="23">
        <f t="shared" si="259"/>
        <v>55</v>
      </c>
      <c r="N1813" s="23">
        <f t="shared" si="260"/>
        <v>21331686</v>
      </c>
      <c r="O1813" s="25">
        <f t="shared" si="261"/>
        <v>19885470</v>
      </c>
      <c r="P1813" t="s">
        <v>3249</v>
      </c>
      <c r="Q1813" t="s">
        <v>3250</v>
      </c>
      <c r="R1813" t="s">
        <v>2968</v>
      </c>
      <c r="S1813">
        <v>8855</v>
      </c>
      <c r="T1813" s="18">
        <v>45275</v>
      </c>
      <c r="U1813" s="20">
        <v>361554</v>
      </c>
    </row>
    <row r="1814" spans="1:21" x14ac:dyDescent="0.25">
      <c r="A1814" t="s">
        <v>1599</v>
      </c>
      <c r="B1814" s="18">
        <v>45145</v>
      </c>
      <c r="C1814" s="18">
        <v>45145</v>
      </c>
      <c r="D1814" s="19">
        <v>60</v>
      </c>
      <c r="E1814" s="20">
        <v>91081.41</v>
      </c>
      <c r="F1814" s="21">
        <f t="shared" si="253"/>
        <v>45206</v>
      </c>
      <c r="G1814" s="18">
        <v>45216</v>
      </c>
      <c r="H1814" s="22">
        <f t="shared" si="254"/>
        <v>10</v>
      </c>
      <c r="I1814" s="23">
        <f t="shared" si="255"/>
        <v>910814.10000000009</v>
      </c>
      <c r="J1814" s="23">
        <f t="shared" si="256"/>
        <v>70</v>
      </c>
      <c r="K1814" s="24">
        <f t="shared" si="257"/>
        <v>91011.41</v>
      </c>
      <c r="L1814" s="23">
        <f t="shared" si="258"/>
        <v>71</v>
      </c>
      <c r="M1814" s="23">
        <f t="shared" si="259"/>
        <v>71</v>
      </c>
      <c r="N1814" s="23">
        <f t="shared" si="260"/>
        <v>6466780.1100000003</v>
      </c>
      <c r="O1814" s="25">
        <f t="shared" si="261"/>
        <v>6466780.1100000003</v>
      </c>
      <c r="P1814" t="s">
        <v>3249</v>
      </c>
      <c r="Q1814" t="s">
        <v>3250</v>
      </c>
      <c r="R1814" t="s">
        <v>2969</v>
      </c>
      <c r="S1814">
        <v>7253</v>
      </c>
      <c r="T1814" s="18">
        <v>45216</v>
      </c>
      <c r="U1814" s="20">
        <v>91081.41</v>
      </c>
    </row>
    <row r="1815" spans="1:21" x14ac:dyDescent="0.25">
      <c r="A1815" t="s">
        <v>1600</v>
      </c>
      <c r="B1815" s="18">
        <v>45145</v>
      </c>
      <c r="C1815" s="18">
        <v>45145</v>
      </c>
      <c r="D1815" s="19">
        <v>60</v>
      </c>
      <c r="E1815" s="20">
        <v>12581.12</v>
      </c>
      <c r="F1815" s="21">
        <f t="shared" si="253"/>
        <v>45206</v>
      </c>
      <c r="G1815" s="18">
        <v>45257</v>
      </c>
      <c r="H1815" s="22">
        <f t="shared" si="254"/>
        <v>51</v>
      </c>
      <c r="I1815" s="23">
        <f t="shared" si="255"/>
        <v>641637.12</v>
      </c>
      <c r="J1815" s="23">
        <f t="shared" si="256"/>
        <v>110</v>
      </c>
      <c r="K1815" s="24">
        <f t="shared" si="257"/>
        <v>12471.12</v>
      </c>
      <c r="L1815" s="23">
        <f t="shared" si="258"/>
        <v>112</v>
      </c>
      <c r="M1815" s="23">
        <f t="shared" si="259"/>
        <v>112</v>
      </c>
      <c r="N1815" s="23">
        <f t="shared" si="260"/>
        <v>1409085.4400000002</v>
      </c>
      <c r="O1815" s="25">
        <f t="shared" si="261"/>
        <v>1409085.4400000002</v>
      </c>
      <c r="P1815" t="s">
        <v>3249</v>
      </c>
      <c r="Q1815" t="s">
        <v>3250</v>
      </c>
      <c r="R1815" t="s">
        <v>2969</v>
      </c>
      <c r="S1815">
        <v>8291</v>
      </c>
      <c r="T1815" s="18">
        <v>45257</v>
      </c>
      <c r="U1815" s="20">
        <v>12581.12</v>
      </c>
    </row>
    <row r="1816" spans="1:21" x14ac:dyDescent="0.25">
      <c r="A1816" t="s">
        <v>1601</v>
      </c>
      <c r="B1816" s="18">
        <v>45145</v>
      </c>
      <c r="C1816" s="18">
        <v>45145</v>
      </c>
      <c r="D1816" s="19">
        <v>60</v>
      </c>
      <c r="E1816" s="20">
        <v>86840.73</v>
      </c>
      <c r="F1816" s="21">
        <f t="shared" si="253"/>
        <v>45206</v>
      </c>
      <c r="G1816" s="18">
        <v>45216</v>
      </c>
      <c r="H1816" s="22">
        <f t="shared" si="254"/>
        <v>10</v>
      </c>
      <c r="I1816" s="23">
        <f t="shared" si="255"/>
        <v>868407.29999999993</v>
      </c>
      <c r="J1816" s="23">
        <f t="shared" si="256"/>
        <v>70</v>
      </c>
      <c r="K1816" s="24">
        <f t="shared" si="257"/>
        <v>86770.73</v>
      </c>
      <c r="L1816" s="23">
        <f t="shared" si="258"/>
        <v>71</v>
      </c>
      <c r="M1816" s="23">
        <f t="shared" si="259"/>
        <v>71</v>
      </c>
      <c r="N1816" s="23">
        <f t="shared" si="260"/>
        <v>6165691.8300000001</v>
      </c>
      <c r="O1816" s="25">
        <f t="shared" si="261"/>
        <v>6165691.8300000001</v>
      </c>
      <c r="P1816" t="s">
        <v>3249</v>
      </c>
      <c r="Q1816" t="s">
        <v>3250</v>
      </c>
      <c r="R1816" t="s">
        <v>2969</v>
      </c>
      <c r="S1816">
        <v>7253</v>
      </c>
      <c r="T1816" s="18">
        <v>45216</v>
      </c>
      <c r="U1816" s="20">
        <v>86840.73</v>
      </c>
    </row>
    <row r="1817" spans="1:21" x14ac:dyDescent="0.25">
      <c r="A1817" t="s">
        <v>1602</v>
      </c>
      <c r="B1817" s="18">
        <v>45145</v>
      </c>
      <c r="C1817" s="18">
        <v>45145</v>
      </c>
      <c r="D1817" s="19">
        <v>60</v>
      </c>
      <c r="E1817" s="20">
        <v>13228.25</v>
      </c>
      <c r="F1817" s="21">
        <f t="shared" si="253"/>
        <v>45206</v>
      </c>
      <c r="G1817" s="18">
        <v>45257</v>
      </c>
      <c r="H1817" s="22">
        <f t="shared" si="254"/>
        <v>51</v>
      </c>
      <c r="I1817" s="23">
        <f t="shared" si="255"/>
        <v>674640.75</v>
      </c>
      <c r="J1817" s="23">
        <f t="shared" si="256"/>
        <v>110</v>
      </c>
      <c r="K1817" s="24">
        <f t="shared" si="257"/>
        <v>13118.25</v>
      </c>
      <c r="L1817" s="23">
        <f t="shared" si="258"/>
        <v>112</v>
      </c>
      <c r="M1817" s="23">
        <f t="shared" si="259"/>
        <v>112</v>
      </c>
      <c r="N1817" s="23">
        <f t="shared" si="260"/>
        <v>1481564</v>
      </c>
      <c r="O1817" s="25">
        <f t="shared" si="261"/>
        <v>1481564</v>
      </c>
      <c r="P1817" t="s">
        <v>3249</v>
      </c>
      <c r="Q1817" t="s">
        <v>3250</v>
      </c>
      <c r="R1817" t="s">
        <v>2969</v>
      </c>
      <c r="S1817">
        <v>8291</v>
      </c>
      <c r="T1817" s="18">
        <v>45257</v>
      </c>
      <c r="U1817" s="20">
        <v>13228.25</v>
      </c>
    </row>
    <row r="1818" spans="1:21" x14ac:dyDescent="0.25">
      <c r="A1818" t="s">
        <v>1603</v>
      </c>
      <c r="B1818" s="18">
        <v>45145</v>
      </c>
      <c r="C1818" s="18">
        <v>45145</v>
      </c>
      <c r="D1818" s="19">
        <v>60</v>
      </c>
      <c r="E1818" s="20">
        <v>42486.080000000002</v>
      </c>
      <c r="F1818" s="21">
        <f t="shared" si="253"/>
        <v>45206</v>
      </c>
      <c r="G1818" s="18">
        <v>45216</v>
      </c>
      <c r="H1818" s="22">
        <f t="shared" si="254"/>
        <v>10</v>
      </c>
      <c r="I1818" s="23">
        <f t="shared" si="255"/>
        <v>424860.80000000005</v>
      </c>
      <c r="J1818" s="23">
        <f t="shared" si="256"/>
        <v>70</v>
      </c>
      <c r="K1818" s="24">
        <f t="shared" si="257"/>
        <v>42416.08</v>
      </c>
      <c r="L1818" s="23">
        <f t="shared" si="258"/>
        <v>71</v>
      </c>
      <c r="M1818" s="23">
        <f t="shared" si="259"/>
        <v>71</v>
      </c>
      <c r="N1818" s="23">
        <f t="shared" si="260"/>
        <v>3016511.68</v>
      </c>
      <c r="O1818" s="25">
        <f t="shared" si="261"/>
        <v>3016511.68</v>
      </c>
      <c r="P1818" t="s">
        <v>3249</v>
      </c>
      <c r="Q1818" t="s">
        <v>3250</v>
      </c>
      <c r="R1818" t="s">
        <v>2969</v>
      </c>
      <c r="S1818">
        <v>7254</v>
      </c>
      <c r="T1818" s="18">
        <v>45216</v>
      </c>
      <c r="U1818" s="20">
        <v>42486.080000000002</v>
      </c>
    </row>
    <row r="1819" spans="1:21" x14ac:dyDescent="0.25">
      <c r="A1819" t="s">
        <v>1604</v>
      </c>
      <c r="B1819" s="18">
        <v>45148</v>
      </c>
      <c r="C1819" s="18">
        <v>45150</v>
      </c>
      <c r="D1819" s="19">
        <v>60</v>
      </c>
      <c r="E1819" s="20">
        <v>87307.99</v>
      </c>
      <c r="F1819" s="21">
        <f t="shared" si="253"/>
        <v>45211</v>
      </c>
      <c r="G1819" s="18">
        <v>45216</v>
      </c>
      <c r="H1819" s="22">
        <f t="shared" si="254"/>
        <v>5</v>
      </c>
      <c r="I1819" s="23">
        <f t="shared" si="255"/>
        <v>436539.95</v>
      </c>
      <c r="J1819" s="23">
        <f t="shared" si="256"/>
        <v>65</v>
      </c>
      <c r="K1819" s="24">
        <f t="shared" si="257"/>
        <v>87242.99</v>
      </c>
      <c r="L1819" s="23">
        <f t="shared" si="258"/>
        <v>68</v>
      </c>
      <c r="M1819" s="23">
        <f t="shared" si="259"/>
        <v>66</v>
      </c>
      <c r="N1819" s="23">
        <f t="shared" si="260"/>
        <v>5936943.3200000003</v>
      </c>
      <c r="O1819" s="25">
        <f t="shared" si="261"/>
        <v>5762327.3400000008</v>
      </c>
      <c r="P1819" t="s">
        <v>3249</v>
      </c>
      <c r="Q1819" t="s">
        <v>3250</v>
      </c>
      <c r="R1819" t="s">
        <v>2969</v>
      </c>
      <c r="S1819">
        <v>7254</v>
      </c>
      <c r="T1819" s="18">
        <v>45216</v>
      </c>
      <c r="U1819" s="20">
        <v>87307.99</v>
      </c>
    </row>
    <row r="1820" spans="1:21" x14ac:dyDescent="0.25">
      <c r="A1820" t="s">
        <v>1605</v>
      </c>
      <c r="B1820" s="18">
        <v>45148</v>
      </c>
      <c r="C1820" s="18">
        <v>45148</v>
      </c>
      <c r="D1820" s="19">
        <v>60</v>
      </c>
      <c r="E1820" s="20">
        <v>89088.97</v>
      </c>
      <c r="F1820" s="21">
        <f t="shared" si="253"/>
        <v>45209</v>
      </c>
      <c r="G1820" s="18">
        <v>45216</v>
      </c>
      <c r="H1820" s="22">
        <f t="shared" si="254"/>
        <v>7</v>
      </c>
      <c r="I1820" s="23">
        <f t="shared" si="255"/>
        <v>623622.79</v>
      </c>
      <c r="J1820" s="23">
        <f t="shared" si="256"/>
        <v>67</v>
      </c>
      <c r="K1820" s="24">
        <f t="shared" si="257"/>
        <v>89021.97</v>
      </c>
      <c r="L1820" s="23">
        <f t="shared" si="258"/>
        <v>68</v>
      </c>
      <c r="M1820" s="23">
        <f t="shared" si="259"/>
        <v>68</v>
      </c>
      <c r="N1820" s="23">
        <f t="shared" si="260"/>
        <v>6058049.96</v>
      </c>
      <c r="O1820" s="25">
        <f t="shared" si="261"/>
        <v>6058049.96</v>
      </c>
      <c r="P1820" t="s">
        <v>3249</v>
      </c>
      <c r="Q1820" t="s">
        <v>3250</v>
      </c>
      <c r="R1820" t="s">
        <v>2969</v>
      </c>
      <c r="S1820">
        <v>7254</v>
      </c>
      <c r="T1820" s="18">
        <v>45216</v>
      </c>
      <c r="U1820" s="20">
        <v>89088.97</v>
      </c>
    </row>
    <row r="1821" spans="1:21" x14ac:dyDescent="0.25">
      <c r="A1821" t="s">
        <v>1606</v>
      </c>
      <c r="B1821" s="18">
        <v>45166</v>
      </c>
      <c r="C1821" s="18">
        <v>45166</v>
      </c>
      <c r="D1821" s="19">
        <v>60</v>
      </c>
      <c r="E1821" s="20">
        <v>310055.86</v>
      </c>
      <c r="F1821" s="21">
        <f t="shared" si="253"/>
        <v>45227</v>
      </c>
      <c r="G1821" s="18">
        <v>45215</v>
      </c>
      <c r="H1821" s="22">
        <f t="shared" si="254"/>
        <v>-12</v>
      </c>
      <c r="I1821" s="23">
        <f t="shared" si="255"/>
        <v>-3720670.32</v>
      </c>
      <c r="J1821" s="23">
        <f t="shared" si="256"/>
        <v>48</v>
      </c>
      <c r="K1821" s="24">
        <f t="shared" si="257"/>
        <v>310007.86</v>
      </c>
      <c r="L1821" s="23">
        <f t="shared" si="258"/>
        <v>49</v>
      </c>
      <c r="M1821" s="23">
        <f t="shared" si="259"/>
        <v>49</v>
      </c>
      <c r="N1821" s="23">
        <f t="shared" si="260"/>
        <v>15192737.139999999</v>
      </c>
      <c r="O1821" s="25">
        <f t="shared" si="261"/>
        <v>15192737.139999999</v>
      </c>
      <c r="P1821" t="s">
        <v>3249</v>
      </c>
      <c r="Q1821" t="s">
        <v>3250</v>
      </c>
      <c r="R1821" t="s">
        <v>2969</v>
      </c>
      <c r="S1821">
        <v>7240</v>
      </c>
      <c r="T1821" s="18">
        <v>45215</v>
      </c>
      <c r="U1821" s="20">
        <v>310055.86</v>
      </c>
    </row>
    <row r="1822" spans="1:21" x14ac:dyDescent="0.25">
      <c r="A1822" t="s">
        <v>1607</v>
      </c>
      <c r="B1822" s="18">
        <v>45166</v>
      </c>
      <c r="C1822" s="18">
        <v>45166</v>
      </c>
      <c r="D1822" s="19">
        <v>60</v>
      </c>
      <c r="E1822" s="20">
        <v>82137.66</v>
      </c>
      <c r="F1822" s="21">
        <f t="shared" si="253"/>
        <v>45227</v>
      </c>
      <c r="G1822" s="18">
        <v>45215</v>
      </c>
      <c r="H1822" s="22">
        <f t="shared" si="254"/>
        <v>-12</v>
      </c>
      <c r="I1822" s="23">
        <f t="shared" si="255"/>
        <v>-985651.92</v>
      </c>
      <c r="J1822" s="23">
        <f t="shared" si="256"/>
        <v>48</v>
      </c>
      <c r="K1822" s="24">
        <f t="shared" si="257"/>
        <v>82089.66</v>
      </c>
      <c r="L1822" s="23">
        <f t="shared" si="258"/>
        <v>49</v>
      </c>
      <c r="M1822" s="23">
        <f t="shared" si="259"/>
        <v>49</v>
      </c>
      <c r="N1822" s="23">
        <f t="shared" si="260"/>
        <v>4024745.3400000003</v>
      </c>
      <c r="O1822" s="25">
        <f t="shared" si="261"/>
        <v>4024745.3400000003</v>
      </c>
      <c r="P1822" t="s">
        <v>3249</v>
      </c>
      <c r="Q1822" t="s">
        <v>3250</v>
      </c>
      <c r="R1822" t="s">
        <v>2969</v>
      </c>
      <c r="S1822">
        <v>7240</v>
      </c>
      <c r="T1822" s="18">
        <v>45215</v>
      </c>
      <c r="U1822" s="20">
        <v>82137.66</v>
      </c>
    </row>
    <row r="1823" spans="1:21" x14ac:dyDescent="0.25">
      <c r="A1823" t="s">
        <v>1608</v>
      </c>
      <c r="B1823" s="18">
        <v>45174</v>
      </c>
      <c r="C1823" s="18">
        <v>45174</v>
      </c>
      <c r="D1823" s="19">
        <v>60</v>
      </c>
      <c r="E1823" s="20">
        <v>87682.98</v>
      </c>
      <c r="F1823" s="21">
        <f t="shared" si="253"/>
        <v>45235</v>
      </c>
      <c r="G1823" s="18">
        <v>45252</v>
      </c>
      <c r="H1823" s="22">
        <f t="shared" si="254"/>
        <v>17</v>
      </c>
      <c r="I1823" s="23">
        <f t="shared" si="255"/>
        <v>1490610.66</v>
      </c>
      <c r="J1823" s="23">
        <f t="shared" si="256"/>
        <v>77</v>
      </c>
      <c r="K1823" s="24">
        <f t="shared" si="257"/>
        <v>87605.98</v>
      </c>
      <c r="L1823" s="23">
        <f t="shared" si="258"/>
        <v>78</v>
      </c>
      <c r="M1823" s="23">
        <f t="shared" si="259"/>
        <v>78</v>
      </c>
      <c r="N1823" s="23">
        <f t="shared" si="260"/>
        <v>6839272.4399999995</v>
      </c>
      <c r="O1823" s="25">
        <f t="shared" si="261"/>
        <v>6839272.4399999995</v>
      </c>
      <c r="P1823" t="s">
        <v>3249</v>
      </c>
      <c r="Q1823" t="s">
        <v>3250</v>
      </c>
      <c r="R1823" t="s">
        <v>2969</v>
      </c>
      <c r="S1823">
        <v>8031</v>
      </c>
      <c r="T1823" s="18">
        <v>45252</v>
      </c>
      <c r="U1823" s="20">
        <v>87682.98</v>
      </c>
    </row>
    <row r="1824" spans="1:21" x14ac:dyDescent="0.25">
      <c r="A1824" t="s">
        <v>1609</v>
      </c>
      <c r="B1824" s="18">
        <v>45174</v>
      </c>
      <c r="C1824" s="18">
        <v>45174</v>
      </c>
      <c r="D1824" s="19">
        <v>60</v>
      </c>
      <c r="E1824" s="20">
        <v>91081.41</v>
      </c>
      <c r="F1824" s="21">
        <f t="shared" si="253"/>
        <v>45235</v>
      </c>
      <c r="G1824" s="18">
        <v>45252</v>
      </c>
      <c r="H1824" s="22">
        <f t="shared" si="254"/>
        <v>17</v>
      </c>
      <c r="I1824" s="23">
        <f t="shared" si="255"/>
        <v>1548383.97</v>
      </c>
      <c r="J1824" s="23">
        <f t="shared" si="256"/>
        <v>77</v>
      </c>
      <c r="K1824" s="24">
        <f t="shared" si="257"/>
        <v>91004.41</v>
      </c>
      <c r="L1824" s="23">
        <f t="shared" si="258"/>
        <v>78</v>
      </c>
      <c r="M1824" s="23">
        <f t="shared" si="259"/>
        <v>78</v>
      </c>
      <c r="N1824" s="23">
        <f t="shared" si="260"/>
        <v>7104349.9800000004</v>
      </c>
      <c r="O1824" s="25">
        <f t="shared" si="261"/>
        <v>7104349.9800000004</v>
      </c>
      <c r="P1824" t="s">
        <v>3249</v>
      </c>
      <c r="Q1824" t="s">
        <v>3250</v>
      </c>
      <c r="R1824" t="s">
        <v>2969</v>
      </c>
      <c r="S1824">
        <v>8031</v>
      </c>
      <c r="T1824" s="18">
        <v>45252</v>
      </c>
      <c r="U1824" s="20">
        <v>91081.41</v>
      </c>
    </row>
    <row r="1825" spans="1:21" x14ac:dyDescent="0.25">
      <c r="A1825" t="s">
        <v>1610</v>
      </c>
      <c r="B1825" s="18">
        <v>45175</v>
      </c>
      <c r="C1825" s="18">
        <v>45175</v>
      </c>
      <c r="D1825" s="19">
        <v>60</v>
      </c>
      <c r="E1825" s="20">
        <v>12324.58</v>
      </c>
      <c r="F1825" s="21">
        <f t="shared" si="253"/>
        <v>45236</v>
      </c>
      <c r="G1825" s="18">
        <v>45257</v>
      </c>
      <c r="H1825" s="22">
        <f t="shared" si="254"/>
        <v>21</v>
      </c>
      <c r="I1825" s="23">
        <f t="shared" si="255"/>
        <v>258816.18</v>
      </c>
      <c r="J1825" s="23">
        <f t="shared" si="256"/>
        <v>81</v>
      </c>
      <c r="K1825" s="24">
        <f t="shared" si="257"/>
        <v>12243.58</v>
      </c>
      <c r="L1825" s="23">
        <f t="shared" si="258"/>
        <v>82</v>
      </c>
      <c r="M1825" s="23">
        <f t="shared" si="259"/>
        <v>82</v>
      </c>
      <c r="N1825" s="23">
        <f t="shared" si="260"/>
        <v>1010615.5599999999</v>
      </c>
      <c r="O1825" s="25">
        <f t="shared" si="261"/>
        <v>1010615.5599999999</v>
      </c>
      <c r="P1825" t="s">
        <v>3249</v>
      </c>
      <c r="Q1825" t="s">
        <v>3250</v>
      </c>
      <c r="R1825" t="s">
        <v>2969</v>
      </c>
      <c r="S1825">
        <v>8291</v>
      </c>
      <c r="T1825" s="18">
        <v>45257</v>
      </c>
      <c r="U1825" s="20">
        <v>12324.58</v>
      </c>
    </row>
    <row r="1826" spans="1:21" x14ac:dyDescent="0.25">
      <c r="A1826" t="s">
        <v>1611</v>
      </c>
      <c r="B1826" s="18">
        <v>45175</v>
      </c>
      <c r="C1826" s="18">
        <v>45175</v>
      </c>
      <c r="D1826" s="19">
        <v>60</v>
      </c>
      <c r="E1826" s="20">
        <v>12581.12</v>
      </c>
      <c r="F1826" s="21">
        <f t="shared" si="253"/>
        <v>45236</v>
      </c>
      <c r="G1826" s="18">
        <v>45257</v>
      </c>
      <c r="H1826" s="22">
        <f t="shared" si="254"/>
        <v>21</v>
      </c>
      <c r="I1826" s="23">
        <f t="shared" si="255"/>
        <v>264203.52000000002</v>
      </c>
      <c r="J1826" s="23">
        <f t="shared" si="256"/>
        <v>81</v>
      </c>
      <c r="K1826" s="24">
        <f t="shared" si="257"/>
        <v>12500.12</v>
      </c>
      <c r="L1826" s="23">
        <f t="shared" si="258"/>
        <v>82</v>
      </c>
      <c r="M1826" s="23">
        <f t="shared" si="259"/>
        <v>82</v>
      </c>
      <c r="N1826" s="23">
        <f t="shared" si="260"/>
        <v>1031651.8400000001</v>
      </c>
      <c r="O1826" s="25">
        <f t="shared" si="261"/>
        <v>1031651.8400000001</v>
      </c>
      <c r="P1826" t="s">
        <v>3249</v>
      </c>
      <c r="Q1826" t="s">
        <v>3250</v>
      </c>
      <c r="R1826" t="s">
        <v>2969</v>
      </c>
      <c r="S1826">
        <v>8291</v>
      </c>
      <c r="T1826" s="18">
        <v>45257</v>
      </c>
      <c r="U1826" s="20">
        <v>12581.12</v>
      </c>
    </row>
    <row r="1827" spans="1:21" x14ac:dyDescent="0.25">
      <c r="A1827" t="s">
        <v>1612</v>
      </c>
      <c r="B1827" s="18">
        <v>45176</v>
      </c>
      <c r="C1827" s="18">
        <v>45176</v>
      </c>
      <c r="D1827" s="19">
        <v>60</v>
      </c>
      <c r="E1827" s="20">
        <v>294164.82</v>
      </c>
      <c r="F1827" s="21">
        <f t="shared" si="253"/>
        <v>45237</v>
      </c>
      <c r="G1827" s="18">
        <v>45251</v>
      </c>
      <c r="H1827" s="22">
        <f t="shared" si="254"/>
        <v>14</v>
      </c>
      <c r="I1827" s="23">
        <f t="shared" si="255"/>
        <v>4118307.48</v>
      </c>
      <c r="J1827" s="23">
        <f t="shared" si="256"/>
        <v>74</v>
      </c>
      <c r="K1827" s="24">
        <f t="shared" si="257"/>
        <v>294090.82</v>
      </c>
      <c r="L1827" s="23">
        <f t="shared" si="258"/>
        <v>75</v>
      </c>
      <c r="M1827" s="23">
        <f t="shared" si="259"/>
        <v>75</v>
      </c>
      <c r="N1827" s="23">
        <f t="shared" si="260"/>
        <v>22062361.5</v>
      </c>
      <c r="O1827" s="25">
        <f t="shared" si="261"/>
        <v>22062361.5</v>
      </c>
      <c r="P1827" t="s">
        <v>3249</v>
      </c>
      <c r="Q1827" t="s">
        <v>3250</v>
      </c>
      <c r="R1827" t="s">
        <v>2969</v>
      </c>
      <c r="S1827">
        <v>8004</v>
      </c>
      <c r="T1827" s="18">
        <v>45251</v>
      </c>
      <c r="U1827" s="20">
        <v>294164.82</v>
      </c>
    </row>
    <row r="1828" spans="1:21" x14ac:dyDescent="0.25">
      <c r="A1828" t="s">
        <v>1613</v>
      </c>
      <c r="B1828" s="18">
        <v>45176</v>
      </c>
      <c r="C1828" s="18">
        <v>45176</v>
      </c>
      <c r="D1828" s="19">
        <v>60</v>
      </c>
      <c r="E1828" s="20">
        <v>88828.83</v>
      </c>
      <c r="F1828" s="21">
        <f t="shared" si="253"/>
        <v>45237</v>
      </c>
      <c r="G1828" s="18">
        <v>45251</v>
      </c>
      <c r="H1828" s="22">
        <f t="shared" si="254"/>
        <v>14</v>
      </c>
      <c r="I1828" s="23">
        <f t="shared" si="255"/>
        <v>1243603.6200000001</v>
      </c>
      <c r="J1828" s="23">
        <f t="shared" si="256"/>
        <v>74</v>
      </c>
      <c r="K1828" s="24">
        <f t="shared" si="257"/>
        <v>88754.83</v>
      </c>
      <c r="L1828" s="23">
        <f t="shared" si="258"/>
        <v>75</v>
      </c>
      <c r="M1828" s="23">
        <f t="shared" si="259"/>
        <v>75</v>
      </c>
      <c r="N1828" s="23">
        <f t="shared" si="260"/>
        <v>6662162.25</v>
      </c>
      <c r="O1828" s="25">
        <f t="shared" si="261"/>
        <v>6662162.25</v>
      </c>
      <c r="P1828" t="s">
        <v>3249</v>
      </c>
      <c r="Q1828" t="s">
        <v>3250</v>
      </c>
      <c r="R1828" t="s">
        <v>2969</v>
      </c>
      <c r="S1828">
        <v>8012</v>
      </c>
      <c r="T1828" s="18">
        <v>45251</v>
      </c>
      <c r="U1828" s="20">
        <v>88828.83</v>
      </c>
    </row>
    <row r="1829" spans="1:21" x14ac:dyDescent="0.25">
      <c r="A1829" t="s">
        <v>1614</v>
      </c>
      <c r="B1829" s="18">
        <v>45182</v>
      </c>
      <c r="C1829" s="18">
        <v>45182</v>
      </c>
      <c r="D1829" s="19">
        <v>60</v>
      </c>
      <c r="E1829" s="20">
        <v>290590.02</v>
      </c>
      <c r="F1829" s="21">
        <f t="shared" si="253"/>
        <v>45243</v>
      </c>
      <c r="G1829" s="18">
        <v>45202</v>
      </c>
      <c r="H1829" s="22">
        <f t="shared" si="254"/>
        <v>-41</v>
      </c>
      <c r="I1829" s="23">
        <f t="shared" si="255"/>
        <v>-11914190.82</v>
      </c>
      <c r="J1829" s="23">
        <f t="shared" si="256"/>
        <v>20</v>
      </c>
      <c r="K1829" s="24">
        <f t="shared" si="257"/>
        <v>290570.02</v>
      </c>
      <c r="L1829" s="23">
        <f t="shared" si="258"/>
        <v>20</v>
      </c>
      <c r="M1829" s="23">
        <f t="shared" si="259"/>
        <v>20</v>
      </c>
      <c r="N1829" s="23">
        <f t="shared" si="260"/>
        <v>5811800.4000000004</v>
      </c>
      <c r="O1829" s="25">
        <f t="shared" si="261"/>
        <v>5811800.4000000004</v>
      </c>
      <c r="P1829" t="s">
        <v>3249</v>
      </c>
      <c r="Q1829" t="s">
        <v>3250</v>
      </c>
      <c r="R1829" t="s">
        <v>2969</v>
      </c>
      <c r="S1829">
        <v>6996</v>
      </c>
      <c r="T1829" s="18">
        <v>45202</v>
      </c>
      <c r="U1829" s="20">
        <v>290590.02</v>
      </c>
    </row>
    <row r="1830" spans="1:21" x14ac:dyDescent="0.25">
      <c r="A1830" t="s">
        <v>1615</v>
      </c>
      <c r="B1830" s="18">
        <v>45182</v>
      </c>
      <c r="C1830" s="18">
        <v>45182</v>
      </c>
      <c r="D1830" s="19">
        <v>60</v>
      </c>
      <c r="E1830" s="20">
        <v>16965</v>
      </c>
      <c r="F1830" s="21">
        <f t="shared" si="253"/>
        <v>45243</v>
      </c>
      <c r="G1830" s="18">
        <v>45202</v>
      </c>
      <c r="H1830" s="22">
        <f t="shared" si="254"/>
        <v>-41</v>
      </c>
      <c r="I1830" s="23">
        <f t="shared" si="255"/>
        <v>-695565</v>
      </c>
      <c r="J1830" s="23">
        <f t="shared" si="256"/>
        <v>20</v>
      </c>
      <c r="K1830" s="24">
        <f t="shared" si="257"/>
        <v>16945</v>
      </c>
      <c r="L1830" s="23">
        <f t="shared" si="258"/>
        <v>20</v>
      </c>
      <c r="M1830" s="23">
        <f t="shared" si="259"/>
        <v>20</v>
      </c>
      <c r="N1830" s="23">
        <f t="shared" si="260"/>
        <v>339300</v>
      </c>
      <c r="O1830" s="25">
        <f t="shared" si="261"/>
        <v>339300</v>
      </c>
      <c r="P1830" t="s">
        <v>3249</v>
      </c>
      <c r="Q1830" t="s">
        <v>3250</v>
      </c>
      <c r="R1830" t="s">
        <v>2969</v>
      </c>
      <c r="S1830">
        <v>6996</v>
      </c>
      <c r="T1830" s="18">
        <v>45202</v>
      </c>
      <c r="U1830" s="20">
        <v>16965</v>
      </c>
    </row>
    <row r="1831" spans="1:21" x14ac:dyDescent="0.25">
      <c r="A1831" t="s">
        <v>1616</v>
      </c>
      <c r="B1831" s="18">
        <v>45187</v>
      </c>
      <c r="C1831" s="18">
        <v>45187</v>
      </c>
      <c r="D1831" s="19">
        <v>60</v>
      </c>
      <c r="E1831" s="20">
        <v>80244.11</v>
      </c>
      <c r="F1831" s="21">
        <f t="shared" si="253"/>
        <v>45248</v>
      </c>
      <c r="G1831" s="18">
        <v>45251</v>
      </c>
      <c r="H1831" s="22">
        <f t="shared" si="254"/>
        <v>3</v>
      </c>
      <c r="I1831" s="23">
        <f t="shared" si="255"/>
        <v>240732.33000000002</v>
      </c>
      <c r="J1831" s="23">
        <f t="shared" si="256"/>
        <v>63</v>
      </c>
      <c r="K1831" s="24">
        <f t="shared" si="257"/>
        <v>80181.11</v>
      </c>
      <c r="L1831" s="23">
        <f t="shared" si="258"/>
        <v>64</v>
      </c>
      <c r="M1831" s="23">
        <f t="shared" si="259"/>
        <v>64</v>
      </c>
      <c r="N1831" s="23">
        <f t="shared" si="260"/>
        <v>5135623.04</v>
      </c>
      <c r="O1831" s="25">
        <f t="shared" si="261"/>
        <v>5135623.04</v>
      </c>
      <c r="P1831" t="s">
        <v>3249</v>
      </c>
      <c r="Q1831" t="s">
        <v>3250</v>
      </c>
      <c r="R1831" t="s">
        <v>2969</v>
      </c>
      <c r="S1831">
        <v>8012</v>
      </c>
      <c r="T1831" s="18">
        <v>45251</v>
      </c>
      <c r="U1831" s="20">
        <v>80244.11</v>
      </c>
    </row>
    <row r="1832" spans="1:21" x14ac:dyDescent="0.25">
      <c r="A1832" t="s">
        <v>1617</v>
      </c>
      <c r="B1832" s="18">
        <v>45187</v>
      </c>
      <c r="C1832" s="18">
        <v>45187</v>
      </c>
      <c r="D1832" s="19">
        <v>60</v>
      </c>
      <c r="E1832" s="20">
        <v>34315.68</v>
      </c>
      <c r="F1832" s="21">
        <f t="shared" si="253"/>
        <v>45248</v>
      </c>
      <c r="G1832" s="18">
        <v>45251</v>
      </c>
      <c r="H1832" s="22">
        <f t="shared" si="254"/>
        <v>3</v>
      </c>
      <c r="I1832" s="23">
        <f t="shared" si="255"/>
        <v>102947.04000000001</v>
      </c>
      <c r="J1832" s="23">
        <f t="shared" si="256"/>
        <v>63</v>
      </c>
      <c r="K1832" s="24">
        <f t="shared" si="257"/>
        <v>34252.68</v>
      </c>
      <c r="L1832" s="23">
        <f t="shared" si="258"/>
        <v>64</v>
      </c>
      <c r="M1832" s="23">
        <f t="shared" si="259"/>
        <v>64</v>
      </c>
      <c r="N1832" s="23">
        <f t="shared" si="260"/>
        <v>2196203.52</v>
      </c>
      <c r="O1832" s="25">
        <f t="shared" si="261"/>
        <v>2196203.52</v>
      </c>
      <c r="P1832" t="s">
        <v>3249</v>
      </c>
      <c r="Q1832" t="s">
        <v>3250</v>
      </c>
      <c r="R1832" t="s">
        <v>2969</v>
      </c>
      <c r="S1832">
        <v>8012</v>
      </c>
      <c r="T1832" s="18">
        <v>45251</v>
      </c>
      <c r="U1832" s="20">
        <v>34315.68</v>
      </c>
    </row>
    <row r="1833" spans="1:21" x14ac:dyDescent="0.25">
      <c r="A1833" t="s">
        <v>1618</v>
      </c>
      <c r="B1833" s="18">
        <v>45195</v>
      </c>
      <c r="C1833" s="18">
        <v>45195</v>
      </c>
      <c r="D1833" s="19">
        <v>60</v>
      </c>
      <c r="E1833" s="20">
        <v>77056.98</v>
      </c>
      <c r="F1833" s="21">
        <f t="shared" si="253"/>
        <v>45256</v>
      </c>
      <c r="G1833" s="18">
        <v>45251</v>
      </c>
      <c r="H1833" s="22">
        <f t="shared" si="254"/>
        <v>-5</v>
      </c>
      <c r="I1833" s="23">
        <f t="shared" si="255"/>
        <v>-385284.89999999997</v>
      </c>
      <c r="J1833" s="23">
        <f t="shared" si="256"/>
        <v>55</v>
      </c>
      <c r="K1833" s="24">
        <f t="shared" si="257"/>
        <v>77001.98</v>
      </c>
      <c r="L1833" s="23">
        <f t="shared" si="258"/>
        <v>56</v>
      </c>
      <c r="M1833" s="23">
        <f t="shared" si="259"/>
        <v>56</v>
      </c>
      <c r="N1833" s="23">
        <f t="shared" si="260"/>
        <v>4315190.88</v>
      </c>
      <c r="O1833" s="25">
        <f t="shared" si="261"/>
        <v>4315190.88</v>
      </c>
      <c r="P1833" t="s">
        <v>3249</v>
      </c>
      <c r="Q1833" t="s">
        <v>3250</v>
      </c>
      <c r="R1833" t="s">
        <v>2969</v>
      </c>
      <c r="S1833">
        <v>8004</v>
      </c>
      <c r="T1833" s="18">
        <v>45251</v>
      </c>
      <c r="U1833" s="20">
        <v>77056.98</v>
      </c>
    </row>
    <row r="1834" spans="1:21" x14ac:dyDescent="0.25">
      <c r="A1834" t="s">
        <v>1619</v>
      </c>
      <c r="B1834" s="18">
        <v>45205</v>
      </c>
      <c r="C1834" s="18">
        <v>45206</v>
      </c>
      <c r="D1834" s="19">
        <v>60</v>
      </c>
      <c r="E1834" s="20">
        <v>87947.43</v>
      </c>
      <c r="F1834" s="21">
        <f t="shared" si="253"/>
        <v>45267</v>
      </c>
      <c r="G1834" s="18">
        <v>45276</v>
      </c>
      <c r="H1834" s="22">
        <f t="shared" si="254"/>
        <v>9</v>
      </c>
      <c r="I1834" s="23">
        <f t="shared" si="255"/>
        <v>791526.86999999988</v>
      </c>
      <c r="J1834" s="23">
        <f t="shared" si="256"/>
        <v>69</v>
      </c>
      <c r="K1834" s="24">
        <f t="shared" si="257"/>
        <v>87878.43</v>
      </c>
      <c r="L1834" s="23">
        <f t="shared" si="258"/>
        <v>71</v>
      </c>
      <c r="M1834" s="23">
        <f t="shared" si="259"/>
        <v>70</v>
      </c>
      <c r="N1834" s="23">
        <f t="shared" si="260"/>
        <v>6244267.5299999993</v>
      </c>
      <c r="O1834" s="25">
        <f t="shared" si="261"/>
        <v>6156320.0999999996</v>
      </c>
      <c r="P1834" t="s">
        <v>3249</v>
      </c>
      <c r="Q1834" t="s">
        <v>3250</v>
      </c>
      <c r="R1834" t="s">
        <v>2969</v>
      </c>
      <c r="S1834">
        <v>8914</v>
      </c>
      <c r="T1834" s="18">
        <v>45276</v>
      </c>
      <c r="U1834" s="20">
        <v>87947.43</v>
      </c>
    </row>
    <row r="1835" spans="1:21" x14ac:dyDescent="0.25">
      <c r="A1835" t="s">
        <v>1620</v>
      </c>
      <c r="B1835" s="18">
        <v>45205</v>
      </c>
      <c r="C1835" s="18">
        <v>45208</v>
      </c>
      <c r="D1835" s="19">
        <v>60</v>
      </c>
      <c r="E1835" s="20">
        <v>11271.59</v>
      </c>
      <c r="F1835" s="21">
        <f t="shared" si="253"/>
        <v>45269</v>
      </c>
      <c r="G1835" s="18">
        <v>45257</v>
      </c>
      <c r="H1835" s="22">
        <f t="shared" si="254"/>
        <v>-12</v>
      </c>
      <c r="I1835" s="23">
        <f t="shared" si="255"/>
        <v>-135259.08000000002</v>
      </c>
      <c r="J1835" s="23">
        <f t="shared" si="256"/>
        <v>48</v>
      </c>
      <c r="K1835" s="24">
        <f t="shared" si="257"/>
        <v>11223.59</v>
      </c>
      <c r="L1835" s="23">
        <f t="shared" si="258"/>
        <v>52</v>
      </c>
      <c r="M1835" s="23">
        <f t="shared" si="259"/>
        <v>49</v>
      </c>
      <c r="N1835" s="23">
        <f t="shared" si="260"/>
        <v>586122.68000000005</v>
      </c>
      <c r="O1835" s="25">
        <f t="shared" si="261"/>
        <v>552307.91</v>
      </c>
      <c r="P1835" t="s">
        <v>3249</v>
      </c>
      <c r="Q1835" t="s">
        <v>3250</v>
      </c>
      <c r="R1835" t="s">
        <v>2969</v>
      </c>
      <c r="S1835">
        <v>8291</v>
      </c>
      <c r="T1835" s="18">
        <v>45257</v>
      </c>
      <c r="U1835" s="20">
        <v>11271.59</v>
      </c>
    </row>
    <row r="1836" spans="1:21" x14ac:dyDescent="0.25">
      <c r="A1836" t="s">
        <v>1621</v>
      </c>
      <c r="B1836" s="18">
        <v>45205</v>
      </c>
      <c r="C1836" s="18">
        <v>45205</v>
      </c>
      <c r="D1836" s="19">
        <v>60</v>
      </c>
      <c r="E1836" s="20">
        <v>88143.3</v>
      </c>
      <c r="F1836" s="21">
        <f t="shared" si="253"/>
        <v>45266</v>
      </c>
      <c r="G1836" s="18">
        <v>45276</v>
      </c>
      <c r="H1836" s="22">
        <f t="shared" si="254"/>
        <v>10</v>
      </c>
      <c r="I1836" s="23">
        <f t="shared" si="255"/>
        <v>881433</v>
      </c>
      <c r="J1836" s="23">
        <f t="shared" si="256"/>
        <v>70</v>
      </c>
      <c r="K1836" s="24">
        <f t="shared" si="257"/>
        <v>88073.3</v>
      </c>
      <c r="L1836" s="23">
        <f t="shared" si="258"/>
        <v>71</v>
      </c>
      <c r="M1836" s="23">
        <f t="shared" si="259"/>
        <v>71</v>
      </c>
      <c r="N1836" s="23">
        <f t="shared" si="260"/>
        <v>6258174.2999999998</v>
      </c>
      <c r="O1836" s="25">
        <f t="shared" si="261"/>
        <v>6258174.2999999998</v>
      </c>
      <c r="P1836" t="s">
        <v>3249</v>
      </c>
      <c r="Q1836" t="s">
        <v>3250</v>
      </c>
      <c r="R1836" t="s">
        <v>2969</v>
      </c>
      <c r="S1836">
        <v>8914</v>
      </c>
      <c r="T1836" s="18">
        <v>45276</v>
      </c>
      <c r="U1836" s="20">
        <v>88143.3</v>
      </c>
    </row>
    <row r="1837" spans="1:21" x14ac:dyDescent="0.25">
      <c r="A1837" t="s">
        <v>1622</v>
      </c>
      <c r="B1837" s="18">
        <v>45205</v>
      </c>
      <c r="C1837" s="18">
        <v>45208</v>
      </c>
      <c r="D1837" s="19">
        <v>60</v>
      </c>
      <c r="E1837" s="20">
        <v>11470.82</v>
      </c>
      <c r="F1837" s="21">
        <f t="shared" si="253"/>
        <v>45269</v>
      </c>
      <c r="G1837" s="18">
        <v>45257</v>
      </c>
      <c r="H1837" s="22">
        <f t="shared" si="254"/>
        <v>-12</v>
      </c>
      <c r="I1837" s="23">
        <f t="shared" si="255"/>
        <v>-137649.84</v>
      </c>
      <c r="J1837" s="23">
        <f t="shared" si="256"/>
        <v>48</v>
      </c>
      <c r="K1837" s="24">
        <f t="shared" si="257"/>
        <v>11422.82</v>
      </c>
      <c r="L1837" s="23">
        <f t="shared" si="258"/>
        <v>52</v>
      </c>
      <c r="M1837" s="23">
        <f t="shared" si="259"/>
        <v>49</v>
      </c>
      <c r="N1837" s="23">
        <f t="shared" si="260"/>
        <v>596482.64</v>
      </c>
      <c r="O1837" s="25">
        <f t="shared" si="261"/>
        <v>562070.17999999993</v>
      </c>
      <c r="P1837" t="s">
        <v>3249</v>
      </c>
      <c r="Q1837" t="s">
        <v>3250</v>
      </c>
      <c r="R1837" t="s">
        <v>2969</v>
      </c>
      <c r="S1837">
        <v>8291</v>
      </c>
      <c r="T1837" s="18">
        <v>45257</v>
      </c>
      <c r="U1837" s="20">
        <v>11470.82</v>
      </c>
    </row>
    <row r="1838" spans="1:21" x14ac:dyDescent="0.25">
      <c r="A1838" t="s">
        <v>1623</v>
      </c>
      <c r="B1838" s="18">
        <v>45208</v>
      </c>
      <c r="C1838" s="18">
        <v>45210</v>
      </c>
      <c r="D1838" s="19">
        <v>60</v>
      </c>
      <c r="E1838" s="20">
        <v>87768.25</v>
      </c>
      <c r="F1838" s="21">
        <f t="shared" si="253"/>
        <v>45271</v>
      </c>
      <c r="G1838" s="18">
        <v>45276</v>
      </c>
      <c r="H1838" s="22">
        <f t="shared" si="254"/>
        <v>5</v>
      </c>
      <c r="I1838" s="23">
        <f t="shared" si="255"/>
        <v>438841.25</v>
      </c>
      <c r="J1838" s="23">
        <f t="shared" si="256"/>
        <v>65</v>
      </c>
      <c r="K1838" s="24">
        <f t="shared" si="257"/>
        <v>87703.25</v>
      </c>
      <c r="L1838" s="23">
        <f t="shared" si="258"/>
        <v>68</v>
      </c>
      <c r="M1838" s="23">
        <f t="shared" si="259"/>
        <v>66</v>
      </c>
      <c r="N1838" s="23">
        <f t="shared" si="260"/>
        <v>5968241</v>
      </c>
      <c r="O1838" s="25">
        <f t="shared" si="261"/>
        <v>5792704.5</v>
      </c>
      <c r="P1838" t="s">
        <v>3249</v>
      </c>
      <c r="Q1838" t="s">
        <v>3250</v>
      </c>
      <c r="R1838" t="s">
        <v>2969</v>
      </c>
      <c r="S1838">
        <v>8913</v>
      </c>
      <c r="T1838" s="18">
        <v>45276</v>
      </c>
      <c r="U1838" s="20">
        <v>87768.25</v>
      </c>
    </row>
    <row r="1839" spans="1:21" x14ac:dyDescent="0.25">
      <c r="A1839" t="s">
        <v>1624</v>
      </c>
      <c r="B1839" s="18">
        <v>45210</v>
      </c>
      <c r="C1839" s="18">
        <v>45214</v>
      </c>
      <c r="D1839" s="19">
        <v>60</v>
      </c>
      <c r="E1839" s="20">
        <v>42486.080000000002</v>
      </c>
      <c r="F1839" s="21">
        <f t="shared" si="253"/>
        <v>45275</v>
      </c>
      <c r="G1839" s="18">
        <v>45276</v>
      </c>
      <c r="H1839" s="22">
        <f t="shared" si="254"/>
        <v>1</v>
      </c>
      <c r="I1839" s="23">
        <f t="shared" si="255"/>
        <v>42486.080000000002</v>
      </c>
      <c r="J1839" s="23">
        <f t="shared" si="256"/>
        <v>61</v>
      </c>
      <c r="K1839" s="24">
        <f t="shared" si="257"/>
        <v>42425.08</v>
      </c>
      <c r="L1839" s="23">
        <f t="shared" si="258"/>
        <v>66</v>
      </c>
      <c r="M1839" s="23">
        <f t="shared" si="259"/>
        <v>62</v>
      </c>
      <c r="N1839" s="23">
        <f t="shared" si="260"/>
        <v>2804081.2800000003</v>
      </c>
      <c r="O1839" s="25">
        <f t="shared" si="261"/>
        <v>2634136.96</v>
      </c>
      <c r="P1839" t="s">
        <v>3249</v>
      </c>
      <c r="Q1839" t="s">
        <v>3250</v>
      </c>
      <c r="R1839" t="s">
        <v>2969</v>
      </c>
      <c r="S1839">
        <v>8913</v>
      </c>
      <c r="T1839" s="18">
        <v>45276</v>
      </c>
      <c r="U1839" s="20">
        <v>42486.080000000002</v>
      </c>
    </row>
    <row r="1840" spans="1:21" x14ac:dyDescent="0.25">
      <c r="A1840" t="s">
        <v>1625</v>
      </c>
      <c r="B1840" s="18">
        <v>45212</v>
      </c>
      <c r="C1840" s="18">
        <v>45212</v>
      </c>
      <c r="D1840" s="19">
        <v>60</v>
      </c>
      <c r="E1840" s="20">
        <v>16920.47</v>
      </c>
      <c r="F1840" s="21">
        <f t="shared" si="253"/>
        <v>45273</v>
      </c>
      <c r="G1840" s="18">
        <v>45229</v>
      </c>
      <c r="H1840" s="22">
        <f t="shared" si="254"/>
        <v>-44</v>
      </c>
      <c r="I1840" s="23">
        <f t="shared" si="255"/>
        <v>-744500.68</v>
      </c>
      <c r="J1840" s="23">
        <f t="shared" si="256"/>
        <v>17</v>
      </c>
      <c r="K1840" s="24">
        <f t="shared" si="257"/>
        <v>16903.47</v>
      </c>
      <c r="L1840" s="23">
        <f t="shared" si="258"/>
        <v>17</v>
      </c>
      <c r="M1840" s="23">
        <f t="shared" si="259"/>
        <v>17</v>
      </c>
      <c r="N1840" s="23">
        <f t="shared" si="260"/>
        <v>287647.99</v>
      </c>
      <c r="O1840" s="25">
        <f t="shared" si="261"/>
        <v>287647.99</v>
      </c>
      <c r="P1840" t="s">
        <v>3249</v>
      </c>
      <c r="Q1840" t="s">
        <v>3250</v>
      </c>
      <c r="R1840" t="s">
        <v>2969</v>
      </c>
      <c r="S1840">
        <v>7344</v>
      </c>
      <c r="T1840" s="18">
        <v>45229</v>
      </c>
      <c r="U1840" s="20">
        <v>16920.47</v>
      </c>
    </row>
    <row r="1841" spans="1:21" x14ac:dyDescent="0.25">
      <c r="A1841" t="s">
        <v>1626</v>
      </c>
      <c r="B1841" s="18">
        <v>45212</v>
      </c>
      <c r="C1841" s="18">
        <v>45214</v>
      </c>
      <c r="D1841" s="19">
        <v>60</v>
      </c>
      <c r="E1841" s="20">
        <v>273662.17</v>
      </c>
      <c r="F1841" s="21">
        <f t="shared" si="253"/>
        <v>45275</v>
      </c>
      <c r="G1841" s="18">
        <v>45229</v>
      </c>
      <c r="H1841" s="22">
        <f t="shared" si="254"/>
        <v>-46</v>
      </c>
      <c r="I1841" s="23">
        <f t="shared" si="255"/>
        <v>-12588459.819999998</v>
      </c>
      <c r="J1841" s="23">
        <f t="shared" si="256"/>
        <v>15</v>
      </c>
      <c r="K1841" s="24">
        <f t="shared" si="257"/>
        <v>273647.17</v>
      </c>
      <c r="L1841" s="23">
        <f t="shared" si="258"/>
        <v>17</v>
      </c>
      <c r="M1841" s="23">
        <f t="shared" si="259"/>
        <v>15</v>
      </c>
      <c r="N1841" s="23">
        <f t="shared" si="260"/>
        <v>4652256.8899999997</v>
      </c>
      <c r="O1841" s="25">
        <f t="shared" si="261"/>
        <v>4104932.55</v>
      </c>
      <c r="P1841" t="s">
        <v>3249</v>
      </c>
      <c r="Q1841" t="s">
        <v>3250</v>
      </c>
      <c r="R1841" t="s">
        <v>2969</v>
      </c>
      <c r="S1841">
        <v>7344</v>
      </c>
      <c r="T1841" s="18">
        <v>45229</v>
      </c>
      <c r="U1841" s="20">
        <v>273662.17</v>
      </c>
    </row>
    <row r="1842" spans="1:21" x14ac:dyDescent="0.25">
      <c r="A1842" t="s">
        <v>1627</v>
      </c>
      <c r="B1842" s="18">
        <v>45218</v>
      </c>
      <c r="C1842" s="18">
        <v>45218</v>
      </c>
      <c r="D1842" s="19">
        <v>60</v>
      </c>
      <c r="E1842" s="20">
        <v>82805.52</v>
      </c>
      <c r="F1842" s="21">
        <f t="shared" si="253"/>
        <v>45279</v>
      </c>
      <c r="G1842" s="18">
        <v>45276</v>
      </c>
      <c r="H1842" s="22">
        <f t="shared" si="254"/>
        <v>-3</v>
      </c>
      <c r="I1842" s="23">
        <f t="shared" si="255"/>
        <v>-248416.56</v>
      </c>
      <c r="J1842" s="23">
        <f t="shared" si="256"/>
        <v>57</v>
      </c>
      <c r="K1842" s="24">
        <f t="shared" si="257"/>
        <v>82748.52</v>
      </c>
      <c r="L1842" s="23">
        <f t="shared" si="258"/>
        <v>58</v>
      </c>
      <c r="M1842" s="23">
        <f t="shared" si="259"/>
        <v>58</v>
      </c>
      <c r="N1842" s="23">
        <f t="shared" si="260"/>
        <v>4802720.16</v>
      </c>
      <c r="O1842" s="25">
        <f t="shared" si="261"/>
        <v>4802720.16</v>
      </c>
      <c r="P1842" t="s">
        <v>3249</v>
      </c>
      <c r="Q1842" t="s">
        <v>3250</v>
      </c>
      <c r="R1842" t="s">
        <v>2969</v>
      </c>
      <c r="S1842">
        <v>8913</v>
      </c>
      <c r="T1842" s="18">
        <v>45276</v>
      </c>
      <c r="U1842" s="20">
        <v>82805.52</v>
      </c>
    </row>
    <row r="1843" spans="1:21" x14ac:dyDescent="0.25">
      <c r="A1843" t="s">
        <v>1628</v>
      </c>
      <c r="B1843" s="18">
        <v>45237</v>
      </c>
      <c r="C1843" s="18">
        <v>45237</v>
      </c>
      <c r="D1843" s="19">
        <v>60</v>
      </c>
      <c r="E1843" s="20">
        <v>295609.46000000002</v>
      </c>
      <c r="F1843" s="21">
        <f t="shared" si="253"/>
        <v>45298</v>
      </c>
      <c r="G1843" s="18">
        <v>45276</v>
      </c>
      <c r="H1843" s="22">
        <f t="shared" si="254"/>
        <v>-22</v>
      </c>
      <c r="I1843" s="23">
        <f t="shared" si="255"/>
        <v>-6503408.1200000001</v>
      </c>
      <c r="J1843" s="23">
        <f t="shared" si="256"/>
        <v>39</v>
      </c>
      <c r="K1843" s="24">
        <f t="shared" si="257"/>
        <v>295570.46000000002</v>
      </c>
      <c r="L1843" s="23">
        <f t="shared" si="258"/>
        <v>39</v>
      </c>
      <c r="M1843" s="23">
        <f t="shared" si="259"/>
        <v>39</v>
      </c>
      <c r="N1843" s="23">
        <f t="shared" si="260"/>
        <v>11528768.940000001</v>
      </c>
      <c r="O1843" s="25">
        <f t="shared" si="261"/>
        <v>11528768.940000001</v>
      </c>
      <c r="P1843" t="s">
        <v>3249</v>
      </c>
      <c r="Q1843" t="s">
        <v>3250</v>
      </c>
      <c r="R1843" t="s">
        <v>2969</v>
      </c>
      <c r="S1843">
        <v>8925</v>
      </c>
      <c r="T1843" s="18">
        <v>45276</v>
      </c>
      <c r="U1843" s="20">
        <v>295609.46000000002</v>
      </c>
    </row>
    <row r="1844" spans="1:21" x14ac:dyDescent="0.25">
      <c r="A1844" t="s">
        <v>1629</v>
      </c>
      <c r="B1844" s="18">
        <v>45237</v>
      </c>
      <c r="C1844" s="18">
        <v>45237</v>
      </c>
      <c r="D1844" s="19">
        <v>60</v>
      </c>
      <c r="E1844" s="20">
        <v>69435.960000000006</v>
      </c>
      <c r="F1844" s="21">
        <f t="shared" si="253"/>
        <v>45298</v>
      </c>
      <c r="G1844" s="18">
        <v>45276</v>
      </c>
      <c r="H1844" s="22">
        <f t="shared" si="254"/>
        <v>-22</v>
      </c>
      <c r="I1844" s="23">
        <f t="shared" si="255"/>
        <v>-1527591.12</v>
      </c>
      <c r="J1844" s="23">
        <f t="shared" si="256"/>
        <v>39</v>
      </c>
      <c r="K1844" s="24">
        <f t="shared" si="257"/>
        <v>69396.960000000006</v>
      </c>
      <c r="L1844" s="23">
        <f t="shared" si="258"/>
        <v>39</v>
      </c>
      <c r="M1844" s="23">
        <f t="shared" si="259"/>
        <v>39</v>
      </c>
      <c r="N1844" s="23">
        <f t="shared" si="260"/>
        <v>2708002.4400000004</v>
      </c>
      <c r="O1844" s="25">
        <f t="shared" si="261"/>
        <v>2708002.4400000004</v>
      </c>
      <c r="P1844" t="s">
        <v>3249</v>
      </c>
      <c r="Q1844" t="s">
        <v>3250</v>
      </c>
      <c r="R1844" t="s">
        <v>2969</v>
      </c>
      <c r="S1844">
        <v>8925</v>
      </c>
      <c r="T1844" s="18">
        <v>45276</v>
      </c>
      <c r="U1844" s="20">
        <v>69435.960000000006</v>
      </c>
    </row>
    <row r="1845" spans="1:21" x14ac:dyDescent="0.25">
      <c r="A1845" t="s">
        <v>1630</v>
      </c>
      <c r="B1845" s="18">
        <v>45238</v>
      </c>
      <c r="C1845" s="18">
        <v>45238</v>
      </c>
      <c r="D1845" s="19">
        <v>60</v>
      </c>
      <c r="E1845" s="20">
        <v>12216.29</v>
      </c>
      <c r="F1845" s="21">
        <f t="shared" si="253"/>
        <v>45299</v>
      </c>
      <c r="G1845" s="18">
        <v>45267</v>
      </c>
      <c r="H1845" s="22">
        <f t="shared" si="254"/>
        <v>-32</v>
      </c>
      <c r="I1845" s="23">
        <f t="shared" si="255"/>
        <v>-390921.28</v>
      </c>
      <c r="J1845" s="23">
        <f t="shared" si="256"/>
        <v>29</v>
      </c>
      <c r="K1845" s="24">
        <f t="shared" si="257"/>
        <v>12187.29</v>
      </c>
      <c r="L1845" s="23">
        <f t="shared" si="258"/>
        <v>29</v>
      </c>
      <c r="M1845" s="23">
        <f t="shared" si="259"/>
        <v>29</v>
      </c>
      <c r="N1845" s="23">
        <f t="shared" si="260"/>
        <v>354272.41000000003</v>
      </c>
      <c r="O1845" s="25">
        <f t="shared" si="261"/>
        <v>354272.41000000003</v>
      </c>
      <c r="P1845" t="s">
        <v>3249</v>
      </c>
      <c r="Q1845" t="s">
        <v>3250</v>
      </c>
      <c r="R1845" t="s">
        <v>2969</v>
      </c>
      <c r="S1845">
        <v>8763</v>
      </c>
      <c r="T1845" s="18">
        <v>45267</v>
      </c>
      <c r="U1845" s="20">
        <v>12216.29</v>
      </c>
    </row>
    <row r="1846" spans="1:21" x14ac:dyDescent="0.25">
      <c r="A1846" t="s">
        <v>1631</v>
      </c>
      <c r="B1846" s="18">
        <v>45238</v>
      </c>
      <c r="C1846" s="18">
        <v>45238</v>
      </c>
      <c r="D1846" s="19">
        <v>60</v>
      </c>
      <c r="E1846" s="20">
        <v>12007.78</v>
      </c>
      <c r="F1846" s="21">
        <f t="shared" si="253"/>
        <v>45299</v>
      </c>
      <c r="G1846" s="18">
        <v>45267</v>
      </c>
      <c r="H1846" s="22">
        <f t="shared" si="254"/>
        <v>-32</v>
      </c>
      <c r="I1846" s="23">
        <f t="shared" si="255"/>
        <v>-384248.96</v>
      </c>
      <c r="J1846" s="23">
        <f t="shared" si="256"/>
        <v>29</v>
      </c>
      <c r="K1846" s="24">
        <f t="shared" si="257"/>
        <v>11978.78</v>
      </c>
      <c r="L1846" s="23">
        <f t="shared" si="258"/>
        <v>29</v>
      </c>
      <c r="M1846" s="23">
        <f t="shared" si="259"/>
        <v>29</v>
      </c>
      <c r="N1846" s="23">
        <f t="shared" si="260"/>
        <v>348225.62</v>
      </c>
      <c r="O1846" s="25">
        <f t="shared" si="261"/>
        <v>348225.62</v>
      </c>
      <c r="P1846" t="s">
        <v>3249</v>
      </c>
      <c r="Q1846" t="s">
        <v>3250</v>
      </c>
      <c r="R1846" t="s">
        <v>2969</v>
      </c>
      <c r="S1846">
        <v>8763</v>
      </c>
      <c r="T1846" s="18">
        <v>45267</v>
      </c>
      <c r="U1846" s="20">
        <v>12007.78</v>
      </c>
    </row>
    <row r="1847" spans="1:21" x14ac:dyDescent="0.25">
      <c r="A1847" t="s">
        <v>1632</v>
      </c>
      <c r="B1847" s="18">
        <v>45251</v>
      </c>
      <c r="C1847" s="18">
        <v>45251</v>
      </c>
      <c r="D1847" s="19">
        <v>60</v>
      </c>
      <c r="E1847" s="20">
        <v>11023.39</v>
      </c>
      <c r="F1847" s="21">
        <f t="shared" si="253"/>
        <v>45312</v>
      </c>
      <c r="G1847" s="18">
        <v>45276</v>
      </c>
      <c r="H1847" s="22">
        <f t="shared" si="254"/>
        <v>-36</v>
      </c>
      <c r="I1847" s="23">
        <f t="shared" si="255"/>
        <v>-396842.04</v>
      </c>
      <c r="J1847" s="23">
        <f t="shared" si="256"/>
        <v>25</v>
      </c>
      <c r="K1847" s="24">
        <f t="shared" si="257"/>
        <v>10998.39</v>
      </c>
      <c r="L1847" s="23">
        <f t="shared" si="258"/>
        <v>25</v>
      </c>
      <c r="M1847" s="23">
        <f t="shared" si="259"/>
        <v>25</v>
      </c>
      <c r="N1847" s="23">
        <f t="shared" si="260"/>
        <v>275584.75</v>
      </c>
      <c r="O1847" s="25">
        <f t="shared" si="261"/>
        <v>275584.75</v>
      </c>
      <c r="P1847" t="s">
        <v>3249</v>
      </c>
      <c r="Q1847" t="s">
        <v>3250</v>
      </c>
      <c r="R1847" t="s">
        <v>2969</v>
      </c>
      <c r="S1847">
        <v>8913</v>
      </c>
      <c r="T1847" s="18">
        <v>45276</v>
      </c>
      <c r="U1847" s="20">
        <v>11023.39</v>
      </c>
    </row>
    <row r="1848" spans="1:21" x14ac:dyDescent="0.25">
      <c r="A1848" t="s">
        <v>1633</v>
      </c>
      <c r="B1848" s="18">
        <v>45251</v>
      </c>
      <c r="C1848" s="18">
        <v>45251</v>
      </c>
      <c r="D1848" s="19">
        <v>60</v>
      </c>
      <c r="E1848" s="20">
        <v>287759.21999999997</v>
      </c>
      <c r="F1848" s="21">
        <f t="shared" si="253"/>
        <v>45312</v>
      </c>
      <c r="G1848" s="18">
        <v>45271</v>
      </c>
      <c r="H1848" s="22">
        <f t="shared" si="254"/>
        <v>-41</v>
      </c>
      <c r="I1848" s="23">
        <f t="shared" si="255"/>
        <v>-11798128.02</v>
      </c>
      <c r="J1848" s="23">
        <f t="shared" si="256"/>
        <v>20</v>
      </c>
      <c r="K1848" s="24">
        <f t="shared" si="257"/>
        <v>287739.21999999997</v>
      </c>
      <c r="L1848" s="23">
        <f t="shared" si="258"/>
        <v>20</v>
      </c>
      <c r="M1848" s="23">
        <f t="shared" si="259"/>
        <v>20</v>
      </c>
      <c r="N1848" s="23">
        <f t="shared" si="260"/>
        <v>5755184.3999999994</v>
      </c>
      <c r="O1848" s="25">
        <f t="shared" si="261"/>
        <v>5755184.3999999994</v>
      </c>
      <c r="P1848" t="s">
        <v>3249</v>
      </c>
      <c r="Q1848" t="s">
        <v>3250</v>
      </c>
      <c r="R1848" t="s">
        <v>2969</v>
      </c>
      <c r="S1848">
        <v>8766</v>
      </c>
      <c r="T1848" s="18">
        <v>45271</v>
      </c>
      <c r="U1848" s="20">
        <v>287759.21999999997</v>
      </c>
    </row>
    <row r="1849" spans="1:21" x14ac:dyDescent="0.25">
      <c r="A1849" t="s">
        <v>1634</v>
      </c>
      <c r="B1849" s="18">
        <v>45261</v>
      </c>
      <c r="C1849" s="18">
        <v>45261</v>
      </c>
      <c r="D1849" s="19">
        <v>60</v>
      </c>
      <c r="E1849" s="20">
        <v>330033.99</v>
      </c>
      <c r="F1849" s="21">
        <f t="shared" si="253"/>
        <v>45323</v>
      </c>
      <c r="G1849" s="18">
        <v>45271</v>
      </c>
      <c r="H1849" s="22">
        <f t="shared" si="254"/>
        <v>-52</v>
      </c>
      <c r="I1849" s="23">
        <f t="shared" si="255"/>
        <v>-17161767.48</v>
      </c>
      <c r="J1849" s="23">
        <f t="shared" si="256"/>
        <v>10</v>
      </c>
      <c r="K1849" s="24">
        <f t="shared" si="257"/>
        <v>330023.99</v>
      </c>
      <c r="L1849" s="23">
        <f t="shared" si="258"/>
        <v>10</v>
      </c>
      <c r="M1849" s="23">
        <f t="shared" si="259"/>
        <v>10</v>
      </c>
      <c r="N1849" s="23">
        <f t="shared" si="260"/>
        <v>3300339.9</v>
      </c>
      <c r="O1849" s="25">
        <f t="shared" si="261"/>
        <v>3300339.9</v>
      </c>
      <c r="P1849" t="s">
        <v>3249</v>
      </c>
      <c r="Q1849" t="s">
        <v>3250</v>
      </c>
      <c r="R1849" t="s">
        <v>2969</v>
      </c>
      <c r="S1849">
        <v>8766</v>
      </c>
      <c r="T1849" s="18">
        <v>45271</v>
      </c>
      <c r="U1849" s="20">
        <v>330033.99</v>
      </c>
    </row>
    <row r="1850" spans="1:21" x14ac:dyDescent="0.25">
      <c r="A1850" t="s">
        <v>1635</v>
      </c>
      <c r="B1850" s="18">
        <v>45278</v>
      </c>
      <c r="C1850" s="18">
        <v>45278</v>
      </c>
      <c r="D1850" s="19">
        <v>60</v>
      </c>
      <c r="E1850" s="20">
        <v>335917.92</v>
      </c>
      <c r="F1850" s="21">
        <f t="shared" si="253"/>
        <v>45340</v>
      </c>
      <c r="G1850" s="18">
        <v>45281</v>
      </c>
      <c r="H1850" s="22">
        <f t="shared" si="254"/>
        <v>-59</v>
      </c>
      <c r="I1850" s="23">
        <f t="shared" si="255"/>
        <v>-19819157.279999997</v>
      </c>
      <c r="J1850" s="23">
        <f t="shared" si="256"/>
        <v>3</v>
      </c>
      <c r="K1850" s="24">
        <f t="shared" si="257"/>
        <v>335914.92</v>
      </c>
      <c r="L1850" s="23">
        <f t="shared" si="258"/>
        <v>3</v>
      </c>
      <c r="M1850" s="23">
        <f t="shared" si="259"/>
        <v>3</v>
      </c>
      <c r="N1850" s="23">
        <f t="shared" si="260"/>
        <v>1007753.76</v>
      </c>
      <c r="O1850" s="25">
        <f t="shared" si="261"/>
        <v>1007753.76</v>
      </c>
      <c r="P1850" t="s">
        <v>3249</v>
      </c>
      <c r="Q1850" t="s">
        <v>3250</v>
      </c>
      <c r="R1850" t="s">
        <v>2969</v>
      </c>
      <c r="S1850">
        <v>9355</v>
      </c>
      <c r="T1850" s="18">
        <v>45281</v>
      </c>
      <c r="U1850" s="20">
        <v>335917.92</v>
      </c>
    </row>
    <row r="1851" spans="1:21" x14ac:dyDescent="0.25">
      <c r="A1851" t="s">
        <v>1636</v>
      </c>
      <c r="B1851" s="18">
        <v>45148</v>
      </c>
      <c r="C1851" s="18">
        <v>45148</v>
      </c>
      <c r="D1851" s="19">
        <v>60</v>
      </c>
      <c r="E1851" s="20">
        <v>28427.759999999998</v>
      </c>
      <c r="F1851" s="21">
        <f t="shared" si="253"/>
        <v>45209</v>
      </c>
      <c r="G1851" s="18">
        <v>45232</v>
      </c>
      <c r="H1851" s="22">
        <f t="shared" si="254"/>
        <v>23</v>
      </c>
      <c r="I1851" s="23">
        <f t="shared" si="255"/>
        <v>653838.48</v>
      </c>
      <c r="J1851" s="23">
        <f t="shared" si="256"/>
        <v>82</v>
      </c>
      <c r="K1851" s="24">
        <f t="shared" si="257"/>
        <v>28345.759999999998</v>
      </c>
      <c r="L1851" s="23">
        <f t="shared" si="258"/>
        <v>84</v>
      </c>
      <c r="M1851" s="23">
        <f t="shared" si="259"/>
        <v>84</v>
      </c>
      <c r="N1851" s="23">
        <f t="shared" si="260"/>
        <v>2387931.84</v>
      </c>
      <c r="O1851" s="25">
        <f t="shared" si="261"/>
        <v>2387931.84</v>
      </c>
      <c r="P1851" t="s">
        <v>3249</v>
      </c>
      <c r="Q1851" t="s">
        <v>3250</v>
      </c>
      <c r="R1851" t="s">
        <v>2970</v>
      </c>
      <c r="S1851">
        <v>7409</v>
      </c>
      <c r="T1851" s="18">
        <v>45232</v>
      </c>
      <c r="U1851" s="20">
        <v>28427.759999999998</v>
      </c>
    </row>
    <row r="1852" spans="1:21" x14ac:dyDescent="0.25">
      <c r="A1852" t="s">
        <v>1637</v>
      </c>
      <c r="B1852" s="18">
        <v>45189</v>
      </c>
      <c r="C1852" s="18">
        <v>45189</v>
      </c>
      <c r="D1852" s="19">
        <v>60</v>
      </c>
      <c r="E1852" s="20">
        <v>28347.42</v>
      </c>
      <c r="F1852" s="21">
        <f t="shared" si="253"/>
        <v>45250</v>
      </c>
      <c r="G1852" s="18">
        <v>45257</v>
      </c>
      <c r="H1852" s="22">
        <f t="shared" si="254"/>
        <v>7</v>
      </c>
      <c r="I1852" s="23">
        <f t="shared" si="255"/>
        <v>198431.94</v>
      </c>
      <c r="J1852" s="23">
        <f t="shared" si="256"/>
        <v>67</v>
      </c>
      <c r="K1852" s="24">
        <f t="shared" si="257"/>
        <v>28280.42</v>
      </c>
      <c r="L1852" s="23">
        <f t="shared" si="258"/>
        <v>68</v>
      </c>
      <c r="M1852" s="23">
        <f t="shared" si="259"/>
        <v>68</v>
      </c>
      <c r="N1852" s="23">
        <f t="shared" si="260"/>
        <v>1927624.5599999998</v>
      </c>
      <c r="O1852" s="25">
        <f t="shared" si="261"/>
        <v>1927624.5599999998</v>
      </c>
      <c r="P1852" t="s">
        <v>3249</v>
      </c>
      <c r="Q1852" t="s">
        <v>3250</v>
      </c>
      <c r="R1852" t="s">
        <v>2970</v>
      </c>
      <c r="S1852">
        <v>8264</v>
      </c>
      <c r="T1852" s="18">
        <v>45257</v>
      </c>
      <c r="U1852" s="20">
        <v>28347.42</v>
      </c>
    </row>
    <row r="1853" spans="1:21" x14ac:dyDescent="0.25">
      <c r="A1853" t="s">
        <v>1638</v>
      </c>
      <c r="B1853" s="18">
        <v>45218</v>
      </c>
      <c r="C1853" s="18">
        <v>45220</v>
      </c>
      <c r="D1853" s="19">
        <v>60</v>
      </c>
      <c r="E1853" s="20">
        <v>29726.31</v>
      </c>
      <c r="F1853" s="21">
        <f t="shared" si="253"/>
        <v>45281</v>
      </c>
      <c r="G1853" s="18">
        <v>45275</v>
      </c>
      <c r="H1853" s="22">
        <f t="shared" si="254"/>
        <v>-6</v>
      </c>
      <c r="I1853" s="23">
        <f t="shared" si="255"/>
        <v>-178357.86000000002</v>
      </c>
      <c r="J1853" s="23">
        <f t="shared" si="256"/>
        <v>54</v>
      </c>
      <c r="K1853" s="24">
        <f t="shared" si="257"/>
        <v>29672.31</v>
      </c>
      <c r="L1853" s="23">
        <f t="shared" si="258"/>
        <v>57</v>
      </c>
      <c r="M1853" s="23">
        <f t="shared" si="259"/>
        <v>55</v>
      </c>
      <c r="N1853" s="23">
        <f t="shared" si="260"/>
        <v>1694399.6700000002</v>
      </c>
      <c r="O1853" s="25">
        <f t="shared" si="261"/>
        <v>1634947.05</v>
      </c>
      <c r="P1853" t="s">
        <v>3249</v>
      </c>
      <c r="Q1853" t="s">
        <v>3250</v>
      </c>
      <c r="R1853" t="s">
        <v>2970</v>
      </c>
      <c r="S1853">
        <v>8892</v>
      </c>
      <c r="T1853" s="18">
        <v>45275</v>
      </c>
      <c r="U1853" s="20">
        <v>29726.31</v>
      </c>
    </row>
    <row r="1854" spans="1:21" x14ac:dyDescent="0.25">
      <c r="A1854" t="s">
        <v>1639</v>
      </c>
      <c r="B1854" s="18">
        <v>45145</v>
      </c>
      <c r="C1854" s="18">
        <v>45145</v>
      </c>
      <c r="D1854" s="19">
        <v>60</v>
      </c>
      <c r="E1854" s="20">
        <v>12973.7</v>
      </c>
      <c r="F1854" s="21">
        <f t="shared" si="253"/>
        <v>45206</v>
      </c>
      <c r="G1854" s="18">
        <v>45232</v>
      </c>
      <c r="H1854" s="22">
        <f t="shared" si="254"/>
        <v>26</v>
      </c>
      <c r="I1854" s="23">
        <f t="shared" si="255"/>
        <v>337316.2</v>
      </c>
      <c r="J1854" s="23">
        <f t="shared" si="256"/>
        <v>85</v>
      </c>
      <c r="K1854" s="24">
        <f t="shared" si="257"/>
        <v>12888.7</v>
      </c>
      <c r="L1854" s="23">
        <f t="shared" si="258"/>
        <v>87</v>
      </c>
      <c r="M1854" s="23">
        <f t="shared" si="259"/>
        <v>87</v>
      </c>
      <c r="N1854" s="23">
        <f t="shared" si="260"/>
        <v>1128711.9000000001</v>
      </c>
      <c r="O1854" s="25">
        <f t="shared" si="261"/>
        <v>1128711.9000000001</v>
      </c>
      <c r="P1854" t="s">
        <v>3249</v>
      </c>
      <c r="Q1854" t="s">
        <v>3250</v>
      </c>
      <c r="R1854" t="s">
        <v>2971</v>
      </c>
      <c r="S1854">
        <v>7402</v>
      </c>
      <c r="T1854" s="18">
        <v>45232</v>
      </c>
      <c r="U1854" s="20">
        <v>12973.7</v>
      </c>
    </row>
    <row r="1855" spans="1:21" x14ac:dyDescent="0.25">
      <c r="A1855" t="s">
        <v>1640</v>
      </c>
      <c r="B1855" s="18">
        <v>45180</v>
      </c>
      <c r="C1855" s="18">
        <v>45180</v>
      </c>
      <c r="D1855" s="19">
        <v>60</v>
      </c>
      <c r="E1855" s="20">
        <v>12124.73</v>
      </c>
      <c r="F1855" s="21">
        <f t="shared" si="253"/>
        <v>45241</v>
      </c>
      <c r="G1855" s="18">
        <v>45257</v>
      </c>
      <c r="H1855" s="22">
        <f t="shared" si="254"/>
        <v>16</v>
      </c>
      <c r="I1855" s="23">
        <f t="shared" si="255"/>
        <v>193995.68</v>
      </c>
      <c r="J1855" s="23">
        <f t="shared" si="256"/>
        <v>76</v>
      </c>
      <c r="K1855" s="24">
        <f t="shared" si="257"/>
        <v>12048.73</v>
      </c>
      <c r="L1855" s="23">
        <f t="shared" si="258"/>
        <v>77</v>
      </c>
      <c r="M1855" s="23">
        <f t="shared" si="259"/>
        <v>77</v>
      </c>
      <c r="N1855" s="23">
        <f t="shared" si="260"/>
        <v>933604.21</v>
      </c>
      <c r="O1855" s="25">
        <f t="shared" si="261"/>
        <v>933604.21</v>
      </c>
      <c r="P1855" t="s">
        <v>3249</v>
      </c>
      <c r="Q1855" t="s">
        <v>3250</v>
      </c>
      <c r="R1855" t="s">
        <v>2971</v>
      </c>
      <c r="S1855">
        <v>8244</v>
      </c>
      <c r="T1855" s="18">
        <v>45257</v>
      </c>
      <c r="U1855" s="20">
        <v>12124.73</v>
      </c>
    </row>
    <row r="1856" spans="1:21" x14ac:dyDescent="0.25">
      <c r="A1856" t="s">
        <v>1641</v>
      </c>
      <c r="B1856" s="18">
        <v>45204</v>
      </c>
      <c r="C1856" s="18">
        <v>45204</v>
      </c>
      <c r="D1856" s="19">
        <v>60</v>
      </c>
      <c r="E1856" s="20">
        <v>13461.34</v>
      </c>
      <c r="F1856" s="21">
        <f t="shared" si="253"/>
        <v>45265</v>
      </c>
      <c r="G1856" s="18">
        <v>45275</v>
      </c>
      <c r="H1856" s="22">
        <f t="shared" si="254"/>
        <v>10</v>
      </c>
      <c r="I1856" s="23">
        <f t="shared" si="255"/>
        <v>134613.4</v>
      </c>
      <c r="J1856" s="23">
        <f t="shared" si="256"/>
        <v>70</v>
      </c>
      <c r="K1856" s="24">
        <f t="shared" si="257"/>
        <v>13391.34</v>
      </c>
      <c r="L1856" s="23">
        <f t="shared" si="258"/>
        <v>71</v>
      </c>
      <c r="M1856" s="23">
        <f t="shared" si="259"/>
        <v>71</v>
      </c>
      <c r="N1856" s="23">
        <f t="shared" si="260"/>
        <v>955755.14</v>
      </c>
      <c r="O1856" s="25">
        <f t="shared" si="261"/>
        <v>955755.14</v>
      </c>
      <c r="P1856" t="s">
        <v>3249</v>
      </c>
      <c r="Q1856" t="s">
        <v>3250</v>
      </c>
      <c r="R1856" t="s">
        <v>2971</v>
      </c>
      <c r="S1856">
        <v>8888</v>
      </c>
      <c r="T1856" s="18">
        <v>45275</v>
      </c>
      <c r="U1856" s="20">
        <v>13461.34</v>
      </c>
    </row>
    <row r="1857" spans="1:21" x14ac:dyDescent="0.25">
      <c r="A1857" t="s">
        <v>1642</v>
      </c>
      <c r="B1857" s="18">
        <v>45142</v>
      </c>
      <c r="C1857" s="18">
        <v>45143</v>
      </c>
      <c r="D1857" s="19">
        <v>60</v>
      </c>
      <c r="E1857" s="20">
        <v>42486.080000000002</v>
      </c>
      <c r="F1857" s="21">
        <f t="shared" si="253"/>
        <v>45204</v>
      </c>
      <c r="G1857" s="18">
        <v>45215</v>
      </c>
      <c r="H1857" s="22">
        <f t="shared" si="254"/>
        <v>11</v>
      </c>
      <c r="I1857" s="23">
        <f t="shared" si="255"/>
        <v>467346.88</v>
      </c>
      <c r="J1857" s="23">
        <f t="shared" si="256"/>
        <v>71</v>
      </c>
      <c r="K1857" s="24">
        <f t="shared" si="257"/>
        <v>42415.08</v>
      </c>
      <c r="L1857" s="23">
        <f t="shared" si="258"/>
        <v>73</v>
      </c>
      <c r="M1857" s="23">
        <f t="shared" si="259"/>
        <v>72</v>
      </c>
      <c r="N1857" s="23">
        <f t="shared" si="260"/>
        <v>3101483.8400000003</v>
      </c>
      <c r="O1857" s="25">
        <f t="shared" si="261"/>
        <v>3058997.7600000002</v>
      </c>
      <c r="P1857" t="s">
        <v>3249</v>
      </c>
      <c r="Q1857" t="s">
        <v>3250</v>
      </c>
      <c r="R1857" t="s">
        <v>2972</v>
      </c>
      <c r="S1857">
        <v>7248</v>
      </c>
      <c r="T1857" s="18">
        <v>45215</v>
      </c>
      <c r="U1857" s="20">
        <v>42486.080000000002</v>
      </c>
    </row>
    <row r="1858" spans="1:21" x14ac:dyDescent="0.25">
      <c r="A1858" t="s">
        <v>975</v>
      </c>
      <c r="B1858" s="18">
        <v>45167</v>
      </c>
      <c r="C1858" s="18">
        <v>45167</v>
      </c>
      <c r="D1858" s="19">
        <v>60</v>
      </c>
      <c r="E1858" s="20">
        <v>16261.34</v>
      </c>
      <c r="F1858" s="21">
        <f t="shared" si="253"/>
        <v>45228</v>
      </c>
      <c r="G1858" s="18">
        <v>45215</v>
      </c>
      <c r="H1858" s="22">
        <f t="shared" si="254"/>
        <v>-13</v>
      </c>
      <c r="I1858" s="23">
        <f t="shared" si="255"/>
        <v>-211397.42</v>
      </c>
      <c r="J1858" s="23">
        <f t="shared" si="256"/>
        <v>47</v>
      </c>
      <c r="K1858" s="24">
        <f t="shared" si="257"/>
        <v>16214.34</v>
      </c>
      <c r="L1858" s="23">
        <f t="shared" si="258"/>
        <v>48</v>
      </c>
      <c r="M1858" s="23">
        <f t="shared" si="259"/>
        <v>48</v>
      </c>
      <c r="N1858" s="23">
        <f t="shared" si="260"/>
        <v>780544.32000000007</v>
      </c>
      <c r="O1858" s="25">
        <f t="shared" si="261"/>
        <v>780544.32000000007</v>
      </c>
      <c r="P1858" t="s">
        <v>3249</v>
      </c>
      <c r="Q1858" t="s">
        <v>3250</v>
      </c>
      <c r="R1858" t="s">
        <v>2972</v>
      </c>
      <c r="S1858">
        <v>7248</v>
      </c>
      <c r="T1858" s="18">
        <v>45215</v>
      </c>
      <c r="U1858" s="20">
        <v>16261.34</v>
      </c>
    </row>
    <row r="1859" spans="1:21" x14ac:dyDescent="0.25">
      <c r="A1859" t="s">
        <v>139</v>
      </c>
      <c r="B1859" s="18">
        <v>45180</v>
      </c>
      <c r="C1859" s="18">
        <v>45180</v>
      </c>
      <c r="D1859" s="19">
        <v>60</v>
      </c>
      <c r="E1859" s="20">
        <v>37700.559999999998</v>
      </c>
      <c r="F1859" s="21">
        <f t="shared" si="253"/>
        <v>45241</v>
      </c>
      <c r="G1859" s="18">
        <v>45251</v>
      </c>
      <c r="H1859" s="22">
        <f t="shared" si="254"/>
        <v>10</v>
      </c>
      <c r="I1859" s="23">
        <f t="shared" si="255"/>
        <v>377005.6</v>
      </c>
      <c r="J1859" s="23">
        <f t="shared" si="256"/>
        <v>70</v>
      </c>
      <c r="K1859" s="24">
        <f t="shared" si="257"/>
        <v>37630.559999999998</v>
      </c>
      <c r="L1859" s="23">
        <f t="shared" si="258"/>
        <v>71</v>
      </c>
      <c r="M1859" s="23">
        <f t="shared" si="259"/>
        <v>71</v>
      </c>
      <c r="N1859" s="23">
        <f t="shared" si="260"/>
        <v>2676739.7599999998</v>
      </c>
      <c r="O1859" s="25">
        <f t="shared" si="261"/>
        <v>2676739.7599999998</v>
      </c>
      <c r="P1859" t="s">
        <v>3249</v>
      </c>
      <c r="Q1859" t="s">
        <v>3250</v>
      </c>
      <c r="R1859" t="s">
        <v>2972</v>
      </c>
      <c r="S1859">
        <v>8005</v>
      </c>
      <c r="T1859" s="18">
        <v>45251</v>
      </c>
      <c r="U1859" s="20">
        <v>37700.559999999998</v>
      </c>
    </row>
    <row r="1860" spans="1:21" x14ac:dyDescent="0.25">
      <c r="A1860" t="s">
        <v>753</v>
      </c>
      <c r="B1860" s="18">
        <v>45194</v>
      </c>
      <c r="C1860" s="18">
        <v>45194</v>
      </c>
      <c r="D1860" s="19">
        <v>60</v>
      </c>
      <c r="E1860" s="20">
        <v>16748.62</v>
      </c>
      <c r="F1860" s="21">
        <f t="shared" si="253"/>
        <v>45255</v>
      </c>
      <c r="G1860" s="18">
        <v>45251</v>
      </c>
      <c r="H1860" s="22">
        <f t="shared" si="254"/>
        <v>-4</v>
      </c>
      <c r="I1860" s="23">
        <f t="shared" si="255"/>
        <v>-66994.48</v>
      </c>
      <c r="J1860" s="23">
        <f t="shared" si="256"/>
        <v>56</v>
      </c>
      <c r="K1860" s="24">
        <f t="shared" si="257"/>
        <v>16692.62</v>
      </c>
      <c r="L1860" s="23">
        <f t="shared" si="258"/>
        <v>57</v>
      </c>
      <c r="M1860" s="23">
        <f t="shared" si="259"/>
        <v>57</v>
      </c>
      <c r="N1860" s="23">
        <f t="shared" si="260"/>
        <v>954671.34</v>
      </c>
      <c r="O1860" s="25">
        <f t="shared" si="261"/>
        <v>954671.34</v>
      </c>
      <c r="P1860" t="s">
        <v>3249</v>
      </c>
      <c r="Q1860" t="s">
        <v>3250</v>
      </c>
      <c r="R1860" t="s">
        <v>2972</v>
      </c>
      <c r="S1860">
        <v>8005</v>
      </c>
      <c r="T1860" s="18">
        <v>45251</v>
      </c>
      <c r="U1860" s="20">
        <v>16748.62</v>
      </c>
    </row>
    <row r="1861" spans="1:21" x14ac:dyDescent="0.25">
      <c r="A1861" t="s">
        <v>1643</v>
      </c>
      <c r="B1861" s="18">
        <v>45205</v>
      </c>
      <c r="C1861" s="18">
        <v>45208</v>
      </c>
      <c r="D1861" s="19">
        <v>60</v>
      </c>
      <c r="E1861" s="20">
        <v>42486.080000000002</v>
      </c>
      <c r="F1861" s="21">
        <f t="shared" si="253"/>
        <v>45269</v>
      </c>
      <c r="G1861" s="18">
        <v>45276</v>
      </c>
      <c r="H1861" s="22">
        <f t="shared" si="254"/>
        <v>7</v>
      </c>
      <c r="I1861" s="23">
        <f t="shared" si="255"/>
        <v>297402.56</v>
      </c>
      <c r="J1861" s="23">
        <f t="shared" si="256"/>
        <v>67</v>
      </c>
      <c r="K1861" s="24">
        <f t="shared" si="257"/>
        <v>42419.08</v>
      </c>
      <c r="L1861" s="23">
        <f t="shared" si="258"/>
        <v>71</v>
      </c>
      <c r="M1861" s="23">
        <f t="shared" si="259"/>
        <v>68</v>
      </c>
      <c r="N1861" s="23">
        <f t="shared" si="260"/>
        <v>3016511.68</v>
      </c>
      <c r="O1861" s="25">
        <f t="shared" si="261"/>
        <v>2889053.44</v>
      </c>
      <c r="P1861" t="s">
        <v>3249</v>
      </c>
      <c r="Q1861" t="s">
        <v>3250</v>
      </c>
      <c r="R1861" t="s">
        <v>2972</v>
      </c>
      <c r="S1861">
        <v>8926</v>
      </c>
      <c r="T1861" s="18">
        <v>45276</v>
      </c>
      <c r="U1861" s="20">
        <v>42486.080000000002</v>
      </c>
    </row>
    <row r="1862" spans="1:21" x14ac:dyDescent="0.25">
      <c r="A1862" t="s">
        <v>1644</v>
      </c>
      <c r="B1862" s="18">
        <v>45225</v>
      </c>
      <c r="C1862" s="18">
        <v>45225</v>
      </c>
      <c r="D1862" s="19">
        <v>60</v>
      </c>
      <c r="E1862" s="20">
        <v>17218.39</v>
      </c>
      <c r="F1862" s="21">
        <f t="shared" si="253"/>
        <v>45286</v>
      </c>
      <c r="G1862" s="18">
        <v>45276</v>
      </c>
      <c r="H1862" s="22">
        <f t="shared" si="254"/>
        <v>-10</v>
      </c>
      <c r="I1862" s="23">
        <f t="shared" si="255"/>
        <v>-172183.9</v>
      </c>
      <c r="J1862" s="23">
        <f t="shared" si="256"/>
        <v>50</v>
      </c>
      <c r="K1862" s="24">
        <f t="shared" si="257"/>
        <v>17168.39</v>
      </c>
      <c r="L1862" s="23">
        <f t="shared" si="258"/>
        <v>51</v>
      </c>
      <c r="M1862" s="23">
        <f t="shared" si="259"/>
        <v>51</v>
      </c>
      <c r="N1862" s="23">
        <f t="shared" si="260"/>
        <v>878137.89</v>
      </c>
      <c r="O1862" s="25">
        <f t="shared" si="261"/>
        <v>878137.89</v>
      </c>
      <c r="P1862" t="s">
        <v>3249</v>
      </c>
      <c r="Q1862" t="s">
        <v>3250</v>
      </c>
      <c r="R1862" t="s">
        <v>2972</v>
      </c>
      <c r="S1862">
        <v>8926</v>
      </c>
      <c r="T1862" s="18">
        <v>45276</v>
      </c>
      <c r="U1862" s="20">
        <v>17218.39</v>
      </c>
    </row>
    <row r="1863" spans="1:21" x14ac:dyDescent="0.25">
      <c r="A1863" t="s">
        <v>974</v>
      </c>
      <c r="B1863" s="18">
        <v>45145</v>
      </c>
      <c r="C1863" s="18">
        <v>45145</v>
      </c>
      <c r="D1863" s="19">
        <v>60</v>
      </c>
      <c r="E1863" s="20">
        <v>63486.33</v>
      </c>
      <c r="F1863" s="21">
        <f t="shared" ref="F1863:F1926" si="262">EDATE(C1863,2)</f>
        <v>45206</v>
      </c>
      <c r="G1863" s="18">
        <v>45232</v>
      </c>
      <c r="H1863" s="22">
        <f t="shared" si="254"/>
        <v>26</v>
      </c>
      <c r="I1863" s="23">
        <f t="shared" si="255"/>
        <v>1650644.58</v>
      </c>
      <c r="J1863" s="23">
        <f t="shared" si="256"/>
        <v>85</v>
      </c>
      <c r="K1863" s="24">
        <f t="shared" si="257"/>
        <v>63401.33</v>
      </c>
      <c r="L1863" s="23">
        <f t="shared" si="258"/>
        <v>87</v>
      </c>
      <c r="M1863" s="23">
        <f t="shared" si="259"/>
        <v>87</v>
      </c>
      <c r="N1863" s="23">
        <f t="shared" si="260"/>
        <v>5523310.71</v>
      </c>
      <c r="O1863" s="25">
        <f t="shared" si="261"/>
        <v>5523310.71</v>
      </c>
      <c r="P1863" t="s">
        <v>3249</v>
      </c>
      <c r="Q1863" t="s">
        <v>3250</v>
      </c>
      <c r="R1863" t="s">
        <v>2973</v>
      </c>
      <c r="S1863">
        <v>7404</v>
      </c>
      <c r="T1863" s="18">
        <v>45232</v>
      </c>
      <c r="U1863" s="20">
        <v>63486.33</v>
      </c>
    </row>
    <row r="1864" spans="1:21" x14ac:dyDescent="0.25">
      <c r="A1864" t="s">
        <v>140</v>
      </c>
      <c r="B1864" s="18">
        <v>45180</v>
      </c>
      <c r="C1864" s="18">
        <v>45180</v>
      </c>
      <c r="D1864" s="19">
        <v>60</v>
      </c>
      <c r="E1864" s="20">
        <v>57420.85</v>
      </c>
      <c r="F1864" s="21">
        <f t="shared" si="262"/>
        <v>45241</v>
      </c>
      <c r="G1864" s="18">
        <v>45257</v>
      </c>
      <c r="H1864" s="22">
        <f t="shared" ref="H1864:H1927" si="263">G1864-F1864</f>
        <v>16</v>
      </c>
      <c r="I1864" s="23">
        <f t="shared" ref="I1864:I1927" si="264">E1864*H1864</f>
        <v>918733.6</v>
      </c>
      <c r="J1864" s="23">
        <f t="shared" ref="J1864:J1927" si="265">DAYS360(C1864,G1864)</f>
        <v>76</v>
      </c>
      <c r="K1864" s="24">
        <f t="shared" ref="K1864:K1927" si="266">E1864-J1864</f>
        <v>57344.85</v>
      </c>
      <c r="L1864" s="23">
        <f t="shared" ref="L1864:L1927" si="267">G1864-B1864</f>
        <v>77</v>
      </c>
      <c r="M1864" s="23">
        <f t="shared" ref="M1864:M1927" si="268">G1864-C1864</f>
        <v>77</v>
      </c>
      <c r="N1864" s="23">
        <f t="shared" ref="N1864:N1927" si="269">E1864*L1864</f>
        <v>4421405.45</v>
      </c>
      <c r="O1864" s="25">
        <f t="shared" ref="O1864:O1927" si="270">E1864*M1864</f>
        <v>4421405.45</v>
      </c>
      <c r="P1864" t="s">
        <v>3249</v>
      </c>
      <c r="Q1864" t="s">
        <v>3250</v>
      </c>
      <c r="R1864" t="s">
        <v>2973</v>
      </c>
      <c r="S1864">
        <v>8248</v>
      </c>
      <c r="T1864" s="18">
        <v>45257</v>
      </c>
      <c r="U1864" s="20">
        <v>57420.85</v>
      </c>
    </row>
    <row r="1865" spans="1:21" x14ac:dyDescent="0.25">
      <c r="A1865" t="s">
        <v>976</v>
      </c>
      <c r="B1865" s="18">
        <v>45205</v>
      </c>
      <c r="C1865" s="18">
        <v>45208</v>
      </c>
      <c r="D1865" s="19">
        <v>60</v>
      </c>
      <c r="E1865" s="20">
        <v>64021.7</v>
      </c>
      <c r="F1865" s="21">
        <f t="shared" si="262"/>
        <v>45269</v>
      </c>
      <c r="G1865" s="18">
        <v>45275</v>
      </c>
      <c r="H1865" s="22">
        <f t="shared" si="263"/>
        <v>6</v>
      </c>
      <c r="I1865" s="23">
        <f t="shared" si="264"/>
        <v>384130.19999999995</v>
      </c>
      <c r="J1865" s="23">
        <f t="shared" si="265"/>
        <v>66</v>
      </c>
      <c r="K1865" s="24">
        <f t="shared" si="266"/>
        <v>63955.7</v>
      </c>
      <c r="L1865" s="23">
        <f t="shared" si="267"/>
        <v>70</v>
      </c>
      <c r="M1865" s="23">
        <f t="shared" si="268"/>
        <v>67</v>
      </c>
      <c r="N1865" s="23">
        <f t="shared" si="269"/>
        <v>4481519</v>
      </c>
      <c r="O1865" s="25">
        <f t="shared" si="270"/>
        <v>4289453.8999999994</v>
      </c>
      <c r="P1865" t="s">
        <v>3249</v>
      </c>
      <c r="Q1865" t="s">
        <v>3250</v>
      </c>
      <c r="R1865" t="s">
        <v>2973</v>
      </c>
      <c r="S1865">
        <v>8885</v>
      </c>
      <c r="T1865" s="18">
        <v>45275</v>
      </c>
      <c r="U1865" s="20">
        <v>64021.7</v>
      </c>
    </row>
    <row r="1866" spans="1:21" x14ac:dyDescent="0.25">
      <c r="A1866" t="s">
        <v>1645</v>
      </c>
      <c r="B1866" s="18">
        <v>45183</v>
      </c>
      <c r="C1866" s="18">
        <v>45185</v>
      </c>
      <c r="D1866" s="19">
        <v>60</v>
      </c>
      <c r="E1866" s="20">
        <v>1236932.3799999999</v>
      </c>
      <c r="F1866" s="21">
        <f t="shared" si="262"/>
        <v>45246</v>
      </c>
      <c r="G1866" s="18">
        <v>45215</v>
      </c>
      <c r="H1866" s="22">
        <f t="shared" si="263"/>
        <v>-31</v>
      </c>
      <c r="I1866" s="23">
        <f t="shared" si="264"/>
        <v>-38344903.779999994</v>
      </c>
      <c r="J1866" s="23">
        <f t="shared" si="265"/>
        <v>30</v>
      </c>
      <c r="K1866" s="24">
        <f t="shared" si="266"/>
        <v>1236902.3799999999</v>
      </c>
      <c r="L1866" s="23">
        <f t="shared" si="267"/>
        <v>32</v>
      </c>
      <c r="M1866" s="23">
        <f t="shared" si="268"/>
        <v>30</v>
      </c>
      <c r="N1866" s="23">
        <f t="shared" si="269"/>
        <v>39581836.159999996</v>
      </c>
      <c r="O1866" s="25">
        <f t="shared" si="270"/>
        <v>37107971.399999999</v>
      </c>
      <c r="P1866" t="s">
        <v>3249</v>
      </c>
      <c r="Q1866" t="s">
        <v>3250</v>
      </c>
      <c r="R1866" t="s">
        <v>2974</v>
      </c>
      <c r="S1866">
        <v>7211</v>
      </c>
      <c r="T1866" s="18">
        <v>45215</v>
      </c>
      <c r="U1866" s="20">
        <v>1236932.3799999999</v>
      </c>
    </row>
    <row r="1867" spans="1:21" x14ac:dyDescent="0.25">
      <c r="A1867" t="s">
        <v>1646</v>
      </c>
      <c r="B1867" s="18">
        <v>45216</v>
      </c>
      <c r="C1867" s="18">
        <v>45220</v>
      </c>
      <c r="D1867" s="19">
        <v>60</v>
      </c>
      <c r="E1867" s="20">
        <v>1085140.42</v>
      </c>
      <c r="F1867" s="21">
        <f t="shared" si="262"/>
        <v>45281</v>
      </c>
      <c r="G1867" s="18">
        <v>45251</v>
      </c>
      <c r="H1867" s="22">
        <f t="shared" si="263"/>
        <v>-30</v>
      </c>
      <c r="I1867" s="23">
        <f t="shared" si="264"/>
        <v>-32554212.599999998</v>
      </c>
      <c r="J1867" s="23">
        <f t="shared" si="265"/>
        <v>30</v>
      </c>
      <c r="K1867" s="24">
        <f t="shared" si="266"/>
        <v>1085110.42</v>
      </c>
      <c r="L1867" s="23">
        <f t="shared" si="267"/>
        <v>35</v>
      </c>
      <c r="M1867" s="23">
        <f t="shared" si="268"/>
        <v>31</v>
      </c>
      <c r="N1867" s="23">
        <f t="shared" si="269"/>
        <v>37979914.699999996</v>
      </c>
      <c r="O1867" s="25">
        <f t="shared" si="270"/>
        <v>33639353.019999996</v>
      </c>
      <c r="P1867" t="s">
        <v>3249</v>
      </c>
      <c r="Q1867" t="s">
        <v>3250</v>
      </c>
      <c r="R1867" t="s">
        <v>2974</v>
      </c>
      <c r="S1867">
        <v>7998</v>
      </c>
      <c r="T1867" s="18">
        <v>45251</v>
      </c>
      <c r="U1867" s="20">
        <v>1085140.42</v>
      </c>
    </row>
    <row r="1868" spans="1:21" x14ac:dyDescent="0.25">
      <c r="A1868" t="s">
        <v>1647</v>
      </c>
      <c r="B1868" s="18">
        <v>45237</v>
      </c>
      <c r="C1868" s="18">
        <v>45237</v>
      </c>
      <c r="D1868" s="19">
        <v>60</v>
      </c>
      <c r="E1868" s="20">
        <v>1202180.73</v>
      </c>
      <c r="F1868" s="21">
        <f t="shared" si="262"/>
        <v>45298</v>
      </c>
      <c r="G1868" s="18">
        <v>45275</v>
      </c>
      <c r="H1868" s="22">
        <f t="shared" si="263"/>
        <v>-23</v>
      </c>
      <c r="I1868" s="23">
        <f t="shared" si="264"/>
        <v>-27650156.789999999</v>
      </c>
      <c r="J1868" s="23">
        <f t="shared" si="265"/>
        <v>38</v>
      </c>
      <c r="K1868" s="24">
        <f t="shared" si="266"/>
        <v>1202142.73</v>
      </c>
      <c r="L1868" s="23">
        <f t="shared" si="267"/>
        <v>38</v>
      </c>
      <c r="M1868" s="23">
        <f t="shared" si="268"/>
        <v>38</v>
      </c>
      <c r="N1868" s="23">
        <f t="shared" si="269"/>
        <v>45682867.740000002</v>
      </c>
      <c r="O1868" s="25">
        <f t="shared" si="270"/>
        <v>45682867.740000002</v>
      </c>
      <c r="P1868" t="s">
        <v>3249</v>
      </c>
      <c r="Q1868" t="s">
        <v>3250</v>
      </c>
      <c r="R1868" t="s">
        <v>2974</v>
      </c>
      <c r="S1868">
        <v>8860</v>
      </c>
      <c r="T1868" s="18">
        <v>45275</v>
      </c>
      <c r="U1868" s="20">
        <v>1202180.73</v>
      </c>
    </row>
    <row r="1869" spans="1:21" x14ac:dyDescent="0.25">
      <c r="A1869" t="s">
        <v>1648</v>
      </c>
      <c r="B1869" s="18">
        <v>45173</v>
      </c>
      <c r="C1869" s="18">
        <v>45173</v>
      </c>
      <c r="D1869" s="19">
        <v>60</v>
      </c>
      <c r="E1869" s="20">
        <v>219763.3</v>
      </c>
      <c r="F1869" s="21">
        <f t="shared" si="262"/>
        <v>45234</v>
      </c>
      <c r="G1869" s="18">
        <v>45215</v>
      </c>
      <c r="H1869" s="22">
        <f t="shared" si="263"/>
        <v>-19</v>
      </c>
      <c r="I1869" s="23">
        <f t="shared" si="264"/>
        <v>-4175502.6999999997</v>
      </c>
      <c r="J1869" s="23">
        <f t="shared" si="265"/>
        <v>42</v>
      </c>
      <c r="K1869" s="24">
        <f t="shared" si="266"/>
        <v>219721.3</v>
      </c>
      <c r="L1869" s="23">
        <f t="shared" si="267"/>
        <v>42</v>
      </c>
      <c r="M1869" s="23">
        <f t="shared" si="268"/>
        <v>42</v>
      </c>
      <c r="N1869" s="23">
        <f t="shared" si="269"/>
        <v>9230058.5999999996</v>
      </c>
      <c r="O1869" s="25">
        <f t="shared" si="270"/>
        <v>9230058.5999999996</v>
      </c>
      <c r="P1869" t="s">
        <v>3249</v>
      </c>
      <c r="Q1869" t="s">
        <v>3250</v>
      </c>
      <c r="R1869" t="s">
        <v>2975</v>
      </c>
      <c r="S1869">
        <v>7221</v>
      </c>
      <c r="T1869" s="18">
        <v>45215</v>
      </c>
      <c r="U1869" s="20">
        <v>219763.3</v>
      </c>
    </row>
    <row r="1870" spans="1:21" x14ac:dyDescent="0.25">
      <c r="A1870" t="s">
        <v>1649</v>
      </c>
      <c r="B1870" s="18">
        <v>45218</v>
      </c>
      <c r="C1870" s="18">
        <v>45218</v>
      </c>
      <c r="D1870" s="19">
        <v>60</v>
      </c>
      <c r="E1870" s="20">
        <v>253008.33</v>
      </c>
      <c r="F1870" s="21">
        <f t="shared" si="262"/>
        <v>45279</v>
      </c>
      <c r="G1870" s="18">
        <v>45251</v>
      </c>
      <c r="H1870" s="22">
        <f t="shared" si="263"/>
        <v>-28</v>
      </c>
      <c r="I1870" s="23">
        <f t="shared" si="264"/>
        <v>-7084233.2399999993</v>
      </c>
      <c r="J1870" s="23">
        <f t="shared" si="265"/>
        <v>32</v>
      </c>
      <c r="K1870" s="24">
        <f t="shared" si="266"/>
        <v>252976.33</v>
      </c>
      <c r="L1870" s="23">
        <f t="shared" si="267"/>
        <v>33</v>
      </c>
      <c r="M1870" s="23">
        <f t="shared" si="268"/>
        <v>33</v>
      </c>
      <c r="N1870" s="23">
        <f t="shared" si="269"/>
        <v>8349274.8899999997</v>
      </c>
      <c r="O1870" s="25">
        <f t="shared" si="270"/>
        <v>8349274.8899999997</v>
      </c>
      <c r="P1870" t="s">
        <v>3249</v>
      </c>
      <c r="Q1870" t="s">
        <v>3250</v>
      </c>
      <c r="R1870" t="s">
        <v>2975</v>
      </c>
      <c r="S1870">
        <v>8000</v>
      </c>
      <c r="T1870" s="18">
        <v>45251</v>
      </c>
      <c r="U1870" s="20">
        <v>253008.33</v>
      </c>
    </row>
    <row r="1871" spans="1:21" x14ac:dyDescent="0.25">
      <c r="A1871" t="s">
        <v>1650</v>
      </c>
      <c r="B1871" s="18">
        <v>45173</v>
      </c>
      <c r="C1871" s="18">
        <v>45173</v>
      </c>
      <c r="D1871" s="19">
        <v>60</v>
      </c>
      <c r="E1871">
        <v>587.46</v>
      </c>
      <c r="F1871" s="21">
        <f t="shared" si="262"/>
        <v>45234</v>
      </c>
      <c r="G1871" s="18">
        <v>45232</v>
      </c>
      <c r="H1871" s="22">
        <f t="shared" si="263"/>
        <v>-2</v>
      </c>
      <c r="I1871" s="23">
        <f t="shared" si="264"/>
        <v>-1174.92</v>
      </c>
      <c r="J1871" s="23">
        <f t="shared" si="265"/>
        <v>58</v>
      </c>
      <c r="K1871" s="24">
        <f t="shared" si="266"/>
        <v>529.46</v>
      </c>
      <c r="L1871" s="23">
        <f t="shared" si="267"/>
        <v>59</v>
      </c>
      <c r="M1871" s="23">
        <f t="shared" si="268"/>
        <v>59</v>
      </c>
      <c r="N1871" s="23">
        <f t="shared" si="269"/>
        <v>34660.14</v>
      </c>
      <c r="O1871" s="25">
        <f t="shared" si="270"/>
        <v>34660.14</v>
      </c>
      <c r="P1871" t="s">
        <v>3249</v>
      </c>
      <c r="Q1871" t="s">
        <v>3250</v>
      </c>
      <c r="R1871" t="s">
        <v>2976</v>
      </c>
      <c r="S1871">
        <v>7399</v>
      </c>
      <c r="T1871" s="18">
        <v>45232</v>
      </c>
      <c r="U1871">
        <v>587.46</v>
      </c>
    </row>
    <row r="1872" spans="1:21" x14ac:dyDescent="0.25">
      <c r="A1872" t="s">
        <v>1651</v>
      </c>
      <c r="B1872" s="18">
        <v>45173</v>
      </c>
      <c r="C1872" s="18">
        <v>45173</v>
      </c>
      <c r="D1872" s="19">
        <v>60</v>
      </c>
      <c r="E1872" s="20">
        <v>3080.05</v>
      </c>
      <c r="F1872" s="21">
        <f t="shared" si="262"/>
        <v>45234</v>
      </c>
      <c r="G1872" s="18">
        <v>45232</v>
      </c>
      <c r="H1872" s="22">
        <f t="shared" si="263"/>
        <v>-2</v>
      </c>
      <c r="I1872" s="23">
        <f t="shared" si="264"/>
        <v>-6160.1</v>
      </c>
      <c r="J1872" s="23">
        <f t="shared" si="265"/>
        <v>58</v>
      </c>
      <c r="K1872" s="24">
        <f t="shared" si="266"/>
        <v>3022.05</v>
      </c>
      <c r="L1872" s="23">
        <f t="shared" si="267"/>
        <v>59</v>
      </c>
      <c r="M1872" s="23">
        <f t="shared" si="268"/>
        <v>59</v>
      </c>
      <c r="N1872" s="23">
        <f t="shared" si="269"/>
        <v>181722.95</v>
      </c>
      <c r="O1872" s="25">
        <f t="shared" si="270"/>
        <v>181722.95</v>
      </c>
      <c r="P1872" t="s">
        <v>3249</v>
      </c>
      <c r="Q1872" t="s">
        <v>3250</v>
      </c>
      <c r="R1872" t="s">
        <v>2976</v>
      </c>
      <c r="S1872">
        <v>7405</v>
      </c>
      <c r="T1872" s="18">
        <v>45232</v>
      </c>
      <c r="U1872" s="20">
        <v>3080.05</v>
      </c>
    </row>
    <row r="1873" spans="1:21" x14ac:dyDescent="0.25">
      <c r="A1873" t="s">
        <v>1652</v>
      </c>
      <c r="B1873" s="18">
        <v>45215</v>
      </c>
      <c r="C1873" s="18">
        <v>45219</v>
      </c>
      <c r="D1873" s="19">
        <v>60</v>
      </c>
      <c r="E1873">
        <v>839.15</v>
      </c>
      <c r="F1873" s="21">
        <f t="shared" si="262"/>
        <v>45280</v>
      </c>
      <c r="G1873" s="18">
        <v>45257</v>
      </c>
      <c r="H1873" s="22">
        <f t="shared" si="263"/>
        <v>-23</v>
      </c>
      <c r="I1873" s="23">
        <f t="shared" si="264"/>
        <v>-19300.45</v>
      </c>
      <c r="J1873" s="23">
        <f t="shared" si="265"/>
        <v>37</v>
      </c>
      <c r="K1873" s="24">
        <f t="shared" si="266"/>
        <v>802.15</v>
      </c>
      <c r="L1873" s="23">
        <f t="shared" si="267"/>
        <v>42</v>
      </c>
      <c r="M1873" s="23">
        <f t="shared" si="268"/>
        <v>38</v>
      </c>
      <c r="N1873" s="23">
        <f t="shared" si="269"/>
        <v>35244.299999999996</v>
      </c>
      <c r="O1873" s="25">
        <f t="shared" si="270"/>
        <v>31887.7</v>
      </c>
      <c r="P1873" t="s">
        <v>3249</v>
      </c>
      <c r="Q1873" t="s">
        <v>3250</v>
      </c>
      <c r="R1873" t="s">
        <v>2976</v>
      </c>
      <c r="S1873">
        <v>8250</v>
      </c>
      <c r="T1873" s="18">
        <v>45257</v>
      </c>
      <c r="U1873">
        <v>839.15</v>
      </c>
    </row>
    <row r="1874" spans="1:21" x14ac:dyDescent="0.25">
      <c r="A1874" t="s">
        <v>1653</v>
      </c>
      <c r="B1874" s="18">
        <v>45215</v>
      </c>
      <c r="C1874" s="18">
        <v>45219</v>
      </c>
      <c r="D1874" s="19">
        <v>60</v>
      </c>
      <c r="E1874" s="20">
        <v>8575.23</v>
      </c>
      <c r="F1874" s="21">
        <f t="shared" si="262"/>
        <v>45280</v>
      </c>
      <c r="G1874" s="18">
        <v>45257</v>
      </c>
      <c r="H1874" s="22">
        <f t="shared" si="263"/>
        <v>-23</v>
      </c>
      <c r="I1874" s="23">
        <f t="shared" si="264"/>
        <v>-197230.28999999998</v>
      </c>
      <c r="J1874" s="23">
        <f t="shared" si="265"/>
        <v>37</v>
      </c>
      <c r="K1874" s="24">
        <f t="shared" si="266"/>
        <v>8538.23</v>
      </c>
      <c r="L1874" s="23">
        <f t="shared" si="267"/>
        <v>42</v>
      </c>
      <c r="M1874" s="23">
        <f t="shared" si="268"/>
        <v>38</v>
      </c>
      <c r="N1874" s="23">
        <f t="shared" si="269"/>
        <v>360159.66</v>
      </c>
      <c r="O1874" s="25">
        <f t="shared" si="270"/>
        <v>325858.74</v>
      </c>
      <c r="P1874" t="s">
        <v>3249</v>
      </c>
      <c r="Q1874" t="s">
        <v>3250</v>
      </c>
      <c r="R1874" t="s">
        <v>2976</v>
      </c>
      <c r="S1874">
        <v>8249</v>
      </c>
      <c r="T1874" s="18">
        <v>45257</v>
      </c>
      <c r="U1874" s="20">
        <v>8575.23</v>
      </c>
    </row>
    <row r="1875" spans="1:21" x14ac:dyDescent="0.25">
      <c r="A1875" t="s">
        <v>1654</v>
      </c>
      <c r="B1875" s="18">
        <v>45225</v>
      </c>
      <c r="C1875" s="18">
        <v>45225</v>
      </c>
      <c r="D1875" s="19">
        <v>60</v>
      </c>
      <c r="E1875">
        <v>946.52</v>
      </c>
      <c r="F1875" s="21">
        <f t="shared" si="262"/>
        <v>45286</v>
      </c>
      <c r="G1875" s="18">
        <v>45275</v>
      </c>
      <c r="H1875" s="22">
        <f t="shared" si="263"/>
        <v>-11</v>
      </c>
      <c r="I1875" s="23">
        <f t="shared" si="264"/>
        <v>-10411.719999999999</v>
      </c>
      <c r="J1875" s="23">
        <f t="shared" si="265"/>
        <v>49</v>
      </c>
      <c r="K1875" s="24">
        <f t="shared" si="266"/>
        <v>897.52</v>
      </c>
      <c r="L1875" s="23">
        <f t="shared" si="267"/>
        <v>50</v>
      </c>
      <c r="M1875" s="23">
        <f t="shared" si="268"/>
        <v>50</v>
      </c>
      <c r="N1875" s="23">
        <f t="shared" si="269"/>
        <v>47326</v>
      </c>
      <c r="O1875" s="25">
        <f t="shared" si="270"/>
        <v>47326</v>
      </c>
      <c r="P1875" t="s">
        <v>3249</v>
      </c>
      <c r="Q1875" t="s">
        <v>3250</v>
      </c>
      <c r="R1875" t="s">
        <v>2976</v>
      </c>
      <c r="S1875">
        <v>8883</v>
      </c>
      <c r="T1875" s="18">
        <v>45275</v>
      </c>
      <c r="U1875">
        <v>946.52</v>
      </c>
    </row>
    <row r="1876" spans="1:21" x14ac:dyDescent="0.25">
      <c r="A1876" t="s">
        <v>1655</v>
      </c>
      <c r="B1876" s="18">
        <v>45180</v>
      </c>
      <c r="C1876" s="18">
        <v>45180</v>
      </c>
      <c r="D1876" s="19">
        <v>60</v>
      </c>
      <c r="E1876" s="20">
        <v>576961.4</v>
      </c>
      <c r="F1876" s="21">
        <f t="shared" si="262"/>
        <v>45241</v>
      </c>
      <c r="G1876" s="18">
        <v>45215</v>
      </c>
      <c r="H1876" s="22">
        <f t="shared" si="263"/>
        <v>-26</v>
      </c>
      <c r="I1876" s="23">
        <f t="shared" si="264"/>
        <v>-15000996.4</v>
      </c>
      <c r="J1876" s="23">
        <f t="shared" si="265"/>
        <v>35</v>
      </c>
      <c r="K1876" s="24">
        <f t="shared" si="266"/>
        <v>576926.4</v>
      </c>
      <c r="L1876" s="23">
        <f t="shared" si="267"/>
        <v>35</v>
      </c>
      <c r="M1876" s="23">
        <f t="shared" si="268"/>
        <v>35</v>
      </c>
      <c r="N1876" s="23">
        <f t="shared" si="269"/>
        <v>20193649</v>
      </c>
      <c r="O1876" s="25">
        <f t="shared" si="270"/>
        <v>20193649</v>
      </c>
      <c r="P1876" t="s">
        <v>3249</v>
      </c>
      <c r="Q1876" t="s">
        <v>3250</v>
      </c>
      <c r="R1876" t="s">
        <v>2977</v>
      </c>
      <c r="S1876">
        <v>7222</v>
      </c>
      <c r="T1876" s="18">
        <v>45215</v>
      </c>
      <c r="U1876" s="20">
        <v>576961.4</v>
      </c>
    </row>
    <row r="1877" spans="1:21" x14ac:dyDescent="0.25">
      <c r="A1877" t="s">
        <v>1462</v>
      </c>
      <c r="B1877" s="18">
        <v>45180</v>
      </c>
      <c r="C1877" s="18">
        <v>45180</v>
      </c>
      <c r="D1877" s="19">
        <v>60</v>
      </c>
      <c r="E1877" s="20">
        <v>9795</v>
      </c>
      <c r="F1877" s="21">
        <f t="shared" si="262"/>
        <v>45241</v>
      </c>
      <c r="G1877" s="18">
        <v>45215</v>
      </c>
      <c r="H1877" s="22">
        <f t="shared" si="263"/>
        <v>-26</v>
      </c>
      <c r="I1877" s="23">
        <f t="shared" si="264"/>
        <v>-254670</v>
      </c>
      <c r="J1877" s="23">
        <f t="shared" si="265"/>
        <v>35</v>
      </c>
      <c r="K1877" s="24">
        <f t="shared" si="266"/>
        <v>9760</v>
      </c>
      <c r="L1877" s="23">
        <f t="shared" si="267"/>
        <v>35</v>
      </c>
      <c r="M1877" s="23">
        <f t="shared" si="268"/>
        <v>35</v>
      </c>
      <c r="N1877" s="23">
        <f t="shared" si="269"/>
        <v>342825</v>
      </c>
      <c r="O1877" s="25">
        <f t="shared" si="270"/>
        <v>342825</v>
      </c>
      <c r="P1877" t="s">
        <v>3249</v>
      </c>
      <c r="Q1877" t="s">
        <v>3250</v>
      </c>
      <c r="R1877" t="s">
        <v>2978</v>
      </c>
      <c r="S1877">
        <v>7223</v>
      </c>
      <c r="T1877" s="18">
        <v>45215</v>
      </c>
      <c r="U1877" s="20">
        <v>9795</v>
      </c>
    </row>
    <row r="1878" spans="1:21" x14ac:dyDescent="0.25">
      <c r="A1878" t="s">
        <v>90</v>
      </c>
      <c r="B1878" s="18">
        <v>45149</v>
      </c>
      <c r="C1878" s="18">
        <v>45149</v>
      </c>
      <c r="D1878" s="19">
        <v>60</v>
      </c>
      <c r="E1878" s="20">
        <v>3066.72</v>
      </c>
      <c r="F1878" s="21">
        <f t="shared" si="262"/>
        <v>45210</v>
      </c>
      <c r="G1878" s="18">
        <v>45232</v>
      </c>
      <c r="H1878" s="22">
        <f t="shared" si="263"/>
        <v>22</v>
      </c>
      <c r="I1878" s="23">
        <f t="shared" si="264"/>
        <v>67467.839999999997</v>
      </c>
      <c r="J1878" s="23">
        <f t="shared" si="265"/>
        <v>81</v>
      </c>
      <c r="K1878" s="24">
        <f t="shared" si="266"/>
        <v>2985.72</v>
      </c>
      <c r="L1878" s="23">
        <f t="shared" si="267"/>
        <v>83</v>
      </c>
      <c r="M1878" s="23">
        <f t="shared" si="268"/>
        <v>83</v>
      </c>
      <c r="N1878" s="23">
        <f t="shared" si="269"/>
        <v>254537.75999999998</v>
      </c>
      <c r="O1878" s="25">
        <f t="shared" si="270"/>
        <v>254537.75999999998</v>
      </c>
      <c r="P1878" t="s">
        <v>3249</v>
      </c>
      <c r="Q1878" t="s">
        <v>3250</v>
      </c>
      <c r="R1878" t="s">
        <v>2979</v>
      </c>
      <c r="S1878">
        <v>7393</v>
      </c>
      <c r="T1878" s="18">
        <v>45232</v>
      </c>
      <c r="U1878" s="20">
        <v>3066.72</v>
      </c>
    </row>
    <row r="1879" spans="1:21" x14ac:dyDescent="0.25">
      <c r="A1879" t="s">
        <v>91</v>
      </c>
      <c r="B1879" s="18">
        <v>45183</v>
      </c>
      <c r="C1879" s="18">
        <v>45186</v>
      </c>
      <c r="D1879" s="19">
        <v>60</v>
      </c>
      <c r="E1879" s="20">
        <v>2897.78</v>
      </c>
      <c r="F1879" s="21">
        <f t="shared" si="262"/>
        <v>45247</v>
      </c>
      <c r="G1879" s="18">
        <v>45257</v>
      </c>
      <c r="H1879" s="22">
        <f t="shared" si="263"/>
        <v>10</v>
      </c>
      <c r="I1879" s="23">
        <f t="shared" si="264"/>
        <v>28977.800000000003</v>
      </c>
      <c r="J1879" s="23">
        <f t="shared" si="265"/>
        <v>70</v>
      </c>
      <c r="K1879" s="24">
        <f t="shared" si="266"/>
        <v>2827.78</v>
      </c>
      <c r="L1879" s="23">
        <f t="shared" si="267"/>
        <v>74</v>
      </c>
      <c r="M1879" s="23">
        <f t="shared" si="268"/>
        <v>71</v>
      </c>
      <c r="N1879" s="23">
        <f t="shared" si="269"/>
        <v>214435.72</v>
      </c>
      <c r="O1879" s="25">
        <f t="shared" si="270"/>
        <v>205742.38</v>
      </c>
      <c r="P1879" t="s">
        <v>3249</v>
      </c>
      <c r="Q1879" t="s">
        <v>3250</v>
      </c>
      <c r="R1879" t="s">
        <v>2979</v>
      </c>
      <c r="S1879">
        <v>8262</v>
      </c>
      <c r="T1879" s="18">
        <v>45257</v>
      </c>
      <c r="U1879" s="20">
        <v>2897.78</v>
      </c>
    </row>
    <row r="1880" spans="1:21" x14ac:dyDescent="0.25">
      <c r="A1880" t="s">
        <v>92</v>
      </c>
      <c r="B1880" s="18">
        <v>45215</v>
      </c>
      <c r="C1880" s="18">
        <v>45220</v>
      </c>
      <c r="D1880" s="19">
        <v>60</v>
      </c>
      <c r="E1880" s="20">
        <v>4092.86</v>
      </c>
      <c r="F1880" s="21">
        <f t="shared" si="262"/>
        <v>45281</v>
      </c>
      <c r="G1880" s="18">
        <v>45275</v>
      </c>
      <c r="H1880" s="22">
        <f t="shared" si="263"/>
        <v>-6</v>
      </c>
      <c r="I1880" s="23">
        <f t="shared" si="264"/>
        <v>-24557.16</v>
      </c>
      <c r="J1880" s="23">
        <f t="shared" si="265"/>
        <v>54</v>
      </c>
      <c r="K1880" s="24">
        <f t="shared" si="266"/>
        <v>4038.86</v>
      </c>
      <c r="L1880" s="23">
        <f t="shared" si="267"/>
        <v>60</v>
      </c>
      <c r="M1880" s="23">
        <f t="shared" si="268"/>
        <v>55</v>
      </c>
      <c r="N1880" s="23">
        <f t="shared" si="269"/>
        <v>245571.6</v>
      </c>
      <c r="O1880" s="25">
        <f t="shared" si="270"/>
        <v>225107.30000000002</v>
      </c>
      <c r="P1880" t="s">
        <v>3249</v>
      </c>
      <c r="Q1880" t="s">
        <v>3250</v>
      </c>
      <c r="R1880" t="s">
        <v>2979</v>
      </c>
      <c r="S1880">
        <v>8881</v>
      </c>
      <c r="T1880" s="18">
        <v>45275</v>
      </c>
      <c r="U1880" s="20">
        <v>4092.86</v>
      </c>
    </row>
    <row r="1881" spans="1:21" x14ac:dyDescent="0.25">
      <c r="A1881" t="s">
        <v>972</v>
      </c>
      <c r="B1881" s="18">
        <v>45161</v>
      </c>
      <c r="C1881" s="18">
        <v>45161</v>
      </c>
      <c r="D1881" s="19">
        <v>60</v>
      </c>
      <c r="E1881" s="20">
        <v>5466</v>
      </c>
      <c r="F1881" s="21">
        <f t="shared" si="262"/>
        <v>45222</v>
      </c>
      <c r="G1881" s="18">
        <v>45232</v>
      </c>
      <c r="H1881" s="22">
        <f t="shared" si="263"/>
        <v>10</v>
      </c>
      <c r="I1881" s="23">
        <f t="shared" si="264"/>
        <v>54660</v>
      </c>
      <c r="J1881" s="23">
        <f t="shared" si="265"/>
        <v>69</v>
      </c>
      <c r="K1881" s="24">
        <f t="shared" si="266"/>
        <v>5397</v>
      </c>
      <c r="L1881" s="23">
        <f t="shared" si="267"/>
        <v>71</v>
      </c>
      <c r="M1881" s="23">
        <f t="shared" si="268"/>
        <v>71</v>
      </c>
      <c r="N1881" s="23">
        <f t="shared" si="269"/>
        <v>388086</v>
      </c>
      <c r="O1881" s="25">
        <f t="shared" si="270"/>
        <v>388086</v>
      </c>
      <c r="P1881" t="s">
        <v>3249</v>
      </c>
      <c r="Q1881" t="s">
        <v>3250</v>
      </c>
      <c r="R1881" t="s">
        <v>2980</v>
      </c>
      <c r="S1881">
        <v>7410</v>
      </c>
      <c r="T1881" s="18">
        <v>45232</v>
      </c>
      <c r="U1881" s="20">
        <v>5466</v>
      </c>
    </row>
    <row r="1882" spans="1:21" x14ac:dyDescent="0.25">
      <c r="A1882" t="s">
        <v>973</v>
      </c>
      <c r="B1882" s="18">
        <v>45189</v>
      </c>
      <c r="C1882" s="18">
        <v>45189</v>
      </c>
      <c r="D1882" s="19">
        <v>60</v>
      </c>
      <c r="E1882" s="20">
        <v>6365.38</v>
      </c>
      <c r="F1882" s="21">
        <f t="shared" si="262"/>
        <v>45250</v>
      </c>
      <c r="G1882" s="18">
        <v>45257</v>
      </c>
      <c r="H1882" s="22">
        <f t="shared" si="263"/>
        <v>7</v>
      </c>
      <c r="I1882" s="23">
        <f t="shared" si="264"/>
        <v>44557.66</v>
      </c>
      <c r="J1882" s="23">
        <f t="shared" si="265"/>
        <v>67</v>
      </c>
      <c r="K1882" s="24">
        <f t="shared" si="266"/>
        <v>6298.38</v>
      </c>
      <c r="L1882" s="23">
        <f t="shared" si="267"/>
        <v>68</v>
      </c>
      <c r="M1882" s="23">
        <f t="shared" si="268"/>
        <v>68</v>
      </c>
      <c r="N1882" s="23">
        <f t="shared" si="269"/>
        <v>432845.84</v>
      </c>
      <c r="O1882" s="25">
        <f t="shared" si="270"/>
        <v>432845.84</v>
      </c>
      <c r="P1882" t="s">
        <v>3249</v>
      </c>
      <c r="Q1882" t="s">
        <v>3250</v>
      </c>
      <c r="R1882" t="s">
        <v>2980</v>
      </c>
      <c r="S1882">
        <v>8263</v>
      </c>
      <c r="T1882" s="18">
        <v>45257</v>
      </c>
      <c r="U1882" s="20">
        <v>6365.38</v>
      </c>
    </row>
    <row r="1883" spans="1:21" x14ac:dyDescent="0.25">
      <c r="A1883" t="s">
        <v>1656</v>
      </c>
      <c r="B1883" s="18">
        <v>45224</v>
      </c>
      <c r="C1883" s="18">
        <v>45224</v>
      </c>
      <c r="D1883" s="19">
        <v>60</v>
      </c>
      <c r="E1883" s="20">
        <v>7724.26</v>
      </c>
      <c r="F1883" s="21">
        <f t="shared" si="262"/>
        <v>45285</v>
      </c>
      <c r="G1883" s="18">
        <v>45275</v>
      </c>
      <c r="H1883" s="22">
        <f t="shared" si="263"/>
        <v>-10</v>
      </c>
      <c r="I1883" s="23">
        <f t="shared" si="264"/>
        <v>-77242.600000000006</v>
      </c>
      <c r="J1883" s="23">
        <f t="shared" si="265"/>
        <v>50</v>
      </c>
      <c r="K1883" s="24">
        <f t="shared" si="266"/>
        <v>7674.26</v>
      </c>
      <c r="L1883" s="23">
        <f t="shared" si="267"/>
        <v>51</v>
      </c>
      <c r="M1883" s="23">
        <f t="shared" si="268"/>
        <v>51</v>
      </c>
      <c r="N1883" s="23">
        <f t="shared" si="269"/>
        <v>393937.26</v>
      </c>
      <c r="O1883" s="25">
        <f t="shared" si="270"/>
        <v>393937.26</v>
      </c>
      <c r="P1883" t="s">
        <v>3249</v>
      </c>
      <c r="Q1883" t="s">
        <v>3250</v>
      </c>
      <c r="R1883" t="s">
        <v>2980</v>
      </c>
      <c r="S1883">
        <v>8891</v>
      </c>
      <c r="T1883" s="18">
        <v>45275</v>
      </c>
      <c r="U1883" s="20">
        <v>7724.26</v>
      </c>
    </row>
    <row r="1884" spans="1:21" x14ac:dyDescent="0.25">
      <c r="A1884" t="s">
        <v>1657</v>
      </c>
      <c r="B1884" s="18">
        <v>45278</v>
      </c>
      <c r="C1884" s="18">
        <v>45278</v>
      </c>
      <c r="D1884" s="19">
        <v>60</v>
      </c>
      <c r="E1884" s="20">
        <v>35960</v>
      </c>
      <c r="F1884" s="21">
        <f t="shared" si="262"/>
        <v>45340</v>
      </c>
      <c r="G1884" s="18">
        <v>45279</v>
      </c>
      <c r="H1884" s="22">
        <f t="shared" si="263"/>
        <v>-61</v>
      </c>
      <c r="I1884" s="23">
        <f t="shared" si="264"/>
        <v>-2193560</v>
      </c>
      <c r="J1884" s="23">
        <f t="shared" si="265"/>
        <v>1</v>
      </c>
      <c r="K1884" s="24">
        <f t="shared" si="266"/>
        <v>35959</v>
      </c>
      <c r="L1884" s="23">
        <f t="shared" si="267"/>
        <v>1</v>
      </c>
      <c r="M1884" s="23">
        <f t="shared" si="268"/>
        <v>1</v>
      </c>
      <c r="N1884" s="23">
        <f t="shared" si="269"/>
        <v>35960</v>
      </c>
      <c r="O1884" s="25">
        <f t="shared" si="270"/>
        <v>35960</v>
      </c>
      <c r="P1884" t="s">
        <v>24</v>
      </c>
      <c r="Q1884" t="s">
        <v>25</v>
      </c>
      <c r="R1884" t="s">
        <v>2981</v>
      </c>
      <c r="S1884">
        <v>9223</v>
      </c>
      <c r="T1884" s="18">
        <v>45279</v>
      </c>
      <c r="U1884" s="20">
        <v>35960</v>
      </c>
    </row>
    <row r="1885" spans="1:21" x14ac:dyDescent="0.25">
      <c r="A1885" t="s">
        <v>1658</v>
      </c>
      <c r="B1885" s="18">
        <v>45278</v>
      </c>
      <c r="C1885" s="18">
        <v>45278</v>
      </c>
      <c r="D1885" s="19">
        <v>60</v>
      </c>
      <c r="E1885" s="20">
        <v>25200</v>
      </c>
      <c r="F1885" s="21">
        <f t="shared" si="262"/>
        <v>45340</v>
      </c>
      <c r="G1885" s="18">
        <v>45279</v>
      </c>
      <c r="H1885" s="22">
        <f t="shared" si="263"/>
        <v>-61</v>
      </c>
      <c r="I1885" s="23">
        <f t="shared" si="264"/>
        <v>-1537200</v>
      </c>
      <c r="J1885" s="23">
        <f t="shared" si="265"/>
        <v>1</v>
      </c>
      <c r="K1885" s="24">
        <f t="shared" si="266"/>
        <v>25199</v>
      </c>
      <c r="L1885" s="23">
        <f t="shared" si="267"/>
        <v>1</v>
      </c>
      <c r="M1885" s="23">
        <f t="shared" si="268"/>
        <v>1</v>
      </c>
      <c r="N1885" s="23">
        <f t="shared" si="269"/>
        <v>25200</v>
      </c>
      <c r="O1885" s="25">
        <f t="shared" si="270"/>
        <v>25200</v>
      </c>
      <c r="P1885" t="s">
        <v>24</v>
      </c>
      <c r="Q1885" t="s">
        <v>25</v>
      </c>
      <c r="R1885" t="s">
        <v>2981</v>
      </c>
      <c r="S1885">
        <v>9224</v>
      </c>
      <c r="T1885" s="18">
        <v>45279</v>
      </c>
      <c r="U1885" s="20">
        <v>25200</v>
      </c>
    </row>
    <row r="1886" spans="1:21" x14ac:dyDescent="0.25">
      <c r="A1886" t="s">
        <v>1659</v>
      </c>
      <c r="B1886" s="18">
        <v>45278</v>
      </c>
      <c r="C1886" s="18">
        <v>45278</v>
      </c>
      <c r="D1886" s="19">
        <v>60</v>
      </c>
      <c r="E1886" s="20">
        <v>63920</v>
      </c>
      <c r="F1886" s="21">
        <f t="shared" si="262"/>
        <v>45340</v>
      </c>
      <c r="G1886" s="18">
        <v>45279</v>
      </c>
      <c r="H1886" s="22">
        <f t="shared" si="263"/>
        <v>-61</v>
      </c>
      <c r="I1886" s="23">
        <f t="shared" si="264"/>
        <v>-3899120</v>
      </c>
      <c r="J1886" s="23">
        <f t="shared" si="265"/>
        <v>1</v>
      </c>
      <c r="K1886" s="24">
        <f t="shared" si="266"/>
        <v>63919</v>
      </c>
      <c r="L1886" s="23">
        <f t="shared" si="267"/>
        <v>1</v>
      </c>
      <c r="M1886" s="23">
        <f t="shared" si="268"/>
        <v>1</v>
      </c>
      <c r="N1886" s="23">
        <f t="shared" si="269"/>
        <v>63920</v>
      </c>
      <c r="O1886" s="25">
        <f t="shared" si="270"/>
        <v>63920</v>
      </c>
      <c r="P1886" t="s">
        <v>24</v>
      </c>
      <c r="Q1886" t="s">
        <v>25</v>
      </c>
      <c r="R1886" t="s">
        <v>2981</v>
      </c>
      <c r="S1886">
        <v>9225</v>
      </c>
      <c r="T1886" s="18">
        <v>45279</v>
      </c>
      <c r="U1886" s="20">
        <v>63920</v>
      </c>
    </row>
    <row r="1887" spans="1:21" x14ac:dyDescent="0.25">
      <c r="A1887" t="s">
        <v>1660</v>
      </c>
      <c r="B1887" s="18">
        <v>45199</v>
      </c>
      <c r="C1887" s="18">
        <v>45204</v>
      </c>
      <c r="D1887" s="19">
        <v>60</v>
      </c>
      <c r="E1887">
        <v>500</v>
      </c>
      <c r="F1887" s="21">
        <f t="shared" si="262"/>
        <v>45265</v>
      </c>
      <c r="G1887" s="18">
        <v>45257</v>
      </c>
      <c r="H1887" s="22">
        <f t="shared" si="263"/>
        <v>-8</v>
      </c>
      <c r="I1887" s="23">
        <f t="shared" si="264"/>
        <v>-4000</v>
      </c>
      <c r="J1887" s="23">
        <f t="shared" si="265"/>
        <v>52</v>
      </c>
      <c r="K1887" s="24">
        <f t="shared" si="266"/>
        <v>448</v>
      </c>
      <c r="L1887" s="23">
        <f t="shared" si="267"/>
        <v>58</v>
      </c>
      <c r="M1887" s="23">
        <f t="shared" si="268"/>
        <v>53</v>
      </c>
      <c r="N1887" s="23">
        <f t="shared" si="269"/>
        <v>29000</v>
      </c>
      <c r="O1887" s="25">
        <f t="shared" si="270"/>
        <v>26500</v>
      </c>
      <c r="P1887" t="s">
        <v>24</v>
      </c>
      <c r="Q1887" t="s">
        <v>25</v>
      </c>
      <c r="R1887" t="s">
        <v>2982</v>
      </c>
      <c r="S1887">
        <v>8273</v>
      </c>
      <c r="T1887" s="18">
        <v>45257</v>
      </c>
      <c r="U1887">
        <v>500</v>
      </c>
    </row>
    <row r="1888" spans="1:21" x14ac:dyDescent="0.25">
      <c r="A1888" t="s">
        <v>1661</v>
      </c>
      <c r="B1888" s="18">
        <v>45271</v>
      </c>
      <c r="C1888" s="18">
        <v>45275</v>
      </c>
      <c r="D1888" s="19">
        <v>60</v>
      </c>
      <c r="E1888" s="20">
        <v>1000</v>
      </c>
      <c r="F1888" s="21">
        <f t="shared" si="262"/>
        <v>45337</v>
      </c>
      <c r="G1888" s="18">
        <v>45280</v>
      </c>
      <c r="H1888" s="22">
        <f t="shared" si="263"/>
        <v>-57</v>
      </c>
      <c r="I1888" s="23">
        <f t="shared" si="264"/>
        <v>-57000</v>
      </c>
      <c r="J1888" s="23">
        <f t="shared" si="265"/>
        <v>5</v>
      </c>
      <c r="K1888" s="24">
        <f t="shared" si="266"/>
        <v>995</v>
      </c>
      <c r="L1888" s="23">
        <f t="shared" si="267"/>
        <v>9</v>
      </c>
      <c r="M1888" s="23">
        <f t="shared" si="268"/>
        <v>5</v>
      </c>
      <c r="N1888" s="23">
        <f t="shared" si="269"/>
        <v>9000</v>
      </c>
      <c r="O1888" s="25">
        <f t="shared" si="270"/>
        <v>5000</v>
      </c>
      <c r="P1888" t="s">
        <v>24</v>
      </c>
      <c r="Q1888" t="s">
        <v>25</v>
      </c>
      <c r="R1888" t="s">
        <v>2982</v>
      </c>
      <c r="S1888">
        <v>9239</v>
      </c>
      <c r="T1888" s="18">
        <v>45280</v>
      </c>
      <c r="U1888" s="20">
        <v>1000</v>
      </c>
    </row>
    <row r="1889" spans="1:21" x14ac:dyDescent="0.25">
      <c r="A1889" t="s">
        <v>1662</v>
      </c>
      <c r="B1889" s="18">
        <v>45160</v>
      </c>
      <c r="C1889" s="18">
        <v>45160</v>
      </c>
      <c r="D1889" s="19">
        <v>60</v>
      </c>
      <c r="E1889" s="20">
        <v>33145.68</v>
      </c>
      <c r="F1889" s="21">
        <f t="shared" si="262"/>
        <v>45221</v>
      </c>
      <c r="G1889" s="18">
        <v>45232</v>
      </c>
      <c r="H1889" s="22">
        <f t="shared" si="263"/>
        <v>11</v>
      </c>
      <c r="I1889" s="23">
        <f t="shared" si="264"/>
        <v>364602.48</v>
      </c>
      <c r="J1889" s="23">
        <f t="shared" si="265"/>
        <v>70</v>
      </c>
      <c r="K1889" s="24">
        <f t="shared" si="266"/>
        <v>33075.68</v>
      </c>
      <c r="L1889" s="23">
        <f t="shared" si="267"/>
        <v>72</v>
      </c>
      <c r="M1889" s="23">
        <f t="shared" si="268"/>
        <v>72</v>
      </c>
      <c r="N1889" s="23">
        <f t="shared" si="269"/>
        <v>2386488.96</v>
      </c>
      <c r="O1889" s="25">
        <f t="shared" si="270"/>
        <v>2386488.96</v>
      </c>
      <c r="P1889" t="s">
        <v>3249</v>
      </c>
      <c r="Q1889" t="s">
        <v>3250</v>
      </c>
      <c r="R1889" t="s">
        <v>2983</v>
      </c>
      <c r="S1889">
        <v>7400</v>
      </c>
      <c r="T1889" s="18">
        <v>45232</v>
      </c>
      <c r="U1889" s="20">
        <v>33145.68</v>
      </c>
    </row>
    <row r="1890" spans="1:21" x14ac:dyDescent="0.25">
      <c r="A1890" t="s">
        <v>1663</v>
      </c>
      <c r="B1890" s="18">
        <v>45195</v>
      </c>
      <c r="C1890" s="18">
        <v>45195</v>
      </c>
      <c r="D1890" s="19">
        <v>60</v>
      </c>
      <c r="E1890" s="20">
        <v>18563.23</v>
      </c>
      <c r="F1890" s="21">
        <f t="shared" si="262"/>
        <v>45256</v>
      </c>
      <c r="G1890" s="18">
        <v>45257</v>
      </c>
      <c r="H1890" s="22">
        <f t="shared" si="263"/>
        <v>1</v>
      </c>
      <c r="I1890" s="23">
        <f t="shared" si="264"/>
        <v>18563.23</v>
      </c>
      <c r="J1890" s="23">
        <f t="shared" si="265"/>
        <v>61</v>
      </c>
      <c r="K1890" s="24">
        <f t="shared" si="266"/>
        <v>18502.23</v>
      </c>
      <c r="L1890" s="23">
        <f t="shared" si="267"/>
        <v>62</v>
      </c>
      <c r="M1890" s="23">
        <f t="shared" si="268"/>
        <v>62</v>
      </c>
      <c r="N1890" s="23">
        <f t="shared" si="269"/>
        <v>1150920.26</v>
      </c>
      <c r="O1890" s="25">
        <f t="shared" si="270"/>
        <v>1150920.26</v>
      </c>
      <c r="P1890" t="s">
        <v>3249</v>
      </c>
      <c r="Q1890" t="s">
        <v>3250</v>
      </c>
      <c r="R1890" t="s">
        <v>2983</v>
      </c>
      <c r="S1890">
        <v>8243</v>
      </c>
      <c r="T1890" s="18">
        <v>45257</v>
      </c>
      <c r="U1890" s="20">
        <v>18563.23</v>
      </c>
    </row>
    <row r="1891" spans="1:21" x14ac:dyDescent="0.25">
      <c r="A1891" t="s">
        <v>1664</v>
      </c>
      <c r="B1891" s="18">
        <v>45219</v>
      </c>
      <c r="C1891" s="18">
        <v>45221</v>
      </c>
      <c r="D1891" s="19">
        <v>60</v>
      </c>
      <c r="E1891" s="20">
        <v>28426.46</v>
      </c>
      <c r="F1891" s="21">
        <f t="shared" si="262"/>
        <v>45282</v>
      </c>
      <c r="G1891" s="18">
        <v>45275</v>
      </c>
      <c r="H1891" s="22">
        <f t="shared" si="263"/>
        <v>-7</v>
      </c>
      <c r="I1891" s="23">
        <f t="shared" si="264"/>
        <v>-198985.22</v>
      </c>
      <c r="J1891" s="23">
        <f t="shared" si="265"/>
        <v>53</v>
      </c>
      <c r="K1891" s="24">
        <f t="shared" si="266"/>
        <v>28373.46</v>
      </c>
      <c r="L1891" s="23">
        <f t="shared" si="267"/>
        <v>56</v>
      </c>
      <c r="M1891" s="23">
        <f t="shared" si="268"/>
        <v>54</v>
      </c>
      <c r="N1891" s="23">
        <f t="shared" si="269"/>
        <v>1591881.76</v>
      </c>
      <c r="O1891" s="25">
        <f t="shared" si="270"/>
        <v>1535028.8399999999</v>
      </c>
      <c r="P1891" t="s">
        <v>3249</v>
      </c>
      <c r="Q1891" t="s">
        <v>3250</v>
      </c>
      <c r="R1891" t="s">
        <v>2983</v>
      </c>
      <c r="S1891">
        <v>8910</v>
      </c>
      <c r="T1891" s="18">
        <v>45275</v>
      </c>
      <c r="U1891" s="20">
        <v>28426.46</v>
      </c>
    </row>
    <row r="1892" spans="1:21" x14ac:dyDescent="0.25">
      <c r="A1892" t="s">
        <v>1455</v>
      </c>
      <c r="B1892" s="18">
        <v>45169</v>
      </c>
      <c r="C1892" s="18">
        <v>45178</v>
      </c>
      <c r="D1892" s="19">
        <v>60</v>
      </c>
      <c r="E1892" s="20">
        <v>3569.88</v>
      </c>
      <c r="F1892" s="21">
        <f t="shared" si="262"/>
        <v>45239</v>
      </c>
      <c r="G1892" s="18">
        <v>45232</v>
      </c>
      <c r="H1892" s="22">
        <f t="shared" si="263"/>
        <v>-7</v>
      </c>
      <c r="I1892" s="23">
        <f t="shared" si="264"/>
        <v>-24989.16</v>
      </c>
      <c r="J1892" s="23">
        <f t="shared" si="265"/>
        <v>53</v>
      </c>
      <c r="K1892" s="24">
        <f t="shared" si="266"/>
        <v>3516.88</v>
      </c>
      <c r="L1892" s="23">
        <f t="shared" si="267"/>
        <v>63</v>
      </c>
      <c r="M1892" s="23">
        <f t="shared" si="268"/>
        <v>54</v>
      </c>
      <c r="N1892" s="23">
        <f t="shared" si="269"/>
        <v>224902.44</v>
      </c>
      <c r="O1892" s="25">
        <f t="shared" si="270"/>
        <v>192773.52000000002</v>
      </c>
      <c r="P1892" t="s">
        <v>3249</v>
      </c>
      <c r="Q1892" t="s">
        <v>3250</v>
      </c>
      <c r="R1892" t="s">
        <v>2984</v>
      </c>
      <c r="S1892">
        <v>7415</v>
      </c>
      <c r="T1892" s="18">
        <v>45232</v>
      </c>
      <c r="U1892" s="20">
        <v>3569.88</v>
      </c>
    </row>
    <row r="1893" spans="1:21" x14ac:dyDescent="0.25">
      <c r="A1893" t="s">
        <v>1456</v>
      </c>
      <c r="B1893" s="18">
        <v>45182</v>
      </c>
      <c r="C1893" s="18">
        <v>45185</v>
      </c>
      <c r="D1893" s="19">
        <v>60</v>
      </c>
      <c r="E1893" s="20">
        <v>3217.38</v>
      </c>
      <c r="F1893" s="21">
        <f t="shared" si="262"/>
        <v>45246</v>
      </c>
      <c r="G1893" s="18">
        <v>45232</v>
      </c>
      <c r="H1893" s="22">
        <f t="shared" si="263"/>
        <v>-14</v>
      </c>
      <c r="I1893" s="23">
        <f t="shared" si="264"/>
        <v>-45043.32</v>
      </c>
      <c r="J1893" s="23">
        <f t="shared" si="265"/>
        <v>46</v>
      </c>
      <c r="K1893" s="24">
        <f t="shared" si="266"/>
        <v>3171.38</v>
      </c>
      <c r="L1893" s="23">
        <f t="shared" si="267"/>
        <v>50</v>
      </c>
      <c r="M1893" s="23">
        <f t="shared" si="268"/>
        <v>47</v>
      </c>
      <c r="N1893" s="23">
        <f t="shared" si="269"/>
        <v>160869</v>
      </c>
      <c r="O1893" s="25">
        <f t="shared" si="270"/>
        <v>151216.86000000002</v>
      </c>
      <c r="P1893" t="s">
        <v>3249</v>
      </c>
      <c r="Q1893" t="s">
        <v>3250</v>
      </c>
      <c r="R1893" t="s">
        <v>2984</v>
      </c>
      <c r="S1893">
        <v>7391</v>
      </c>
      <c r="T1893" s="18">
        <v>45232</v>
      </c>
      <c r="U1893" s="20">
        <v>3217.38</v>
      </c>
    </row>
    <row r="1894" spans="1:21" x14ac:dyDescent="0.25">
      <c r="A1894" t="s">
        <v>1665</v>
      </c>
      <c r="B1894" s="18">
        <v>45182</v>
      </c>
      <c r="C1894" s="18">
        <v>45183</v>
      </c>
      <c r="D1894" s="19">
        <v>60</v>
      </c>
      <c r="E1894" s="20">
        <v>1022.79</v>
      </c>
      <c r="F1894" s="21">
        <f t="shared" si="262"/>
        <v>45244</v>
      </c>
      <c r="G1894" s="18">
        <v>45257</v>
      </c>
      <c r="H1894" s="22">
        <f t="shared" si="263"/>
        <v>13</v>
      </c>
      <c r="I1894" s="23">
        <f t="shared" si="264"/>
        <v>13296.27</v>
      </c>
      <c r="J1894" s="23">
        <f t="shared" si="265"/>
        <v>73</v>
      </c>
      <c r="K1894" s="24">
        <f t="shared" si="266"/>
        <v>949.79</v>
      </c>
      <c r="L1894" s="23">
        <f t="shared" si="267"/>
        <v>75</v>
      </c>
      <c r="M1894" s="23">
        <f t="shared" si="268"/>
        <v>74</v>
      </c>
      <c r="N1894" s="23">
        <f t="shared" si="269"/>
        <v>76709.25</v>
      </c>
      <c r="O1894" s="25">
        <f t="shared" si="270"/>
        <v>75686.459999999992</v>
      </c>
      <c r="P1894" t="s">
        <v>3249</v>
      </c>
      <c r="Q1894" t="s">
        <v>3250</v>
      </c>
      <c r="R1894" t="s">
        <v>2984</v>
      </c>
      <c r="S1894">
        <v>8231</v>
      </c>
      <c r="T1894" s="18">
        <v>45257</v>
      </c>
      <c r="U1894" s="20">
        <v>1022.79</v>
      </c>
    </row>
    <row r="1895" spans="1:21" x14ac:dyDescent="0.25">
      <c r="A1895" t="s">
        <v>1666</v>
      </c>
      <c r="B1895" s="18">
        <v>45212</v>
      </c>
      <c r="C1895" s="18">
        <v>45217</v>
      </c>
      <c r="D1895" s="19">
        <v>60</v>
      </c>
      <c r="E1895" s="20">
        <v>3460.58</v>
      </c>
      <c r="F1895" s="21">
        <f t="shared" si="262"/>
        <v>45278</v>
      </c>
      <c r="G1895" s="18">
        <v>45275</v>
      </c>
      <c r="H1895" s="22">
        <f t="shared" si="263"/>
        <v>-3</v>
      </c>
      <c r="I1895" s="23">
        <f t="shared" si="264"/>
        <v>-10381.74</v>
      </c>
      <c r="J1895" s="23">
        <f t="shared" si="265"/>
        <v>57</v>
      </c>
      <c r="K1895" s="24">
        <f t="shared" si="266"/>
        <v>3403.58</v>
      </c>
      <c r="L1895" s="23">
        <f t="shared" si="267"/>
        <v>63</v>
      </c>
      <c r="M1895" s="23">
        <f t="shared" si="268"/>
        <v>58</v>
      </c>
      <c r="N1895" s="23">
        <f t="shared" si="269"/>
        <v>218016.54</v>
      </c>
      <c r="O1895" s="25">
        <f t="shared" si="270"/>
        <v>200713.63999999998</v>
      </c>
      <c r="P1895" t="s">
        <v>3249</v>
      </c>
      <c r="Q1895" t="s">
        <v>3250</v>
      </c>
      <c r="R1895" t="s">
        <v>2984</v>
      </c>
      <c r="S1895">
        <v>8903</v>
      </c>
      <c r="T1895" s="18">
        <v>45275</v>
      </c>
      <c r="U1895" s="20">
        <v>3460.58</v>
      </c>
    </row>
    <row r="1896" spans="1:21" x14ac:dyDescent="0.25">
      <c r="A1896" t="s">
        <v>1667</v>
      </c>
      <c r="B1896" s="18">
        <v>45086</v>
      </c>
      <c r="C1896" s="18">
        <v>45087</v>
      </c>
      <c r="D1896" s="19">
        <v>60</v>
      </c>
      <c r="E1896">
        <v>258.29000000000002</v>
      </c>
      <c r="F1896" s="21">
        <f t="shared" si="262"/>
        <v>45148</v>
      </c>
      <c r="G1896" s="18">
        <v>45217</v>
      </c>
      <c r="H1896" s="22">
        <f t="shared" si="263"/>
        <v>69</v>
      </c>
      <c r="I1896" s="23">
        <f t="shared" si="264"/>
        <v>17822.010000000002</v>
      </c>
      <c r="J1896" s="23">
        <f t="shared" si="265"/>
        <v>128</v>
      </c>
      <c r="K1896" s="24">
        <f t="shared" si="266"/>
        <v>130.29000000000002</v>
      </c>
      <c r="L1896" s="23">
        <f t="shared" si="267"/>
        <v>131</v>
      </c>
      <c r="M1896" s="23">
        <f t="shared" si="268"/>
        <v>130</v>
      </c>
      <c r="N1896" s="23">
        <f t="shared" si="269"/>
        <v>33835.990000000005</v>
      </c>
      <c r="O1896" s="25">
        <f t="shared" si="270"/>
        <v>33577.700000000004</v>
      </c>
      <c r="P1896" t="s">
        <v>24</v>
      </c>
      <c r="Q1896" t="s">
        <v>25</v>
      </c>
      <c r="R1896" t="s">
        <v>2985</v>
      </c>
      <c r="S1896">
        <v>7286</v>
      </c>
      <c r="T1896" s="18">
        <v>45217</v>
      </c>
      <c r="U1896">
        <v>258.29000000000002</v>
      </c>
    </row>
    <row r="1897" spans="1:21" x14ac:dyDescent="0.25">
      <c r="A1897" t="s">
        <v>1668</v>
      </c>
      <c r="B1897" s="18">
        <v>45092</v>
      </c>
      <c r="C1897" s="18">
        <v>45092</v>
      </c>
      <c r="D1897" s="19">
        <v>60</v>
      </c>
      <c r="E1897">
        <v>10.19</v>
      </c>
      <c r="F1897" s="21">
        <f t="shared" si="262"/>
        <v>45153</v>
      </c>
      <c r="G1897" s="18">
        <v>45217</v>
      </c>
      <c r="H1897" s="22">
        <f t="shared" si="263"/>
        <v>64</v>
      </c>
      <c r="I1897" s="23">
        <f t="shared" si="264"/>
        <v>652.16</v>
      </c>
      <c r="J1897" s="23">
        <f t="shared" si="265"/>
        <v>123</v>
      </c>
      <c r="K1897" s="24">
        <f t="shared" si="266"/>
        <v>-112.81</v>
      </c>
      <c r="L1897" s="23">
        <f t="shared" si="267"/>
        <v>125</v>
      </c>
      <c r="M1897" s="23">
        <f t="shared" si="268"/>
        <v>125</v>
      </c>
      <c r="N1897" s="23">
        <f t="shared" si="269"/>
        <v>1273.75</v>
      </c>
      <c r="O1897" s="25">
        <f t="shared" si="270"/>
        <v>1273.75</v>
      </c>
      <c r="P1897" t="s">
        <v>24</v>
      </c>
      <c r="Q1897" t="s">
        <v>25</v>
      </c>
      <c r="R1897" t="s">
        <v>2985</v>
      </c>
      <c r="S1897">
        <v>7286</v>
      </c>
      <c r="T1897" s="18">
        <v>45217</v>
      </c>
      <c r="U1897">
        <v>10.19</v>
      </c>
    </row>
    <row r="1898" spans="1:21" x14ac:dyDescent="0.25">
      <c r="A1898" t="s">
        <v>1669</v>
      </c>
      <c r="B1898" s="18">
        <v>45131</v>
      </c>
      <c r="C1898" s="18">
        <v>45132</v>
      </c>
      <c r="D1898" s="19">
        <v>60</v>
      </c>
      <c r="E1898">
        <v>57.59</v>
      </c>
      <c r="F1898" s="21">
        <f t="shared" si="262"/>
        <v>45194</v>
      </c>
      <c r="G1898" s="18">
        <v>45217</v>
      </c>
      <c r="H1898" s="22">
        <f t="shared" si="263"/>
        <v>23</v>
      </c>
      <c r="I1898" s="23">
        <f t="shared" si="264"/>
        <v>1324.5700000000002</v>
      </c>
      <c r="J1898" s="23">
        <f t="shared" si="265"/>
        <v>83</v>
      </c>
      <c r="K1898" s="24">
        <f t="shared" si="266"/>
        <v>-25.409999999999997</v>
      </c>
      <c r="L1898" s="23">
        <f t="shared" si="267"/>
        <v>86</v>
      </c>
      <c r="M1898" s="23">
        <f t="shared" si="268"/>
        <v>85</v>
      </c>
      <c r="N1898" s="23">
        <f t="shared" si="269"/>
        <v>4952.7400000000007</v>
      </c>
      <c r="O1898" s="25">
        <f t="shared" si="270"/>
        <v>4895.1500000000005</v>
      </c>
      <c r="P1898" t="s">
        <v>24</v>
      </c>
      <c r="Q1898" t="s">
        <v>25</v>
      </c>
      <c r="R1898" t="s">
        <v>2985</v>
      </c>
      <c r="S1898">
        <v>7286</v>
      </c>
      <c r="T1898" s="18">
        <v>45217</v>
      </c>
      <c r="U1898">
        <v>57.59</v>
      </c>
    </row>
    <row r="1899" spans="1:21" x14ac:dyDescent="0.25">
      <c r="A1899" t="s">
        <v>1670</v>
      </c>
      <c r="B1899" s="18">
        <v>45161</v>
      </c>
      <c r="C1899" s="18">
        <v>45161</v>
      </c>
      <c r="D1899" s="19">
        <v>60</v>
      </c>
      <c r="E1899">
        <v>18.64</v>
      </c>
      <c r="F1899" s="21">
        <f t="shared" si="262"/>
        <v>45222</v>
      </c>
      <c r="G1899" s="18">
        <v>45217</v>
      </c>
      <c r="H1899" s="22">
        <f t="shared" si="263"/>
        <v>-5</v>
      </c>
      <c r="I1899" s="23">
        <f t="shared" si="264"/>
        <v>-93.2</v>
      </c>
      <c r="J1899" s="23">
        <f t="shared" si="265"/>
        <v>55</v>
      </c>
      <c r="K1899" s="24">
        <f t="shared" si="266"/>
        <v>-36.36</v>
      </c>
      <c r="L1899" s="23">
        <f t="shared" si="267"/>
        <v>56</v>
      </c>
      <c r="M1899" s="23">
        <f t="shared" si="268"/>
        <v>56</v>
      </c>
      <c r="N1899" s="23">
        <f t="shared" si="269"/>
        <v>1043.8400000000001</v>
      </c>
      <c r="O1899" s="25">
        <f t="shared" si="270"/>
        <v>1043.8400000000001</v>
      </c>
      <c r="P1899" t="s">
        <v>24</v>
      </c>
      <c r="Q1899" t="s">
        <v>25</v>
      </c>
      <c r="R1899" t="s">
        <v>2985</v>
      </c>
      <c r="S1899">
        <v>7286</v>
      </c>
      <c r="T1899" s="18">
        <v>45217</v>
      </c>
      <c r="U1899">
        <v>18.64</v>
      </c>
    </row>
    <row r="1900" spans="1:21" x14ac:dyDescent="0.25">
      <c r="A1900" t="s">
        <v>1671</v>
      </c>
      <c r="B1900" s="18">
        <v>44700</v>
      </c>
      <c r="C1900" s="18">
        <v>44709</v>
      </c>
      <c r="D1900" s="19">
        <v>60</v>
      </c>
      <c r="E1900" s="20">
        <v>8400</v>
      </c>
      <c r="F1900" s="21">
        <f t="shared" si="262"/>
        <v>44770</v>
      </c>
      <c r="G1900" s="18">
        <v>45236</v>
      </c>
      <c r="H1900" s="22">
        <f t="shared" si="263"/>
        <v>466</v>
      </c>
      <c r="I1900" s="23">
        <f t="shared" si="264"/>
        <v>3914400</v>
      </c>
      <c r="J1900" s="23">
        <f t="shared" si="265"/>
        <v>518</v>
      </c>
      <c r="K1900" s="24">
        <f t="shared" si="266"/>
        <v>7882</v>
      </c>
      <c r="L1900" s="23">
        <f t="shared" si="267"/>
        <v>536</v>
      </c>
      <c r="M1900" s="23">
        <f t="shared" si="268"/>
        <v>527</v>
      </c>
      <c r="N1900" s="23">
        <f t="shared" si="269"/>
        <v>4502400</v>
      </c>
      <c r="O1900" s="25">
        <f t="shared" si="270"/>
        <v>4426800</v>
      </c>
      <c r="P1900" t="s">
        <v>24</v>
      </c>
      <c r="Q1900" t="s">
        <v>25</v>
      </c>
      <c r="R1900" t="s">
        <v>2986</v>
      </c>
      <c r="S1900">
        <v>7606</v>
      </c>
      <c r="T1900" s="18">
        <v>45236</v>
      </c>
      <c r="U1900" s="20">
        <v>8400</v>
      </c>
    </row>
    <row r="1901" spans="1:21" x14ac:dyDescent="0.25">
      <c r="A1901" t="s">
        <v>1672</v>
      </c>
      <c r="B1901" s="18">
        <v>44725</v>
      </c>
      <c r="C1901" s="18">
        <v>44727</v>
      </c>
      <c r="D1901" s="19">
        <v>60</v>
      </c>
      <c r="E1901">
        <v>532.66999999999996</v>
      </c>
      <c r="F1901" s="21">
        <f t="shared" si="262"/>
        <v>44788</v>
      </c>
      <c r="G1901" s="18">
        <v>45236</v>
      </c>
      <c r="H1901" s="22">
        <f t="shared" si="263"/>
        <v>448</v>
      </c>
      <c r="I1901" s="23">
        <f t="shared" si="264"/>
        <v>238636.15999999997</v>
      </c>
      <c r="J1901" s="23">
        <f t="shared" si="265"/>
        <v>501</v>
      </c>
      <c r="K1901" s="24">
        <f t="shared" si="266"/>
        <v>31.669999999999959</v>
      </c>
      <c r="L1901" s="23">
        <f t="shared" si="267"/>
        <v>511</v>
      </c>
      <c r="M1901" s="23">
        <f t="shared" si="268"/>
        <v>509</v>
      </c>
      <c r="N1901" s="23">
        <f t="shared" si="269"/>
        <v>272194.37</v>
      </c>
      <c r="O1901" s="25">
        <f t="shared" si="270"/>
        <v>271129.02999999997</v>
      </c>
      <c r="P1901" t="s">
        <v>24</v>
      </c>
      <c r="Q1901" t="s">
        <v>25</v>
      </c>
      <c r="R1901" t="s">
        <v>2986</v>
      </c>
      <c r="S1901">
        <v>7606</v>
      </c>
      <c r="T1901" s="18">
        <v>45236</v>
      </c>
      <c r="U1901">
        <v>532.66999999999996</v>
      </c>
    </row>
    <row r="1902" spans="1:21" x14ac:dyDescent="0.25">
      <c r="A1902" t="s">
        <v>1673</v>
      </c>
      <c r="B1902" s="18">
        <v>44726</v>
      </c>
      <c r="C1902" s="18">
        <v>44728</v>
      </c>
      <c r="D1902" s="19">
        <v>60</v>
      </c>
      <c r="E1902">
        <v>100</v>
      </c>
      <c r="F1902" s="21">
        <f t="shared" si="262"/>
        <v>44789</v>
      </c>
      <c r="G1902" s="18">
        <v>45236</v>
      </c>
      <c r="H1902" s="22">
        <f t="shared" si="263"/>
        <v>447</v>
      </c>
      <c r="I1902" s="23">
        <f t="shared" si="264"/>
        <v>44700</v>
      </c>
      <c r="J1902" s="23">
        <f t="shared" si="265"/>
        <v>500</v>
      </c>
      <c r="K1902" s="24">
        <f t="shared" si="266"/>
        <v>-400</v>
      </c>
      <c r="L1902" s="23">
        <f t="shared" si="267"/>
        <v>510</v>
      </c>
      <c r="M1902" s="23">
        <f t="shared" si="268"/>
        <v>508</v>
      </c>
      <c r="N1902" s="23">
        <f t="shared" si="269"/>
        <v>51000</v>
      </c>
      <c r="O1902" s="25">
        <f t="shared" si="270"/>
        <v>50800</v>
      </c>
      <c r="P1902" t="s">
        <v>24</v>
      </c>
      <c r="Q1902" t="s">
        <v>25</v>
      </c>
      <c r="R1902" t="s">
        <v>2986</v>
      </c>
      <c r="S1902">
        <v>7606</v>
      </c>
      <c r="T1902" s="18">
        <v>45236</v>
      </c>
      <c r="U1902">
        <v>100</v>
      </c>
    </row>
    <row r="1903" spans="1:21" x14ac:dyDescent="0.25">
      <c r="A1903" t="s">
        <v>1674</v>
      </c>
      <c r="B1903" s="18">
        <v>44733</v>
      </c>
      <c r="C1903" s="18">
        <v>44735</v>
      </c>
      <c r="D1903" s="19">
        <v>60</v>
      </c>
      <c r="E1903">
        <v>0.05</v>
      </c>
      <c r="F1903" s="21">
        <f t="shared" si="262"/>
        <v>44796</v>
      </c>
      <c r="G1903" s="18">
        <v>45236</v>
      </c>
      <c r="H1903" s="22">
        <f t="shared" si="263"/>
        <v>440</v>
      </c>
      <c r="I1903" s="23">
        <f t="shared" si="264"/>
        <v>22</v>
      </c>
      <c r="J1903" s="23">
        <f t="shared" si="265"/>
        <v>493</v>
      </c>
      <c r="K1903" s="24">
        <f t="shared" si="266"/>
        <v>-492.95</v>
      </c>
      <c r="L1903" s="23">
        <f t="shared" si="267"/>
        <v>503</v>
      </c>
      <c r="M1903" s="23">
        <f t="shared" si="268"/>
        <v>501</v>
      </c>
      <c r="N1903" s="23">
        <f t="shared" si="269"/>
        <v>25.150000000000002</v>
      </c>
      <c r="O1903" s="25">
        <f t="shared" si="270"/>
        <v>25.05</v>
      </c>
      <c r="P1903" t="s">
        <v>24</v>
      </c>
      <c r="Q1903" t="s">
        <v>25</v>
      </c>
      <c r="R1903" t="s">
        <v>2986</v>
      </c>
      <c r="S1903">
        <v>7606</v>
      </c>
      <c r="T1903" s="18">
        <v>45236</v>
      </c>
      <c r="U1903">
        <v>0.05</v>
      </c>
    </row>
    <row r="1904" spans="1:21" x14ac:dyDescent="0.25">
      <c r="A1904" t="s">
        <v>1675</v>
      </c>
      <c r="B1904" s="18">
        <v>44734</v>
      </c>
      <c r="C1904" s="18">
        <v>44735</v>
      </c>
      <c r="D1904" s="19">
        <v>60</v>
      </c>
      <c r="E1904">
        <v>784.2</v>
      </c>
      <c r="F1904" s="21">
        <f t="shared" si="262"/>
        <v>44796</v>
      </c>
      <c r="G1904" s="18">
        <v>45236</v>
      </c>
      <c r="H1904" s="22">
        <f t="shared" si="263"/>
        <v>440</v>
      </c>
      <c r="I1904" s="23">
        <f t="shared" si="264"/>
        <v>345048</v>
      </c>
      <c r="J1904" s="23">
        <f t="shared" si="265"/>
        <v>493</v>
      </c>
      <c r="K1904" s="24">
        <f t="shared" si="266"/>
        <v>291.20000000000005</v>
      </c>
      <c r="L1904" s="23">
        <f t="shared" si="267"/>
        <v>502</v>
      </c>
      <c r="M1904" s="23">
        <f t="shared" si="268"/>
        <v>501</v>
      </c>
      <c r="N1904" s="23">
        <f t="shared" si="269"/>
        <v>393668.4</v>
      </c>
      <c r="O1904" s="25">
        <f t="shared" si="270"/>
        <v>392884.2</v>
      </c>
      <c r="P1904" t="s">
        <v>24</v>
      </c>
      <c r="Q1904" t="s">
        <v>25</v>
      </c>
      <c r="R1904" t="s">
        <v>2986</v>
      </c>
      <c r="S1904">
        <v>7606</v>
      </c>
      <c r="T1904" s="18">
        <v>45236</v>
      </c>
      <c r="U1904">
        <v>784.2</v>
      </c>
    </row>
    <row r="1905" spans="1:21" x14ac:dyDescent="0.25">
      <c r="A1905" t="s">
        <v>1676</v>
      </c>
      <c r="B1905" s="18">
        <v>44736</v>
      </c>
      <c r="C1905" s="18">
        <v>44739</v>
      </c>
      <c r="D1905" s="19">
        <v>60</v>
      </c>
      <c r="E1905" s="20">
        <v>23088.799999999999</v>
      </c>
      <c r="F1905" s="21">
        <f t="shared" si="262"/>
        <v>44800</v>
      </c>
      <c r="G1905" s="18">
        <v>45236</v>
      </c>
      <c r="H1905" s="22">
        <f t="shared" si="263"/>
        <v>436</v>
      </c>
      <c r="I1905" s="23">
        <f t="shared" si="264"/>
        <v>10066716.799999999</v>
      </c>
      <c r="J1905" s="23">
        <f t="shared" si="265"/>
        <v>489</v>
      </c>
      <c r="K1905" s="24">
        <f t="shared" si="266"/>
        <v>22599.8</v>
      </c>
      <c r="L1905" s="23">
        <f t="shared" si="267"/>
        <v>500</v>
      </c>
      <c r="M1905" s="23">
        <f t="shared" si="268"/>
        <v>497</v>
      </c>
      <c r="N1905" s="23">
        <f t="shared" si="269"/>
        <v>11544400</v>
      </c>
      <c r="O1905" s="25">
        <f t="shared" si="270"/>
        <v>11475133.6</v>
      </c>
      <c r="P1905" t="s">
        <v>24</v>
      </c>
      <c r="Q1905" t="s">
        <v>25</v>
      </c>
      <c r="R1905" t="s">
        <v>2986</v>
      </c>
      <c r="S1905">
        <v>7606</v>
      </c>
      <c r="T1905" s="18">
        <v>45236</v>
      </c>
      <c r="U1905" s="20">
        <v>23088.799999999999</v>
      </c>
    </row>
    <row r="1906" spans="1:21" x14ac:dyDescent="0.25">
      <c r="A1906" t="s">
        <v>1677</v>
      </c>
      <c r="B1906" s="18">
        <v>44740</v>
      </c>
      <c r="C1906" s="18">
        <v>44741</v>
      </c>
      <c r="D1906" s="19">
        <v>60</v>
      </c>
      <c r="E1906" s="20">
        <v>1706.24</v>
      </c>
      <c r="F1906" s="21">
        <f t="shared" si="262"/>
        <v>44802</v>
      </c>
      <c r="G1906" s="18">
        <v>45236</v>
      </c>
      <c r="H1906" s="22">
        <f t="shared" si="263"/>
        <v>434</v>
      </c>
      <c r="I1906" s="23">
        <f t="shared" si="264"/>
        <v>740508.16000000003</v>
      </c>
      <c r="J1906" s="23">
        <f t="shared" si="265"/>
        <v>487</v>
      </c>
      <c r="K1906" s="24">
        <f t="shared" si="266"/>
        <v>1219.24</v>
      </c>
      <c r="L1906" s="23">
        <f t="shared" si="267"/>
        <v>496</v>
      </c>
      <c r="M1906" s="23">
        <f t="shared" si="268"/>
        <v>495</v>
      </c>
      <c r="N1906" s="23">
        <f t="shared" si="269"/>
        <v>846295.04000000004</v>
      </c>
      <c r="O1906" s="25">
        <f t="shared" si="270"/>
        <v>844588.8</v>
      </c>
      <c r="P1906" t="s">
        <v>24</v>
      </c>
      <c r="Q1906" t="s">
        <v>25</v>
      </c>
      <c r="R1906" t="s">
        <v>2986</v>
      </c>
      <c r="S1906">
        <v>7606</v>
      </c>
      <c r="T1906" s="18">
        <v>45236</v>
      </c>
      <c r="U1906" s="20">
        <v>1706.24</v>
      </c>
    </row>
    <row r="1907" spans="1:21" x14ac:dyDescent="0.25">
      <c r="A1907" t="s">
        <v>1678</v>
      </c>
      <c r="B1907" s="18">
        <v>44741</v>
      </c>
      <c r="C1907" s="18">
        <v>44745</v>
      </c>
      <c r="D1907" s="19">
        <v>60</v>
      </c>
      <c r="E1907">
        <v>369.57</v>
      </c>
      <c r="F1907" s="21">
        <f t="shared" si="262"/>
        <v>44807</v>
      </c>
      <c r="G1907" s="18">
        <v>45236</v>
      </c>
      <c r="H1907" s="22">
        <f t="shared" si="263"/>
        <v>429</v>
      </c>
      <c r="I1907" s="23">
        <f t="shared" si="264"/>
        <v>158545.53</v>
      </c>
      <c r="J1907" s="23">
        <f t="shared" si="265"/>
        <v>483</v>
      </c>
      <c r="K1907" s="24">
        <f t="shared" si="266"/>
        <v>-113.43</v>
      </c>
      <c r="L1907" s="23">
        <f t="shared" si="267"/>
        <v>495</v>
      </c>
      <c r="M1907" s="23">
        <f t="shared" si="268"/>
        <v>491</v>
      </c>
      <c r="N1907" s="23">
        <f t="shared" si="269"/>
        <v>182937.15</v>
      </c>
      <c r="O1907" s="25">
        <f t="shared" si="270"/>
        <v>181458.87</v>
      </c>
      <c r="P1907" t="s">
        <v>24</v>
      </c>
      <c r="Q1907" t="s">
        <v>25</v>
      </c>
      <c r="R1907" t="s">
        <v>2986</v>
      </c>
      <c r="S1907">
        <v>7606</v>
      </c>
      <c r="T1907" s="18">
        <v>45236</v>
      </c>
      <c r="U1907">
        <v>369.57</v>
      </c>
    </row>
    <row r="1908" spans="1:21" x14ac:dyDescent="0.25">
      <c r="A1908" t="s">
        <v>1679</v>
      </c>
      <c r="B1908" s="18">
        <v>44748</v>
      </c>
      <c r="C1908" s="18">
        <v>44751</v>
      </c>
      <c r="D1908" s="19">
        <v>60</v>
      </c>
      <c r="E1908">
        <v>492.76</v>
      </c>
      <c r="F1908" s="21">
        <f t="shared" si="262"/>
        <v>44813</v>
      </c>
      <c r="G1908" s="18">
        <v>45236</v>
      </c>
      <c r="H1908" s="22">
        <f t="shared" si="263"/>
        <v>423</v>
      </c>
      <c r="I1908" s="23">
        <f t="shared" si="264"/>
        <v>208437.48</v>
      </c>
      <c r="J1908" s="23">
        <f t="shared" si="265"/>
        <v>477</v>
      </c>
      <c r="K1908" s="24">
        <f t="shared" si="266"/>
        <v>15.759999999999991</v>
      </c>
      <c r="L1908" s="23">
        <f t="shared" si="267"/>
        <v>488</v>
      </c>
      <c r="M1908" s="23">
        <f t="shared" si="268"/>
        <v>485</v>
      </c>
      <c r="N1908" s="23">
        <f t="shared" si="269"/>
        <v>240466.88</v>
      </c>
      <c r="O1908" s="25">
        <f t="shared" si="270"/>
        <v>238988.6</v>
      </c>
      <c r="P1908" t="s">
        <v>24</v>
      </c>
      <c r="Q1908" t="s">
        <v>25</v>
      </c>
      <c r="R1908" t="s">
        <v>2986</v>
      </c>
      <c r="S1908">
        <v>7606</v>
      </c>
      <c r="T1908" s="18">
        <v>45236</v>
      </c>
      <c r="U1908">
        <v>492.76</v>
      </c>
    </row>
    <row r="1909" spans="1:21" x14ac:dyDescent="0.25">
      <c r="A1909" t="s">
        <v>1680</v>
      </c>
      <c r="B1909" s="18">
        <v>44748</v>
      </c>
      <c r="C1909" s="18">
        <v>44751</v>
      </c>
      <c r="D1909" s="19">
        <v>60</v>
      </c>
      <c r="E1909">
        <v>728</v>
      </c>
      <c r="F1909" s="21">
        <f t="shared" si="262"/>
        <v>44813</v>
      </c>
      <c r="G1909" s="18">
        <v>45236</v>
      </c>
      <c r="H1909" s="22">
        <f t="shared" si="263"/>
        <v>423</v>
      </c>
      <c r="I1909" s="23">
        <f t="shared" si="264"/>
        <v>307944</v>
      </c>
      <c r="J1909" s="23">
        <f t="shared" si="265"/>
        <v>477</v>
      </c>
      <c r="K1909" s="24">
        <f t="shared" si="266"/>
        <v>251</v>
      </c>
      <c r="L1909" s="23">
        <f t="shared" si="267"/>
        <v>488</v>
      </c>
      <c r="M1909" s="23">
        <f t="shared" si="268"/>
        <v>485</v>
      </c>
      <c r="N1909" s="23">
        <f t="shared" si="269"/>
        <v>355264</v>
      </c>
      <c r="O1909" s="25">
        <f t="shared" si="270"/>
        <v>353080</v>
      </c>
      <c r="P1909" t="s">
        <v>24</v>
      </c>
      <c r="Q1909" t="s">
        <v>25</v>
      </c>
      <c r="R1909" t="s">
        <v>2986</v>
      </c>
      <c r="S1909">
        <v>7606</v>
      </c>
      <c r="T1909" s="18">
        <v>45236</v>
      </c>
      <c r="U1909">
        <v>728</v>
      </c>
    </row>
    <row r="1910" spans="1:21" x14ac:dyDescent="0.25">
      <c r="A1910" t="s">
        <v>1681</v>
      </c>
      <c r="B1910" s="18">
        <v>44750</v>
      </c>
      <c r="C1910" s="18">
        <v>44752</v>
      </c>
      <c r="D1910" s="19">
        <v>60</v>
      </c>
      <c r="E1910">
        <v>0.01</v>
      </c>
      <c r="F1910" s="21">
        <f t="shared" si="262"/>
        <v>44814</v>
      </c>
      <c r="G1910" s="18">
        <v>45236</v>
      </c>
      <c r="H1910" s="22">
        <f t="shared" si="263"/>
        <v>422</v>
      </c>
      <c r="I1910" s="23">
        <f t="shared" si="264"/>
        <v>4.22</v>
      </c>
      <c r="J1910" s="23">
        <f t="shared" si="265"/>
        <v>476</v>
      </c>
      <c r="K1910" s="24">
        <f t="shared" si="266"/>
        <v>-475.99</v>
      </c>
      <c r="L1910" s="23">
        <f t="shared" si="267"/>
        <v>486</v>
      </c>
      <c r="M1910" s="23">
        <f t="shared" si="268"/>
        <v>484</v>
      </c>
      <c r="N1910" s="23">
        <f t="shared" si="269"/>
        <v>4.8600000000000003</v>
      </c>
      <c r="O1910" s="25">
        <f t="shared" si="270"/>
        <v>4.84</v>
      </c>
      <c r="P1910" t="s">
        <v>24</v>
      </c>
      <c r="Q1910" t="s">
        <v>25</v>
      </c>
      <c r="R1910" t="s">
        <v>2986</v>
      </c>
      <c r="S1910">
        <v>7606</v>
      </c>
      <c r="T1910" s="18">
        <v>45236</v>
      </c>
      <c r="U1910">
        <v>0.01</v>
      </c>
    </row>
    <row r="1911" spans="1:21" x14ac:dyDescent="0.25">
      <c r="A1911" t="s">
        <v>1682</v>
      </c>
      <c r="B1911" s="18">
        <v>44760</v>
      </c>
      <c r="C1911" s="18">
        <v>44764</v>
      </c>
      <c r="D1911" s="19">
        <v>60</v>
      </c>
      <c r="E1911" s="20">
        <v>4947.6000000000004</v>
      </c>
      <c r="F1911" s="21">
        <f t="shared" si="262"/>
        <v>44826</v>
      </c>
      <c r="G1911" s="18">
        <v>45236</v>
      </c>
      <c r="H1911" s="22">
        <f t="shared" si="263"/>
        <v>410</v>
      </c>
      <c r="I1911" s="23">
        <f t="shared" si="264"/>
        <v>2028516.0000000002</v>
      </c>
      <c r="J1911" s="23">
        <f t="shared" si="265"/>
        <v>464</v>
      </c>
      <c r="K1911" s="24">
        <f t="shared" si="266"/>
        <v>4483.6000000000004</v>
      </c>
      <c r="L1911" s="23">
        <f t="shared" si="267"/>
        <v>476</v>
      </c>
      <c r="M1911" s="23">
        <f t="shared" si="268"/>
        <v>472</v>
      </c>
      <c r="N1911" s="23">
        <f t="shared" si="269"/>
        <v>2355057.6</v>
      </c>
      <c r="O1911" s="25">
        <f t="shared" si="270"/>
        <v>2335267.2000000002</v>
      </c>
      <c r="P1911" t="s">
        <v>24</v>
      </c>
      <c r="Q1911" t="s">
        <v>25</v>
      </c>
      <c r="R1911" t="s">
        <v>2986</v>
      </c>
      <c r="S1911">
        <v>7606</v>
      </c>
      <c r="T1911" s="18">
        <v>45236</v>
      </c>
      <c r="U1911" s="20">
        <v>4947.6000000000004</v>
      </c>
    </row>
    <row r="1912" spans="1:21" x14ac:dyDescent="0.25">
      <c r="A1912" t="s">
        <v>1683</v>
      </c>
      <c r="B1912" s="18">
        <v>44763</v>
      </c>
      <c r="C1912" s="18">
        <v>44764</v>
      </c>
      <c r="D1912" s="19">
        <v>60</v>
      </c>
      <c r="E1912" s="20">
        <v>1649.2</v>
      </c>
      <c r="F1912" s="21">
        <f t="shared" si="262"/>
        <v>44826</v>
      </c>
      <c r="G1912" s="18">
        <v>45236</v>
      </c>
      <c r="H1912" s="22">
        <f t="shared" si="263"/>
        <v>410</v>
      </c>
      <c r="I1912" s="23">
        <f t="shared" si="264"/>
        <v>676172</v>
      </c>
      <c r="J1912" s="23">
        <f t="shared" si="265"/>
        <v>464</v>
      </c>
      <c r="K1912" s="24">
        <f t="shared" si="266"/>
        <v>1185.2</v>
      </c>
      <c r="L1912" s="23">
        <f t="shared" si="267"/>
        <v>473</v>
      </c>
      <c r="M1912" s="23">
        <f t="shared" si="268"/>
        <v>472</v>
      </c>
      <c r="N1912" s="23">
        <f t="shared" si="269"/>
        <v>780071.6</v>
      </c>
      <c r="O1912" s="25">
        <f t="shared" si="270"/>
        <v>778422.4</v>
      </c>
      <c r="P1912" t="s">
        <v>24</v>
      </c>
      <c r="Q1912" t="s">
        <v>25</v>
      </c>
      <c r="R1912" t="s">
        <v>2986</v>
      </c>
      <c r="S1912">
        <v>7606</v>
      </c>
      <c r="T1912" s="18">
        <v>45236</v>
      </c>
      <c r="U1912" s="20">
        <v>1649.2</v>
      </c>
    </row>
    <row r="1913" spans="1:21" x14ac:dyDescent="0.25">
      <c r="A1913" t="s">
        <v>1684</v>
      </c>
      <c r="B1913" s="18">
        <v>44768</v>
      </c>
      <c r="C1913" s="18">
        <v>44769</v>
      </c>
      <c r="D1913" s="19">
        <v>60</v>
      </c>
      <c r="E1913">
        <v>0.01</v>
      </c>
      <c r="F1913" s="21">
        <f t="shared" si="262"/>
        <v>44831</v>
      </c>
      <c r="G1913" s="18">
        <v>45236</v>
      </c>
      <c r="H1913" s="22">
        <f t="shared" si="263"/>
        <v>405</v>
      </c>
      <c r="I1913" s="23">
        <f t="shared" si="264"/>
        <v>4.05</v>
      </c>
      <c r="J1913" s="23">
        <f t="shared" si="265"/>
        <v>459</v>
      </c>
      <c r="K1913" s="24">
        <f t="shared" si="266"/>
        <v>-458.99</v>
      </c>
      <c r="L1913" s="23">
        <f t="shared" si="267"/>
        <v>468</v>
      </c>
      <c r="M1913" s="23">
        <f t="shared" si="268"/>
        <v>467</v>
      </c>
      <c r="N1913" s="23">
        <f t="shared" si="269"/>
        <v>4.68</v>
      </c>
      <c r="O1913" s="25">
        <f t="shared" si="270"/>
        <v>4.67</v>
      </c>
      <c r="P1913" t="s">
        <v>24</v>
      </c>
      <c r="Q1913" t="s">
        <v>25</v>
      </c>
      <c r="R1913" t="s">
        <v>2986</v>
      </c>
      <c r="S1913">
        <v>7606</v>
      </c>
      <c r="T1913" s="18">
        <v>45236</v>
      </c>
      <c r="U1913">
        <v>0.01</v>
      </c>
    </row>
    <row r="1914" spans="1:21" x14ac:dyDescent="0.25">
      <c r="A1914" t="s">
        <v>1685</v>
      </c>
      <c r="B1914" s="18">
        <v>44768</v>
      </c>
      <c r="C1914" s="18">
        <v>44769</v>
      </c>
      <c r="D1914" s="19">
        <v>60</v>
      </c>
      <c r="E1914">
        <v>0.01</v>
      </c>
      <c r="F1914" s="21">
        <f t="shared" si="262"/>
        <v>44831</v>
      </c>
      <c r="G1914" s="18">
        <v>45236</v>
      </c>
      <c r="H1914" s="22">
        <f t="shared" si="263"/>
        <v>405</v>
      </c>
      <c r="I1914" s="23">
        <f t="shared" si="264"/>
        <v>4.05</v>
      </c>
      <c r="J1914" s="23">
        <f t="shared" si="265"/>
        <v>459</v>
      </c>
      <c r="K1914" s="24">
        <f t="shared" si="266"/>
        <v>-458.99</v>
      </c>
      <c r="L1914" s="23">
        <f t="shared" si="267"/>
        <v>468</v>
      </c>
      <c r="M1914" s="23">
        <f t="shared" si="268"/>
        <v>467</v>
      </c>
      <c r="N1914" s="23">
        <f t="shared" si="269"/>
        <v>4.68</v>
      </c>
      <c r="O1914" s="25">
        <f t="shared" si="270"/>
        <v>4.67</v>
      </c>
      <c r="P1914" t="s">
        <v>24</v>
      </c>
      <c r="Q1914" t="s">
        <v>25</v>
      </c>
      <c r="R1914" t="s">
        <v>2986</v>
      </c>
      <c r="S1914">
        <v>7606</v>
      </c>
      <c r="T1914" s="18">
        <v>45236</v>
      </c>
      <c r="U1914">
        <v>0.01</v>
      </c>
    </row>
    <row r="1915" spans="1:21" x14ac:dyDescent="0.25">
      <c r="A1915" t="s">
        <v>1686</v>
      </c>
      <c r="B1915" s="18">
        <v>45146</v>
      </c>
      <c r="C1915" s="18">
        <v>45147</v>
      </c>
      <c r="D1915" s="19">
        <v>60</v>
      </c>
      <c r="E1915" s="20">
        <v>1643.6</v>
      </c>
      <c r="F1915" s="21">
        <f t="shared" si="262"/>
        <v>45208</v>
      </c>
      <c r="G1915" s="18">
        <v>45243</v>
      </c>
      <c r="H1915" s="22">
        <f t="shared" si="263"/>
        <v>35</v>
      </c>
      <c r="I1915" s="23">
        <f t="shared" si="264"/>
        <v>57526</v>
      </c>
      <c r="J1915" s="23">
        <f t="shared" si="265"/>
        <v>94</v>
      </c>
      <c r="K1915" s="24">
        <f t="shared" si="266"/>
        <v>1549.6</v>
      </c>
      <c r="L1915" s="23">
        <f t="shared" si="267"/>
        <v>97</v>
      </c>
      <c r="M1915" s="23">
        <f t="shared" si="268"/>
        <v>96</v>
      </c>
      <c r="N1915" s="23">
        <f t="shared" si="269"/>
        <v>159429.19999999998</v>
      </c>
      <c r="O1915" s="25">
        <f t="shared" si="270"/>
        <v>157785.59999999998</v>
      </c>
      <c r="P1915" t="s">
        <v>24</v>
      </c>
      <c r="Q1915" t="s">
        <v>25</v>
      </c>
      <c r="R1915" t="s">
        <v>2987</v>
      </c>
      <c r="S1915">
        <v>7829</v>
      </c>
      <c r="T1915" s="18">
        <v>45243</v>
      </c>
      <c r="U1915" s="20">
        <v>1643.6</v>
      </c>
    </row>
    <row r="1916" spans="1:21" x14ac:dyDescent="0.25">
      <c r="A1916" t="s">
        <v>1687</v>
      </c>
      <c r="B1916" s="18">
        <v>45146</v>
      </c>
      <c r="C1916" s="18">
        <v>45147</v>
      </c>
      <c r="D1916" s="19">
        <v>60</v>
      </c>
      <c r="E1916" s="20">
        <v>1965.17</v>
      </c>
      <c r="F1916" s="21">
        <f t="shared" si="262"/>
        <v>45208</v>
      </c>
      <c r="G1916" s="18">
        <v>45243</v>
      </c>
      <c r="H1916" s="22">
        <f t="shared" si="263"/>
        <v>35</v>
      </c>
      <c r="I1916" s="23">
        <f t="shared" si="264"/>
        <v>68780.95</v>
      </c>
      <c r="J1916" s="23">
        <f t="shared" si="265"/>
        <v>94</v>
      </c>
      <c r="K1916" s="24">
        <f t="shared" si="266"/>
        <v>1871.17</v>
      </c>
      <c r="L1916" s="23">
        <f t="shared" si="267"/>
        <v>97</v>
      </c>
      <c r="M1916" s="23">
        <f t="shared" si="268"/>
        <v>96</v>
      </c>
      <c r="N1916" s="23">
        <f t="shared" si="269"/>
        <v>190621.49000000002</v>
      </c>
      <c r="O1916" s="25">
        <f t="shared" si="270"/>
        <v>188656.32</v>
      </c>
      <c r="P1916" t="s">
        <v>24</v>
      </c>
      <c r="Q1916" t="s">
        <v>25</v>
      </c>
      <c r="R1916" t="s">
        <v>2987</v>
      </c>
      <c r="S1916">
        <v>7829</v>
      </c>
      <c r="T1916" s="18">
        <v>45243</v>
      </c>
      <c r="U1916" s="20">
        <v>1965.17</v>
      </c>
    </row>
    <row r="1917" spans="1:21" x14ac:dyDescent="0.25">
      <c r="A1917" t="s">
        <v>1688</v>
      </c>
      <c r="B1917" s="18">
        <v>45146</v>
      </c>
      <c r="C1917" s="18">
        <v>45147</v>
      </c>
      <c r="D1917" s="19">
        <v>60</v>
      </c>
      <c r="E1917">
        <v>828.38</v>
      </c>
      <c r="F1917" s="21">
        <f t="shared" si="262"/>
        <v>45208</v>
      </c>
      <c r="G1917" s="18">
        <v>45243</v>
      </c>
      <c r="H1917" s="22">
        <f t="shared" si="263"/>
        <v>35</v>
      </c>
      <c r="I1917" s="23">
        <f t="shared" si="264"/>
        <v>28993.3</v>
      </c>
      <c r="J1917" s="23">
        <f t="shared" si="265"/>
        <v>94</v>
      </c>
      <c r="K1917" s="24">
        <f t="shared" si="266"/>
        <v>734.38</v>
      </c>
      <c r="L1917" s="23">
        <f t="shared" si="267"/>
        <v>97</v>
      </c>
      <c r="M1917" s="23">
        <f t="shared" si="268"/>
        <v>96</v>
      </c>
      <c r="N1917" s="23">
        <f t="shared" si="269"/>
        <v>80352.86</v>
      </c>
      <c r="O1917" s="25">
        <f t="shared" si="270"/>
        <v>79524.479999999996</v>
      </c>
      <c r="P1917" t="s">
        <v>24</v>
      </c>
      <c r="Q1917" t="s">
        <v>25</v>
      </c>
      <c r="R1917" t="s">
        <v>2987</v>
      </c>
      <c r="S1917">
        <v>7829</v>
      </c>
      <c r="T1917" s="18">
        <v>45243</v>
      </c>
      <c r="U1917">
        <v>828.38</v>
      </c>
    </row>
    <row r="1918" spans="1:21" x14ac:dyDescent="0.25">
      <c r="A1918" t="s">
        <v>1689</v>
      </c>
      <c r="B1918" s="18">
        <v>45177</v>
      </c>
      <c r="C1918" s="18">
        <v>45178</v>
      </c>
      <c r="D1918" s="19">
        <v>60</v>
      </c>
      <c r="E1918" s="20">
        <v>1833.4</v>
      </c>
      <c r="F1918" s="21">
        <f t="shared" si="262"/>
        <v>45239</v>
      </c>
      <c r="G1918" s="18">
        <v>45253</v>
      </c>
      <c r="H1918" s="22">
        <f t="shared" si="263"/>
        <v>14</v>
      </c>
      <c r="I1918" s="23">
        <f t="shared" si="264"/>
        <v>25667.600000000002</v>
      </c>
      <c r="J1918" s="23">
        <f t="shared" si="265"/>
        <v>74</v>
      </c>
      <c r="K1918" s="24">
        <f t="shared" si="266"/>
        <v>1759.4</v>
      </c>
      <c r="L1918" s="23">
        <f t="shared" si="267"/>
        <v>76</v>
      </c>
      <c r="M1918" s="23">
        <f t="shared" si="268"/>
        <v>75</v>
      </c>
      <c r="N1918" s="23">
        <f t="shared" si="269"/>
        <v>139338.4</v>
      </c>
      <c r="O1918" s="25">
        <f t="shared" si="270"/>
        <v>137505</v>
      </c>
      <c r="P1918" t="s">
        <v>24</v>
      </c>
      <c r="Q1918" t="s">
        <v>25</v>
      </c>
      <c r="R1918" t="s">
        <v>2987</v>
      </c>
      <c r="S1918">
        <v>8158</v>
      </c>
      <c r="T1918" s="18">
        <v>45253</v>
      </c>
      <c r="U1918" s="20">
        <v>1833.4</v>
      </c>
    </row>
    <row r="1919" spans="1:21" x14ac:dyDescent="0.25">
      <c r="A1919" t="s">
        <v>1690</v>
      </c>
      <c r="B1919" s="18">
        <v>45177</v>
      </c>
      <c r="C1919" s="18">
        <v>45178</v>
      </c>
      <c r="D1919" s="19">
        <v>60</v>
      </c>
      <c r="E1919" s="20">
        <v>2010.1</v>
      </c>
      <c r="F1919" s="21">
        <f t="shared" si="262"/>
        <v>45239</v>
      </c>
      <c r="G1919" s="18">
        <v>45253</v>
      </c>
      <c r="H1919" s="22">
        <f t="shared" si="263"/>
        <v>14</v>
      </c>
      <c r="I1919" s="23">
        <f t="shared" si="264"/>
        <v>28141.399999999998</v>
      </c>
      <c r="J1919" s="23">
        <f t="shared" si="265"/>
        <v>74</v>
      </c>
      <c r="K1919" s="24">
        <f t="shared" si="266"/>
        <v>1936.1</v>
      </c>
      <c r="L1919" s="23">
        <f t="shared" si="267"/>
        <v>76</v>
      </c>
      <c r="M1919" s="23">
        <f t="shared" si="268"/>
        <v>75</v>
      </c>
      <c r="N1919" s="23">
        <f t="shared" si="269"/>
        <v>152767.6</v>
      </c>
      <c r="O1919" s="25">
        <f t="shared" si="270"/>
        <v>150757.5</v>
      </c>
      <c r="P1919" t="s">
        <v>24</v>
      </c>
      <c r="Q1919" t="s">
        <v>25</v>
      </c>
      <c r="R1919" t="s">
        <v>2987</v>
      </c>
      <c r="S1919">
        <v>8158</v>
      </c>
      <c r="T1919" s="18">
        <v>45253</v>
      </c>
      <c r="U1919" s="20">
        <v>2010.1</v>
      </c>
    </row>
    <row r="1920" spans="1:21" x14ac:dyDescent="0.25">
      <c r="A1920" t="s">
        <v>1691</v>
      </c>
      <c r="B1920" s="18">
        <v>45177</v>
      </c>
      <c r="C1920" s="18">
        <v>45178</v>
      </c>
      <c r="D1920" s="19">
        <v>60</v>
      </c>
      <c r="E1920">
        <v>781.08</v>
      </c>
      <c r="F1920" s="21">
        <f t="shared" si="262"/>
        <v>45239</v>
      </c>
      <c r="G1920" s="18">
        <v>45253</v>
      </c>
      <c r="H1920" s="22">
        <f t="shared" si="263"/>
        <v>14</v>
      </c>
      <c r="I1920" s="23">
        <f t="shared" si="264"/>
        <v>10935.12</v>
      </c>
      <c r="J1920" s="23">
        <f t="shared" si="265"/>
        <v>74</v>
      </c>
      <c r="K1920" s="24">
        <f t="shared" si="266"/>
        <v>707.08</v>
      </c>
      <c r="L1920" s="23">
        <f t="shared" si="267"/>
        <v>76</v>
      </c>
      <c r="M1920" s="23">
        <f t="shared" si="268"/>
        <v>75</v>
      </c>
      <c r="N1920" s="23">
        <f t="shared" si="269"/>
        <v>59362.080000000002</v>
      </c>
      <c r="O1920" s="25">
        <f t="shared" si="270"/>
        <v>58581</v>
      </c>
      <c r="P1920" t="s">
        <v>24</v>
      </c>
      <c r="Q1920" t="s">
        <v>25</v>
      </c>
      <c r="R1920" t="s">
        <v>2987</v>
      </c>
      <c r="S1920">
        <v>8158</v>
      </c>
      <c r="T1920" s="18">
        <v>45253</v>
      </c>
      <c r="U1920">
        <v>781.08</v>
      </c>
    </row>
    <row r="1921" spans="1:21" x14ac:dyDescent="0.25">
      <c r="A1921" t="s">
        <v>1692</v>
      </c>
      <c r="B1921" s="18">
        <v>45204</v>
      </c>
      <c r="C1921" s="18">
        <v>45207</v>
      </c>
      <c r="D1921" s="19">
        <v>60</v>
      </c>
      <c r="E1921" s="20">
        <v>1550.2</v>
      </c>
      <c r="F1921" s="21">
        <f t="shared" si="262"/>
        <v>45268</v>
      </c>
      <c r="G1921" s="18">
        <v>45278</v>
      </c>
      <c r="H1921" s="22">
        <f t="shared" si="263"/>
        <v>10</v>
      </c>
      <c r="I1921" s="23">
        <f t="shared" si="264"/>
        <v>15502</v>
      </c>
      <c r="J1921" s="23">
        <f t="shared" si="265"/>
        <v>70</v>
      </c>
      <c r="K1921" s="24">
        <f t="shared" si="266"/>
        <v>1480.2</v>
      </c>
      <c r="L1921" s="23">
        <f t="shared" si="267"/>
        <v>74</v>
      </c>
      <c r="M1921" s="23">
        <f t="shared" si="268"/>
        <v>71</v>
      </c>
      <c r="N1921" s="23">
        <f t="shared" si="269"/>
        <v>114714.8</v>
      </c>
      <c r="O1921" s="25">
        <f t="shared" si="270"/>
        <v>110064.2</v>
      </c>
      <c r="P1921" t="s">
        <v>24</v>
      </c>
      <c r="Q1921" t="s">
        <v>25</v>
      </c>
      <c r="R1921" t="s">
        <v>2987</v>
      </c>
      <c r="S1921">
        <v>9058</v>
      </c>
      <c r="T1921" s="18">
        <v>45278</v>
      </c>
      <c r="U1921" s="20">
        <v>1550.2</v>
      </c>
    </row>
    <row r="1922" spans="1:21" x14ac:dyDescent="0.25">
      <c r="A1922" t="s">
        <v>1693</v>
      </c>
      <c r="B1922" s="18">
        <v>45204</v>
      </c>
      <c r="C1922" s="18">
        <v>45207</v>
      </c>
      <c r="D1922" s="19">
        <v>60</v>
      </c>
      <c r="E1922" s="20">
        <v>2225.52</v>
      </c>
      <c r="F1922" s="21">
        <f t="shared" si="262"/>
        <v>45268</v>
      </c>
      <c r="G1922" s="18">
        <v>45278</v>
      </c>
      <c r="H1922" s="22">
        <f t="shared" si="263"/>
        <v>10</v>
      </c>
      <c r="I1922" s="23">
        <f t="shared" si="264"/>
        <v>22255.200000000001</v>
      </c>
      <c r="J1922" s="23">
        <f t="shared" si="265"/>
        <v>70</v>
      </c>
      <c r="K1922" s="24">
        <f t="shared" si="266"/>
        <v>2155.52</v>
      </c>
      <c r="L1922" s="23">
        <f t="shared" si="267"/>
        <v>74</v>
      </c>
      <c r="M1922" s="23">
        <f t="shared" si="268"/>
        <v>71</v>
      </c>
      <c r="N1922" s="23">
        <f t="shared" si="269"/>
        <v>164688.48000000001</v>
      </c>
      <c r="O1922" s="25">
        <f t="shared" si="270"/>
        <v>158011.92000000001</v>
      </c>
      <c r="P1922" t="s">
        <v>24</v>
      </c>
      <c r="Q1922" t="s">
        <v>25</v>
      </c>
      <c r="R1922" t="s">
        <v>2987</v>
      </c>
      <c r="S1922">
        <v>9058</v>
      </c>
      <c r="T1922" s="18">
        <v>45278</v>
      </c>
      <c r="U1922" s="20">
        <v>2225.52</v>
      </c>
    </row>
    <row r="1923" spans="1:21" x14ac:dyDescent="0.25">
      <c r="A1923" t="s">
        <v>1694</v>
      </c>
      <c r="B1923" s="18">
        <v>45204</v>
      </c>
      <c r="C1923" s="18">
        <v>45207</v>
      </c>
      <c r="D1923" s="19">
        <v>60</v>
      </c>
      <c r="E1923">
        <v>908.7</v>
      </c>
      <c r="F1923" s="21">
        <f t="shared" si="262"/>
        <v>45268</v>
      </c>
      <c r="G1923" s="18">
        <v>45278</v>
      </c>
      <c r="H1923" s="22">
        <f t="shared" si="263"/>
        <v>10</v>
      </c>
      <c r="I1923" s="23">
        <f t="shared" si="264"/>
        <v>9087</v>
      </c>
      <c r="J1923" s="23">
        <f t="shared" si="265"/>
        <v>70</v>
      </c>
      <c r="K1923" s="24">
        <f t="shared" si="266"/>
        <v>838.7</v>
      </c>
      <c r="L1923" s="23">
        <f t="shared" si="267"/>
        <v>74</v>
      </c>
      <c r="M1923" s="23">
        <f t="shared" si="268"/>
        <v>71</v>
      </c>
      <c r="N1923" s="23">
        <f t="shared" si="269"/>
        <v>67243.8</v>
      </c>
      <c r="O1923" s="25">
        <f t="shared" si="270"/>
        <v>64517.700000000004</v>
      </c>
      <c r="P1923" t="s">
        <v>24</v>
      </c>
      <c r="Q1923" t="s">
        <v>25</v>
      </c>
      <c r="R1923" t="s">
        <v>2987</v>
      </c>
      <c r="S1923">
        <v>9058</v>
      </c>
      <c r="T1923" s="18">
        <v>45278</v>
      </c>
      <c r="U1923">
        <v>908.7</v>
      </c>
    </row>
    <row r="1924" spans="1:21" x14ac:dyDescent="0.25">
      <c r="A1924" t="s">
        <v>1695</v>
      </c>
      <c r="B1924" s="18">
        <v>45232</v>
      </c>
      <c r="C1924" s="18">
        <v>45232</v>
      </c>
      <c r="D1924" s="19">
        <v>60</v>
      </c>
      <c r="E1924">
        <v>50</v>
      </c>
      <c r="F1924" s="21">
        <f t="shared" si="262"/>
        <v>45293</v>
      </c>
      <c r="G1924" s="18">
        <v>45233</v>
      </c>
      <c r="H1924" s="22">
        <f t="shared" si="263"/>
        <v>-60</v>
      </c>
      <c r="I1924" s="23">
        <f t="shared" si="264"/>
        <v>-3000</v>
      </c>
      <c r="J1924" s="23">
        <f t="shared" si="265"/>
        <v>1</v>
      </c>
      <c r="K1924" s="24">
        <f t="shared" si="266"/>
        <v>49</v>
      </c>
      <c r="L1924" s="23">
        <f t="shared" si="267"/>
        <v>1</v>
      </c>
      <c r="M1924" s="23">
        <f t="shared" si="268"/>
        <v>1</v>
      </c>
      <c r="N1924" s="23">
        <f t="shared" si="269"/>
        <v>50</v>
      </c>
      <c r="O1924" s="25">
        <f t="shared" si="270"/>
        <v>50</v>
      </c>
      <c r="P1924" t="s">
        <v>24</v>
      </c>
      <c r="Q1924" t="s">
        <v>25</v>
      </c>
      <c r="R1924" t="s">
        <v>2988</v>
      </c>
      <c r="S1924">
        <v>7507</v>
      </c>
      <c r="T1924" s="18">
        <v>45233</v>
      </c>
      <c r="U1924">
        <v>50</v>
      </c>
    </row>
    <row r="1925" spans="1:21" x14ac:dyDescent="0.25">
      <c r="A1925" t="s">
        <v>1696</v>
      </c>
      <c r="B1925" s="18">
        <v>45257</v>
      </c>
      <c r="C1925" s="18">
        <v>45257</v>
      </c>
      <c r="D1925" s="19">
        <v>60</v>
      </c>
      <c r="E1925">
        <v>50</v>
      </c>
      <c r="F1925" s="21">
        <f t="shared" si="262"/>
        <v>45318</v>
      </c>
      <c r="G1925" s="18">
        <v>45257</v>
      </c>
      <c r="H1925" s="22">
        <f t="shared" si="263"/>
        <v>-61</v>
      </c>
      <c r="I1925" s="23">
        <f t="shared" si="264"/>
        <v>-3050</v>
      </c>
      <c r="J1925" s="23">
        <f t="shared" si="265"/>
        <v>0</v>
      </c>
      <c r="K1925" s="24">
        <f t="shared" si="266"/>
        <v>50</v>
      </c>
      <c r="L1925" s="23">
        <f t="shared" si="267"/>
        <v>0</v>
      </c>
      <c r="M1925" s="23">
        <f t="shared" si="268"/>
        <v>0</v>
      </c>
      <c r="N1925" s="23">
        <f t="shared" si="269"/>
        <v>0</v>
      </c>
      <c r="O1925" s="25">
        <f t="shared" si="270"/>
        <v>0</v>
      </c>
      <c r="P1925" t="s">
        <v>24</v>
      </c>
      <c r="Q1925" t="s">
        <v>25</v>
      </c>
      <c r="R1925" t="s">
        <v>2988</v>
      </c>
      <c r="S1925">
        <v>8312</v>
      </c>
      <c r="T1925" s="18">
        <v>45257</v>
      </c>
      <c r="U1925">
        <v>50</v>
      </c>
    </row>
    <row r="1926" spans="1:21" x14ac:dyDescent="0.25">
      <c r="A1926" t="s">
        <v>1697</v>
      </c>
      <c r="B1926" s="18">
        <v>45278</v>
      </c>
      <c r="C1926" s="18">
        <v>45278</v>
      </c>
      <c r="D1926" s="19">
        <v>60</v>
      </c>
      <c r="E1926">
        <v>50</v>
      </c>
      <c r="F1926" s="21">
        <f t="shared" si="262"/>
        <v>45340</v>
      </c>
      <c r="G1926" s="18">
        <v>45279</v>
      </c>
      <c r="H1926" s="22">
        <f t="shared" si="263"/>
        <v>-61</v>
      </c>
      <c r="I1926" s="23">
        <f t="shared" si="264"/>
        <v>-3050</v>
      </c>
      <c r="J1926" s="23">
        <f t="shared" si="265"/>
        <v>1</v>
      </c>
      <c r="K1926" s="24">
        <f t="shared" si="266"/>
        <v>49</v>
      </c>
      <c r="L1926" s="23">
        <f t="shared" si="267"/>
        <v>1</v>
      </c>
      <c r="M1926" s="23">
        <f t="shared" si="268"/>
        <v>1</v>
      </c>
      <c r="N1926" s="23">
        <f t="shared" si="269"/>
        <v>50</v>
      </c>
      <c r="O1926" s="25">
        <f t="shared" si="270"/>
        <v>50</v>
      </c>
      <c r="P1926" t="s">
        <v>24</v>
      </c>
      <c r="Q1926" t="s">
        <v>25</v>
      </c>
      <c r="R1926" t="s">
        <v>2988</v>
      </c>
      <c r="S1926">
        <v>9152</v>
      </c>
      <c r="T1926" s="18">
        <v>45279</v>
      </c>
      <c r="U1926">
        <v>50</v>
      </c>
    </row>
    <row r="1927" spans="1:21" x14ac:dyDescent="0.25">
      <c r="A1927" t="s">
        <v>1698</v>
      </c>
      <c r="B1927" s="18">
        <v>45176</v>
      </c>
      <c r="C1927" s="18">
        <v>45176</v>
      </c>
      <c r="D1927" s="19">
        <v>60</v>
      </c>
      <c r="E1927" s="20">
        <v>61831.16</v>
      </c>
      <c r="F1927" s="21">
        <f t="shared" ref="F1927:F1990" si="271">EDATE(C1927,2)</f>
        <v>45237</v>
      </c>
      <c r="G1927" s="18">
        <v>45232</v>
      </c>
      <c r="H1927" s="22">
        <f t="shared" si="263"/>
        <v>-5</v>
      </c>
      <c r="I1927" s="23">
        <f t="shared" si="264"/>
        <v>-309155.80000000005</v>
      </c>
      <c r="J1927" s="23">
        <f t="shared" si="265"/>
        <v>55</v>
      </c>
      <c r="K1927" s="24">
        <f t="shared" si="266"/>
        <v>61776.160000000003</v>
      </c>
      <c r="L1927" s="23">
        <f t="shared" si="267"/>
        <v>56</v>
      </c>
      <c r="M1927" s="23">
        <f t="shared" si="268"/>
        <v>56</v>
      </c>
      <c r="N1927" s="23">
        <f t="shared" si="269"/>
        <v>3462544.96</v>
      </c>
      <c r="O1927" s="25">
        <f t="shared" si="270"/>
        <v>3462544.96</v>
      </c>
      <c r="P1927" t="s">
        <v>3249</v>
      </c>
      <c r="Q1927" t="s">
        <v>3250</v>
      </c>
      <c r="R1927" t="s">
        <v>2989</v>
      </c>
      <c r="S1927">
        <v>7418</v>
      </c>
      <c r="T1927" s="18">
        <v>45232</v>
      </c>
      <c r="U1927" s="20">
        <v>61831.16</v>
      </c>
    </row>
    <row r="1928" spans="1:21" x14ac:dyDescent="0.25">
      <c r="A1928" t="s">
        <v>1699</v>
      </c>
      <c r="B1928" s="18">
        <v>45176</v>
      </c>
      <c r="C1928" s="18">
        <v>45176</v>
      </c>
      <c r="D1928" s="19">
        <v>60</v>
      </c>
      <c r="E1928" s="20">
        <v>1047.42</v>
      </c>
      <c r="F1928" s="21">
        <f t="shared" si="271"/>
        <v>45237</v>
      </c>
      <c r="G1928" s="18">
        <v>45232</v>
      </c>
      <c r="H1928" s="22">
        <f t="shared" ref="H1928:H1991" si="272">G1928-F1928</f>
        <v>-5</v>
      </c>
      <c r="I1928" s="23">
        <f t="shared" ref="I1928:I1991" si="273">E1928*H1928</f>
        <v>-5237.1000000000004</v>
      </c>
      <c r="J1928" s="23">
        <f t="shared" ref="J1928:J1991" si="274">DAYS360(C1928,G1928)</f>
        <v>55</v>
      </c>
      <c r="K1928" s="24">
        <f t="shared" ref="K1928:K1991" si="275">E1928-J1928</f>
        <v>992.42000000000007</v>
      </c>
      <c r="L1928" s="23">
        <f t="shared" ref="L1928:L1991" si="276">G1928-B1928</f>
        <v>56</v>
      </c>
      <c r="M1928" s="23">
        <f t="shared" ref="M1928:M1991" si="277">G1928-C1928</f>
        <v>56</v>
      </c>
      <c r="N1928" s="23">
        <f t="shared" ref="N1928:N1991" si="278">E1928*L1928</f>
        <v>58655.520000000004</v>
      </c>
      <c r="O1928" s="25">
        <f t="shared" ref="O1928:O1991" si="279">E1928*M1928</f>
        <v>58655.520000000004</v>
      </c>
      <c r="P1928" t="s">
        <v>3249</v>
      </c>
      <c r="Q1928" t="s">
        <v>3250</v>
      </c>
      <c r="R1928" t="s">
        <v>2989</v>
      </c>
      <c r="S1928">
        <v>7422</v>
      </c>
      <c r="T1928" s="18">
        <v>45232</v>
      </c>
      <c r="U1928" s="20">
        <v>1047.42</v>
      </c>
    </row>
    <row r="1929" spans="1:21" x14ac:dyDescent="0.25">
      <c r="A1929" t="s">
        <v>1700</v>
      </c>
      <c r="B1929" s="18">
        <v>45176</v>
      </c>
      <c r="C1929" s="18">
        <v>45176</v>
      </c>
      <c r="D1929" s="19">
        <v>60</v>
      </c>
      <c r="E1929" s="20">
        <v>4948.82</v>
      </c>
      <c r="F1929" s="21">
        <f t="shared" si="271"/>
        <v>45237</v>
      </c>
      <c r="G1929" s="18">
        <v>45232</v>
      </c>
      <c r="H1929" s="22">
        <f t="shared" si="272"/>
        <v>-5</v>
      </c>
      <c r="I1929" s="23">
        <f t="shared" si="273"/>
        <v>-24744.1</v>
      </c>
      <c r="J1929" s="23">
        <f t="shared" si="274"/>
        <v>55</v>
      </c>
      <c r="K1929" s="24">
        <f t="shared" si="275"/>
        <v>4893.82</v>
      </c>
      <c r="L1929" s="23">
        <f t="shared" si="276"/>
        <v>56</v>
      </c>
      <c r="M1929" s="23">
        <f t="shared" si="277"/>
        <v>56</v>
      </c>
      <c r="N1929" s="23">
        <f t="shared" si="278"/>
        <v>277133.92</v>
      </c>
      <c r="O1929" s="25">
        <f t="shared" si="279"/>
        <v>277133.92</v>
      </c>
      <c r="P1929" t="s">
        <v>3249</v>
      </c>
      <c r="Q1929" t="s">
        <v>3250</v>
      </c>
      <c r="R1929" t="s">
        <v>2989</v>
      </c>
      <c r="S1929">
        <v>7420</v>
      </c>
      <c r="T1929" s="18">
        <v>45232</v>
      </c>
      <c r="U1929" s="20">
        <v>4948.82</v>
      </c>
    </row>
    <row r="1930" spans="1:21" x14ac:dyDescent="0.25">
      <c r="A1930" t="s">
        <v>1701</v>
      </c>
      <c r="B1930" s="18">
        <v>45176</v>
      </c>
      <c r="C1930" s="18">
        <v>45176</v>
      </c>
      <c r="D1930" s="19">
        <v>60</v>
      </c>
      <c r="E1930" s="20">
        <v>2165.9499999999998</v>
      </c>
      <c r="F1930" s="21">
        <f t="shared" si="271"/>
        <v>45237</v>
      </c>
      <c r="G1930" s="18">
        <v>45232</v>
      </c>
      <c r="H1930" s="22">
        <f t="shared" si="272"/>
        <v>-5</v>
      </c>
      <c r="I1930" s="23">
        <f t="shared" si="273"/>
        <v>-10829.75</v>
      </c>
      <c r="J1930" s="23">
        <f t="shared" si="274"/>
        <v>55</v>
      </c>
      <c r="K1930" s="24">
        <f t="shared" si="275"/>
        <v>2110.9499999999998</v>
      </c>
      <c r="L1930" s="23">
        <f t="shared" si="276"/>
        <v>56</v>
      </c>
      <c r="M1930" s="23">
        <f t="shared" si="277"/>
        <v>56</v>
      </c>
      <c r="N1930" s="23">
        <f t="shared" si="278"/>
        <v>121293.19999999998</v>
      </c>
      <c r="O1930" s="25">
        <f t="shared" si="279"/>
        <v>121293.19999999998</v>
      </c>
      <c r="P1930" t="s">
        <v>3249</v>
      </c>
      <c r="Q1930" t="s">
        <v>3250</v>
      </c>
      <c r="R1930" t="s">
        <v>2989</v>
      </c>
      <c r="S1930">
        <v>7421</v>
      </c>
      <c r="T1930" s="18">
        <v>45232</v>
      </c>
      <c r="U1930" s="20">
        <v>2165.9499999999998</v>
      </c>
    </row>
    <row r="1931" spans="1:21" x14ac:dyDescent="0.25">
      <c r="A1931" t="s">
        <v>1702</v>
      </c>
      <c r="B1931" s="18">
        <v>45176</v>
      </c>
      <c r="C1931" s="18">
        <v>45176</v>
      </c>
      <c r="D1931" s="19">
        <v>60</v>
      </c>
      <c r="E1931">
        <v>738.66</v>
      </c>
      <c r="F1931" s="21">
        <f t="shared" si="271"/>
        <v>45237</v>
      </c>
      <c r="G1931" s="18">
        <v>45232</v>
      </c>
      <c r="H1931" s="22">
        <f t="shared" si="272"/>
        <v>-5</v>
      </c>
      <c r="I1931" s="23">
        <f t="shared" si="273"/>
        <v>-3693.2999999999997</v>
      </c>
      <c r="J1931" s="23">
        <f t="shared" si="274"/>
        <v>55</v>
      </c>
      <c r="K1931" s="24">
        <f t="shared" si="275"/>
        <v>683.66</v>
      </c>
      <c r="L1931" s="23">
        <f t="shared" si="276"/>
        <v>56</v>
      </c>
      <c r="M1931" s="23">
        <f t="shared" si="277"/>
        <v>56</v>
      </c>
      <c r="N1931" s="23">
        <f t="shared" si="278"/>
        <v>41364.959999999999</v>
      </c>
      <c r="O1931" s="25">
        <f t="shared" si="279"/>
        <v>41364.959999999999</v>
      </c>
      <c r="P1931" t="s">
        <v>3249</v>
      </c>
      <c r="Q1931" t="s">
        <v>3250</v>
      </c>
      <c r="R1931" t="s">
        <v>2989</v>
      </c>
      <c r="S1931">
        <v>7419</v>
      </c>
      <c r="T1931" s="18">
        <v>45232</v>
      </c>
      <c r="U1931">
        <v>738.66</v>
      </c>
    </row>
    <row r="1932" spans="1:21" x14ac:dyDescent="0.25">
      <c r="A1932" t="s">
        <v>1703</v>
      </c>
      <c r="B1932" s="18">
        <v>45197</v>
      </c>
      <c r="C1932" s="18">
        <v>45202</v>
      </c>
      <c r="D1932" s="19">
        <v>60</v>
      </c>
      <c r="E1932" s="20">
        <v>28944.14</v>
      </c>
      <c r="F1932" s="21">
        <f t="shared" si="271"/>
        <v>45263</v>
      </c>
      <c r="G1932" s="18">
        <v>45257</v>
      </c>
      <c r="H1932" s="22">
        <f t="shared" si="272"/>
        <v>-6</v>
      </c>
      <c r="I1932" s="23">
        <f t="shared" si="273"/>
        <v>-173664.84</v>
      </c>
      <c r="J1932" s="23">
        <f t="shared" si="274"/>
        <v>54</v>
      </c>
      <c r="K1932" s="24">
        <f t="shared" si="275"/>
        <v>28890.14</v>
      </c>
      <c r="L1932" s="23">
        <f t="shared" si="276"/>
        <v>60</v>
      </c>
      <c r="M1932" s="23">
        <f t="shared" si="277"/>
        <v>55</v>
      </c>
      <c r="N1932" s="23">
        <f t="shared" si="278"/>
        <v>1736648.4</v>
      </c>
      <c r="O1932" s="25">
        <f t="shared" si="279"/>
        <v>1591927.7</v>
      </c>
      <c r="P1932" t="s">
        <v>3249</v>
      </c>
      <c r="Q1932" t="s">
        <v>3250</v>
      </c>
      <c r="R1932" t="s">
        <v>2989</v>
      </c>
      <c r="S1932">
        <v>8238</v>
      </c>
      <c r="T1932" s="18">
        <v>45257</v>
      </c>
      <c r="U1932" s="20">
        <v>28944.14</v>
      </c>
    </row>
    <row r="1933" spans="1:21" x14ac:dyDescent="0.25">
      <c r="A1933" t="s">
        <v>1704</v>
      </c>
      <c r="B1933" s="18">
        <v>45197</v>
      </c>
      <c r="C1933" s="18">
        <v>45203</v>
      </c>
      <c r="D1933" s="19">
        <v>60</v>
      </c>
      <c r="E1933">
        <v>713.3</v>
      </c>
      <c r="F1933" s="21">
        <f t="shared" si="271"/>
        <v>45264</v>
      </c>
      <c r="G1933" s="18">
        <v>45257</v>
      </c>
      <c r="H1933" s="22">
        <f t="shared" si="272"/>
        <v>-7</v>
      </c>
      <c r="I1933" s="23">
        <f t="shared" si="273"/>
        <v>-4993.0999999999995</v>
      </c>
      <c r="J1933" s="23">
        <f t="shared" si="274"/>
        <v>53</v>
      </c>
      <c r="K1933" s="24">
        <f t="shared" si="275"/>
        <v>660.3</v>
      </c>
      <c r="L1933" s="23">
        <f t="shared" si="276"/>
        <v>60</v>
      </c>
      <c r="M1933" s="23">
        <f t="shared" si="277"/>
        <v>54</v>
      </c>
      <c r="N1933" s="23">
        <f t="shared" si="278"/>
        <v>42798</v>
      </c>
      <c r="O1933" s="25">
        <f t="shared" si="279"/>
        <v>38518.199999999997</v>
      </c>
      <c r="P1933" t="s">
        <v>3249</v>
      </c>
      <c r="Q1933" t="s">
        <v>3250</v>
      </c>
      <c r="R1933" t="s">
        <v>2989</v>
      </c>
      <c r="S1933">
        <v>8235</v>
      </c>
      <c r="T1933" s="18">
        <v>45257</v>
      </c>
      <c r="U1933">
        <v>713.3</v>
      </c>
    </row>
    <row r="1934" spans="1:21" x14ac:dyDescent="0.25">
      <c r="A1934" t="s">
        <v>1705</v>
      </c>
      <c r="B1934" s="18">
        <v>45197</v>
      </c>
      <c r="C1934" s="18">
        <v>45203</v>
      </c>
      <c r="D1934" s="19">
        <v>60</v>
      </c>
      <c r="E1934" s="20">
        <v>4656.68</v>
      </c>
      <c r="F1934" s="21">
        <f t="shared" si="271"/>
        <v>45264</v>
      </c>
      <c r="G1934" s="18">
        <v>45257</v>
      </c>
      <c r="H1934" s="22">
        <f t="shared" si="272"/>
        <v>-7</v>
      </c>
      <c r="I1934" s="23">
        <f t="shared" si="273"/>
        <v>-32596.760000000002</v>
      </c>
      <c r="J1934" s="23">
        <f t="shared" si="274"/>
        <v>53</v>
      </c>
      <c r="K1934" s="24">
        <f t="shared" si="275"/>
        <v>4603.68</v>
      </c>
      <c r="L1934" s="23">
        <f t="shared" si="276"/>
        <v>60</v>
      </c>
      <c r="M1934" s="23">
        <f t="shared" si="277"/>
        <v>54</v>
      </c>
      <c r="N1934" s="23">
        <f t="shared" si="278"/>
        <v>279400.80000000005</v>
      </c>
      <c r="O1934" s="25">
        <f t="shared" si="279"/>
        <v>251460.72000000003</v>
      </c>
      <c r="P1934" t="s">
        <v>3249</v>
      </c>
      <c r="Q1934" t="s">
        <v>3250</v>
      </c>
      <c r="R1934" t="s">
        <v>2989</v>
      </c>
      <c r="S1934">
        <v>8236</v>
      </c>
      <c r="T1934" s="18">
        <v>45257</v>
      </c>
      <c r="U1934" s="20">
        <v>4656.68</v>
      </c>
    </row>
    <row r="1935" spans="1:21" x14ac:dyDescent="0.25">
      <c r="A1935" t="s">
        <v>1706</v>
      </c>
      <c r="B1935" s="18">
        <v>45197</v>
      </c>
      <c r="C1935" s="18">
        <v>45203</v>
      </c>
      <c r="D1935" s="19">
        <v>60</v>
      </c>
      <c r="E1935">
        <v>476.69</v>
      </c>
      <c r="F1935" s="21">
        <f t="shared" si="271"/>
        <v>45264</v>
      </c>
      <c r="G1935" s="18">
        <v>45257</v>
      </c>
      <c r="H1935" s="22">
        <f t="shared" si="272"/>
        <v>-7</v>
      </c>
      <c r="I1935" s="23">
        <f t="shared" si="273"/>
        <v>-3336.83</v>
      </c>
      <c r="J1935" s="23">
        <f t="shared" si="274"/>
        <v>53</v>
      </c>
      <c r="K1935" s="24">
        <f t="shared" si="275"/>
        <v>423.69</v>
      </c>
      <c r="L1935" s="23">
        <f t="shared" si="276"/>
        <v>60</v>
      </c>
      <c r="M1935" s="23">
        <f t="shared" si="277"/>
        <v>54</v>
      </c>
      <c r="N1935" s="23">
        <f t="shared" si="278"/>
        <v>28601.4</v>
      </c>
      <c r="O1935" s="25">
        <f t="shared" si="279"/>
        <v>25741.26</v>
      </c>
      <c r="P1935" t="s">
        <v>3249</v>
      </c>
      <c r="Q1935" t="s">
        <v>3250</v>
      </c>
      <c r="R1935" t="s">
        <v>2989</v>
      </c>
      <c r="S1935">
        <v>8237</v>
      </c>
      <c r="T1935" s="18">
        <v>45257</v>
      </c>
      <c r="U1935">
        <v>476.69</v>
      </c>
    </row>
    <row r="1936" spans="1:21" x14ac:dyDescent="0.25">
      <c r="A1936" t="s">
        <v>1707</v>
      </c>
      <c r="B1936" s="18">
        <v>45197</v>
      </c>
      <c r="C1936" s="18">
        <v>45203</v>
      </c>
      <c r="D1936" s="19">
        <v>60</v>
      </c>
      <c r="E1936">
        <v>369.33</v>
      </c>
      <c r="F1936" s="21">
        <f t="shared" si="271"/>
        <v>45264</v>
      </c>
      <c r="G1936" s="18">
        <v>45257</v>
      </c>
      <c r="H1936" s="22">
        <f t="shared" si="272"/>
        <v>-7</v>
      </c>
      <c r="I1936" s="23">
        <f t="shared" si="273"/>
        <v>-2585.31</v>
      </c>
      <c r="J1936" s="23">
        <f t="shared" si="274"/>
        <v>53</v>
      </c>
      <c r="K1936" s="24">
        <f t="shared" si="275"/>
        <v>316.33</v>
      </c>
      <c r="L1936" s="23">
        <f t="shared" si="276"/>
        <v>60</v>
      </c>
      <c r="M1936" s="23">
        <f t="shared" si="277"/>
        <v>54</v>
      </c>
      <c r="N1936" s="23">
        <f t="shared" si="278"/>
        <v>22159.8</v>
      </c>
      <c r="O1936" s="25">
        <f t="shared" si="279"/>
        <v>19943.82</v>
      </c>
      <c r="P1936" t="s">
        <v>3249</v>
      </c>
      <c r="Q1936" t="s">
        <v>3250</v>
      </c>
      <c r="R1936" t="s">
        <v>2989</v>
      </c>
      <c r="S1936">
        <v>8234</v>
      </c>
      <c r="T1936" s="18">
        <v>45257</v>
      </c>
      <c r="U1936">
        <v>369.33</v>
      </c>
    </row>
    <row r="1937" spans="1:21" x14ac:dyDescent="0.25">
      <c r="A1937" t="s">
        <v>1582</v>
      </c>
      <c r="B1937" s="18">
        <v>45225</v>
      </c>
      <c r="C1937" s="18">
        <v>45225</v>
      </c>
      <c r="D1937" s="19">
        <v>60</v>
      </c>
      <c r="E1937" s="20">
        <v>38157.279999999999</v>
      </c>
      <c r="F1937" s="21">
        <f t="shared" si="271"/>
        <v>45286</v>
      </c>
      <c r="G1937" s="18">
        <v>45275</v>
      </c>
      <c r="H1937" s="22">
        <f t="shared" si="272"/>
        <v>-11</v>
      </c>
      <c r="I1937" s="23">
        <f t="shared" si="273"/>
        <v>-419730.07999999996</v>
      </c>
      <c r="J1937" s="23">
        <f t="shared" si="274"/>
        <v>49</v>
      </c>
      <c r="K1937" s="24">
        <f t="shared" si="275"/>
        <v>38108.28</v>
      </c>
      <c r="L1937" s="23">
        <f t="shared" si="276"/>
        <v>50</v>
      </c>
      <c r="M1937" s="23">
        <f t="shared" si="277"/>
        <v>50</v>
      </c>
      <c r="N1937" s="23">
        <f t="shared" si="278"/>
        <v>1907864</v>
      </c>
      <c r="O1937" s="25">
        <f t="shared" si="279"/>
        <v>1907864</v>
      </c>
      <c r="P1937" t="s">
        <v>3249</v>
      </c>
      <c r="Q1937" t="s">
        <v>3250</v>
      </c>
      <c r="R1937" t="s">
        <v>2989</v>
      </c>
      <c r="S1937">
        <v>8894</v>
      </c>
      <c r="T1937" s="18">
        <v>45275</v>
      </c>
      <c r="U1937" s="20">
        <v>38157.279999999999</v>
      </c>
    </row>
    <row r="1938" spans="1:21" x14ac:dyDescent="0.25">
      <c r="A1938" t="s">
        <v>1583</v>
      </c>
      <c r="B1938" s="18">
        <v>45225</v>
      </c>
      <c r="C1938" s="18">
        <v>45225</v>
      </c>
      <c r="D1938" s="19">
        <v>60</v>
      </c>
      <c r="E1938">
        <v>686.91</v>
      </c>
      <c r="F1938" s="21">
        <f t="shared" si="271"/>
        <v>45286</v>
      </c>
      <c r="G1938" s="18">
        <v>45275</v>
      </c>
      <c r="H1938" s="22">
        <f t="shared" si="272"/>
        <v>-11</v>
      </c>
      <c r="I1938" s="23">
        <f t="shared" si="273"/>
        <v>-7556.0099999999993</v>
      </c>
      <c r="J1938" s="23">
        <f t="shared" si="274"/>
        <v>49</v>
      </c>
      <c r="K1938" s="24">
        <f t="shared" si="275"/>
        <v>637.91</v>
      </c>
      <c r="L1938" s="23">
        <f t="shared" si="276"/>
        <v>50</v>
      </c>
      <c r="M1938" s="23">
        <f t="shared" si="277"/>
        <v>50</v>
      </c>
      <c r="N1938" s="23">
        <f t="shared" si="278"/>
        <v>34345.5</v>
      </c>
      <c r="O1938" s="25">
        <f t="shared" si="279"/>
        <v>34345.5</v>
      </c>
      <c r="P1938" t="s">
        <v>3249</v>
      </c>
      <c r="Q1938" t="s">
        <v>3250</v>
      </c>
      <c r="R1938" t="s">
        <v>2989</v>
      </c>
      <c r="S1938">
        <v>8898</v>
      </c>
      <c r="T1938" s="18">
        <v>45275</v>
      </c>
      <c r="U1938">
        <v>686.91</v>
      </c>
    </row>
    <row r="1939" spans="1:21" x14ac:dyDescent="0.25">
      <c r="A1939" t="s">
        <v>1708</v>
      </c>
      <c r="B1939" s="18">
        <v>45225</v>
      </c>
      <c r="C1939" s="18">
        <v>45225</v>
      </c>
      <c r="D1939" s="19">
        <v>60</v>
      </c>
      <c r="E1939" s="20">
        <v>2880.99</v>
      </c>
      <c r="F1939" s="21">
        <f t="shared" si="271"/>
        <v>45286</v>
      </c>
      <c r="G1939" s="18">
        <v>45275</v>
      </c>
      <c r="H1939" s="22">
        <f t="shared" si="272"/>
        <v>-11</v>
      </c>
      <c r="I1939" s="23">
        <f t="shared" si="273"/>
        <v>-31690.89</v>
      </c>
      <c r="J1939" s="23">
        <f t="shared" si="274"/>
        <v>49</v>
      </c>
      <c r="K1939" s="24">
        <f t="shared" si="275"/>
        <v>2831.99</v>
      </c>
      <c r="L1939" s="23">
        <f t="shared" si="276"/>
        <v>50</v>
      </c>
      <c r="M1939" s="23">
        <f t="shared" si="277"/>
        <v>50</v>
      </c>
      <c r="N1939" s="23">
        <f t="shared" si="278"/>
        <v>144049.5</v>
      </c>
      <c r="O1939" s="25">
        <f t="shared" si="279"/>
        <v>144049.5</v>
      </c>
      <c r="P1939" t="s">
        <v>3249</v>
      </c>
      <c r="Q1939" t="s">
        <v>3250</v>
      </c>
      <c r="R1939" t="s">
        <v>2989</v>
      </c>
      <c r="S1939">
        <v>8896</v>
      </c>
      <c r="T1939" s="18">
        <v>45275</v>
      </c>
      <c r="U1939" s="20">
        <v>2880.99</v>
      </c>
    </row>
    <row r="1940" spans="1:21" x14ac:dyDescent="0.25">
      <c r="A1940" t="s">
        <v>1709</v>
      </c>
      <c r="B1940" s="18">
        <v>45225</v>
      </c>
      <c r="C1940" s="18">
        <v>45225</v>
      </c>
      <c r="D1940" s="19">
        <v>60</v>
      </c>
      <c r="E1940">
        <v>991.52</v>
      </c>
      <c r="F1940" s="21">
        <f t="shared" si="271"/>
        <v>45286</v>
      </c>
      <c r="G1940" s="18">
        <v>45275</v>
      </c>
      <c r="H1940" s="22">
        <f t="shared" si="272"/>
        <v>-11</v>
      </c>
      <c r="I1940" s="23">
        <f t="shared" si="273"/>
        <v>-10906.72</v>
      </c>
      <c r="J1940" s="23">
        <f t="shared" si="274"/>
        <v>49</v>
      </c>
      <c r="K1940" s="24">
        <f t="shared" si="275"/>
        <v>942.52</v>
      </c>
      <c r="L1940" s="23">
        <f t="shared" si="276"/>
        <v>50</v>
      </c>
      <c r="M1940" s="23">
        <f t="shared" si="277"/>
        <v>50</v>
      </c>
      <c r="N1940" s="23">
        <f t="shared" si="278"/>
        <v>49576</v>
      </c>
      <c r="O1940" s="25">
        <f t="shared" si="279"/>
        <v>49576</v>
      </c>
      <c r="P1940" t="s">
        <v>3249</v>
      </c>
      <c r="Q1940" t="s">
        <v>3250</v>
      </c>
      <c r="R1940" t="s">
        <v>2989</v>
      </c>
      <c r="S1940">
        <v>8897</v>
      </c>
      <c r="T1940" s="18">
        <v>45275</v>
      </c>
      <c r="U1940">
        <v>991.52</v>
      </c>
    </row>
    <row r="1941" spans="1:21" x14ac:dyDescent="0.25">
      <c r="A1941" t="s">
        <v>1710</v>
      </c>
      <c r="B1941" s="18">
        <v>45225</v>
      </c>
      <c r="C1941" s="18">
        <v>45225</v>
      </c>
      <c r="D1941" s="19">
        <v>60</v>
      </c>
      <c r="E1941" s="20">
        <v>1047.17</v>
      </c>
      <c r="F1941" s="21">
        <f t="shared" si="271"/>
        <v>45286</v>
      </c>
      <c r="G1941" s="18">
        <v>45275</v>
      </c>
      <c r="H1941" s="22">
        <f t="shared" si="272"/>
        <v>-11</v>
      </c>
      <c r="I1941" s="23">
        <f t="shared" si="273"/>
        <v>-11518.87</v>
      </c>
      <c r="J1941" s="23">
        <f t="shared" si="274"/>
        <v>49</v>
      </c>
      <c r="K1941" s="24">
        <f t="shared" si="275"/>
        <v>998.17000000000007</v>
      </c>
      <c r="L1941" s="23">
        <f t="shared" si="276"/>
        <v>50</v>
      </c>
      <c r="M1941" s="23">
        <f t="shared" si="277"/>
        <v>50</v>
      </c>
      <c r="N1941" s="23">
        <f t="shared" si="278"/>
        <v>52358.5</v>
      </c>
      <c r="O1941" s="25">
        <f t="shared" si="279"/>
        <v>52358.5</v>
      </c>
      <c r="P1941" t="s">
        <v>3249</v>
      </c>
      <c r="Q1941" t="s">
        <v>3250</v>
      </c>
      <c r="R1941" t="s">
        <v>2989</v>
      </c>
      <c r="S1941">
        <v>8895</v>
      </c>
      <c r="T1941" s="18">
        <v>45275</v>
      </c>
      <c r="U1941" s="20">
        <v>1047.17</v>
      </c>
    </row>
    <row r="1942" spans="1:21" x14ac:dyDescent="0.25">
      <c r="A1942" t="s">
        <v>537</v>
      </c>
      <c r="B1942" s="18">
        <v>45146</v>
      </c>
      <c r="C1942" s="18">
        <v>45147</v>
      </c>
      <c r="D1942" s="19">
        <v>60</v>
      </c>
      <c r="E1942" s="20">
        <v>1982.7</v>
      </c>
      <c r="F1942" s="21">
        <f t="shared" si="271"/>
        <v>45208</v>
      </c>
      <c r="G1942" s="18">
        <v>45243</v>
      </c>
      <c r="H1942" s="22">
        <f t="shared" si="272"/>
        <v>35</v>
      </c>
      <c r="I1942" s="23">
        <f t="shared" si="273"/>
        <v>69394.5</v>
      </c>
      <c r="J1942" s="23">
        <f t="shared" si="274"/>
        <v>94</v>
      </c>
      <c r="K1942" s="24">
        <f t="shared" si="275"/>
        <v>1888.7</v>
      </c>
      <c r="L1942" s="23">
        <f t="shared" si="276"/>
        <v>97</v>
      </c>
      <c r="M1942" s="23">
        <f t="shared" si="277"/>
        <v>96</v>
      </c>
      <c r="N1942" s="23">
        <f t="shared" si="278"/>
        <v>192321.9</v>
      </c>
      <c r="O1942" s="25">
        <f t="shared" si="279"/>
        <v>190339.20000000001</v>
      </c>
      <c r="P1942" t="s">
        <v>24</v>
      </c>
      <c r="Q1942" t="s">
        <v>25</v>
      </c>
      <c r="R1942" t="s">
        <v>2990</v>
      </c>
      <c r="S1942">
        <v>7816</v>
      </c>
      <c r="T1942" s="18">
        <v>45243</v>
      </c>
      <c r="U1942" s="20">
        <v>1982.7</v>
      </c>
    </row>
    <row r="1943" spans="1:21" x14ac:dyDescent="0.25">
      <c r="A1943" t="s">
        <v>556</v>
      </c>
      <c r="B1943" s="18">
        <v>45146</v>
      </c>
      <c r="C1943" s="18">
        <v>45147</v>
      </c>
      <c r="D1943" s="19">
        <v>60</v>
      </c>
      <c r="E1943">
        <v>261.60000000000002</v>
      </c>
      <c r="F1943" s="21">
        <f t="shared" si="271"/>
        <v>45208</v>
      </c>
      <c r="G1943" s="18">
        <v>45243</v>
      </c>
      <c r="H1943" s="22">
        <f t="shared" si="272"/>
        <v>35</v>
      </c>
      <c r="I1943" s="23">
        <f t="shared" si="273"/>
        <v>9156</v>
      </c>
      <c r="J1943" s="23">
        <f t="shared" si="274"/>
        <v>94</v>
      </c>
      <c r="K1943" s="24">
        <f t="shared" si="275"/>
        <v>167.60000000000002</v>
      </c>
      <c r="L1943" s="23">
        <f t="shared" si="276"/>
        <v>97</v>
      </c>
      <c r="M1943" s="23">
        <f t="shared" si="277"/>
        <v>96</v>
      </c>
      <c r="N1943" s="23">
        <f t="shared" si="278"/>
        <v>25375.200000000001</v>
      </c>
      <c r="O1943" s="25">
        <f t="shared" si="279"/>
        <v>25113.600000000002</v>
      </c>
      <c r="P1943" t="s">
        <v>24</v>
      </c>
      <c r="Q1943" t="s">
        <v>25</v>
      </c>
      <c r="R1943" t="s">
        <v>2990</v>
      </c>
      <c r="S1943">
        <v>7816</v>
      </c>
      <c r="T1943" s="18">
        <v>45243</v>
      </c>
      <c r="U1943">
        <v>261.60000000000002</v>
      </c>
    </row>
    <row r="1944" spans="1:21" x14ac:dyDescent="0.25">
      <c r="A1944" t="s">
        <v>557</v>
      </c>
      <c r="B1944" s="18">
        <v>45146</v>
      </c>
      <c r="C1944" s="18">
        <v>45146</v>
      </c>
      <c r="D1944" s="19">
        <v>60</v>
      </c>
      <c r="E1944" s="20">
        <v>1414.01</v>
      </c>
      <c r="F1944" s="21">
        <f t="shared" si="271"/>
        <v>45207</v>
      </c>
      <c r="G1944" s="18">
        <v>45243</v>
      </c>
      <c r="H1944" s="22">
        <f t="shared" si="272"/>
        <v>36</v>
      </c>
      <c r="I1944" s="23">
        <f t="shared" si="273"/>
        <v>50904.36</v>
      </c>
      <c r="J1944" s="23">
        <f t="shared" si="274"/>
        <v>95</v>
      </c>
      <c r="K1944" s="24">
        <f t="shared" si="275"/>
        <v>1319.01</v>
      </c>
      <c r="L1944" s="23">
        <f t="shared" si="276"/>
        <v>97</v>
      </c>
      <c r="M1944" s="23">
        <f t="shared" si="277"/>
        <v>97</v>
      </c>
      <c r="N1944" s="23">
        <f t="shared" si="278"/>
        <v>137158.97</v>
      </c>
      <c r="O1944" s="25">
        <f t="shared" si="279"/>
        <v>137158.97</v>
      </c>
      <c r="P1944" t="s">
        <v>24</v>
      </c>
      <c r="Q1944" t="s">
        <v>25</v>
      </c>
      <c r="R1944" t="s">
        <v>2990</v>
      </c>
      <c r="S1944">
        <v>7816</v>
      </c>
      <c r="T1944" s="18">
        <v>45243</v>
      </c>
      <c r="U1944" s="20">
        <v>1414.01</v>
      </c>
    </row>
    <row r="1945" spans="1:21" x14ac:dyDescent="0.25">
      <c r="A1945" t="s">
        <v>558</v>
      </c>
      <c r="B1945" s="18">
        <v>45171</v>
      </c>
      <c r="C1945" s="18">
        <v>45171</v>
      </c>
      <c r="D1945" s="19">
        <v>60</v>
      </c>
      <c r="E1945">
        <v>263.12</v>
      </c>
      <c r="F1945" s="21">
        <f t="shared" si="271"/>
        <v>45232</v>
      </c>
      <c r="G1945" s="18">
        <v>45253</v>
      </c>
      <c r="H1945" s="22">
        <f t="shared" si="272"/>
        <v>21</v>
      </c>
      <c r="I1945" s="23">
        <f t="shared" si="273"/>
        <v>5525.52</v>
      </c>
      <c r="J1945" s="23">
        <f t="shared" si="274"/>
        <v>81</v>
      </c>
      <c r="K1945" s="24">
        <f t="shared" si="275"/>
        <v>182.12</v>
      </c>
      <c r="L1945" s="23">
        <f t="shared" si="276"/>
        <v>82</v>
      </c>
      <c r="M1945" s="23">
        <f t="shared" si="277"/>
        <v>82</v>
      </c>
      <c r="N1945" s="23">
        <f t="shared" si="278"/>
        <v>21575.84</v>
      </c>
      <c r="O1945" s="25">
        <f t="shared" si="279"/>
        <v>21575.84</v>
      </c>
      <c r="P1945" t="s">
        <v>24</v>
      </c>
      <c r="Q1945" t="s">
        <v>25</v>
      </c>
      <c r="R1945" t="s">
        <v>2990</v>
      </c>
      <c r="S1945">
        <v>8145</v>
      </c>
      <c r="T1945" s="18">
        <v>45253</v>
      </c>
      <c r="U1945">
        <v>263.12</v>
      </c>
    </row>
    <row r="1946" spans="1:21" x14ac:dyDescent="0.25">
      <c r="A1946" t="s">
        <v>761</v>
      </c>
      <c r="B1946" s="18">
        <v>45175</v>
      </c>
      <c r="C1946" s="18">
        <v>45175</v>
      </c>
      <c r="D1946" s="19">
        <v>60</v>
      </c>
      <c r="E1946" s="20">
        <v>2139.5</v>
      </c>
      <c r="F1946" s="21">
        <f t="shared" si="271"/>
        <v>45236</v>
      </c>
      <c r="G1946" s="18">
        <v>45253</v>
      </c>
      <c r="H1946" s="22">
        <f t="shared" si="272"/>
        <v>17</v>
      </c>
      <c r="I1946" s="23">
        <f t="shared" si="273"/>
        <v>36371.5</v>
      </c>
      <c r="J1946" s="23">
        <f t="shared" si="274"/>
        <v>77</v>
      </c>
      <c r="K1946" s="24">
        <f t="shared" si="275"/>
        <v>2062.5</v>
      </c>
      <c r="L1946" s="23">
        <f t="shared" si="276"/>
        <v>78</v>
      </c>
      <c r="M1946" s="23">
        <f t="shared" si="277"/>
        <v>78</v>
      </c>
      <c r="N1946" s="23">
        <f t="shared" si="278"/>
        <v>166881</v>
      </c>
      <c r="O1946" s="25">
        <f t="shared" si="279"/>
        <v>166881</v>
      </c>
      <c r="P1946" t="s">
        <v>24</v>
      </c>
      <c r="Q1946" t="s">
        <v>25</v>
      </c>
      <c r="R1946" t="s">
        <v>2990</v>
      </c>
      <c r="S1946">
        <v>8145</v>
      </c>
      <c r="T1946" s="18">
        <v>45253</v>
      </c>
      <c r="U1946" s="20">
        <v>2139.5</v>
      </c>
    </row>
    <row r="1947" spans="1:21" x14ac:dyDescent="0.25">
      <c r="A1947" t="s">
        <v>665</v>
      </c>
      <c r="B1947" s="18">
        <v>45175</v>
      </c>
      <c r="C1947" s="18">
        <v>45175</v>
      </c>
      <c r="D1947" s="19">
        <v>60</v>
      </c>
      <c r="E1947" s="20">
        <v>1976.95</v>
      </c>
      <c r="F1947" s="21">
        <f t="shared" si="271"/>
        <v>45236</v>
      </c>
      <c r="G1947" s="18">
        <v>45253</v>
      </c>
      <c r="H1947" s="22">
        <f t="shared" si="272"/>
        <v>17</v>
      </c>
      <c r="I1947" s="23">
        <f t="shared" si="273"/>
        <v>33608.15</v>
      </c>
      <c r="J1947" s="23">
        <f t="shared" si="274"/>
        <v>77</v>
      </c>
      <c r="K1947" s="24">
        <f t="shared" si="275"/>
        <v>1899.95</v>
      </c>
      <c r="L1947" s="23">
        <f t="shared" si="276"/>
        <v>78</v>
      </c>
      <c r="M1947" s="23">
        <f t="shared" si="277"/>
        <v>78</v>
      </c>
      <c r="N1947" s="23">
        <f t="shared" si="278"/>
        <v>154202.1</v>
      </c>
      <c r="O1947" s="25">
        <f t="shared" si="279"/>
        <v>154202.1</v>
      </c>
      <c r="P1947" t="s">
        <v>24</v>
      </c>
      <c r="Q1947" t="s">
        <v>25</v>
      </c>
      <c r="R1947" t="s">
        <v>2990</v>
      </c>
      <c r="S1947">
        <v>8145</v>
      </c>
      <c r="T1947" s="18">
        <v>45253</v>
      </c>
      <c r="U1947" s="20">
        <v>1976.95</v>
      </c>
    </row>
    <row r="1948" spans="1:21" x14ac:dyDescent="0.25">
      <c r="A1948" t="s">
        <v>666</v>
      </c>
      <c r="B1948" s="18">
        <v>45206</v>
      </c>
      <c r="C1948" s="18">
        <v>45206</v>
      </c>
      <c r="D1948" s="19">
        <v>60</v>
      </c>
      <c r="E1948" s="20">
        <v>1730.3</v>
      </c>
      <c r="F1948" s="21">
        <f t="shared" si="271"/>
        <v>45267</v>
      </c>
      <c r="G1948" s="18">
        <v>45278</v>
      </c>
      <c r="H1948" s="22">
        <f t="shared" si="272"/>
        <v>11</v>
      </c>
      <c r="I1948" s="23">
        <f t="shared" si="273"/>
        <v>19033.3</v>
      </c>
      <c r="J1948" s="23">
        <f t="shared" si="274"/>
        <v>71</v>
      </c>
      <c r="K1948" s="24">
        <f t="shared" si="275"/>
        <v>1659.3</v>
      </c>
      <c r="L1948" s="23">
        <f t="shared" si="276"/>
        <v>72</v>
      </c>
      <c r="M1948" s="23">
        <f t="shared" si="277"/>
        <v>72</v>
      </c>
      <c r="N1948" s="23">
        <f t="shared" si="278"/>
        <v>124581.59999999999</v>
      </c>
      <c r="O1948" s="25">
        <f t="shared" si="279"/>
        <v>124581.59999999999</v>
      </c>
      <c r="P1948" t="s">
        <v>24</v>
      </c>
      <c r="Q1948" t="s">
        <v>25</v>
      </c>
      <c r="R1948" t="s">
        <v>2990</v>
      </c>
      <c r="S1948">
        <v>9041</v>
      </c>
      <c r="T1948" s="18">
        <v>45278</v>
      </c>
      <c r="U1948" s="20">
        <v>1730.3</v>
      </c>
    </row>
    <row r="1949" spans="1:21" x14ac:dyDescent="0.25">
      <c r="A1949" t="s">
        <v>667</v>
      </c>
      <c r="B1949" s="18">
        <v>45206</v>
      </c>
      <c r="C1949" s="18">
        <v>45209</v>
      </c>
      <c r="D1949" s="19">
        <v>60</v>
      </c>
      <c r="E1949">
        <v>259.93</v>
      </c>
      <c r="F1949" s="21">
        <f t="shared" si="271"/>
        <v>45270</v>
      </c>
      <c r="G1949" s="18">
        <v>45278</v>
      </c>
      <c r="H1949" s="22">
        <f t="shared" si="272"/>
        <v>8</v>
      </c>
      <c r="I1949" s="23">
        <f t="shared" si="273"/>
        <v>2079.44</v>
      </c>
      <c r="J1949" s="23">
        <f t="shared" si="274"/>
        <v>68</v>
      </c>
      <c r="K1949" s="24">
        <f t="shared" si="275"/>
        <v>191.93</v>
      </c>
      <c r="L1949" s="23">
        <f t="shared" si="276"/>
        <v>72</v>
      </c>
      <c r="M1949" s="23">
        <f t="shared" si="277"/>
        <v>69</v>
      </c>
      <c r="N1949" s="23">
        <f t="shared" si="278"/>
        <v>18714.96</v>
      </c>
      <c r="O1949" s="25">
        <f t="shared" si="279"/>
        <v>17935.170000000002</v>
      </c>
      <c r="P1949" t="s">
        <v>24</v>
      </c>
      <c r="Q1949" t="s">
        <v>25</v>
      </c>
      <c r="R1949" t="s">
        <v>2990</v>
      </c>
      <c r="S1949">
        <v>9041</v>
      </c>
      <c r="T1949" s="18">
        <v>45278</v>
      </c>
      <c r="U1949">
        <v>259.93</v>
      </c>
    </row>
    <row r="1950" spans="1:21" x14ac:dyDescent="0.25">
      <c r="A1950" t="s">
        <v>668</v>
      </c>
      <c r="B1950" s="18">
        <v>45206</v>
      </c>
      <c r="C1950" s="18">
        <v>45207</v>
      </c>
      <c r="D1950" s="19">
        <v>60</v>
      </c>
      <c r="E1950" s="20">
        <v>3131.02</v>
      </c>
      <c r="F1950" s="21">
        <f t="shared" si="271"/>
        <v>45268</v>
      </c>
      <c r="G1950" s="18">
        <v>45278</v>
      </c>
      <c r="H1950" s="22">
        <f t="shared" si="272"/>
        <v>10</v>
      </c>
      <c r="I1950" s="23">
        <f t="shared" si="273"/>
        <v>31310.2</v>
      </c>
      <c r="J1950" s="23">
        <f t="shared" si="274"/>
        <v>70</v>
      </c>
      <c r="K1950" s="24">
        <f t="shared" si="275"/>
        <v>3061.02</v>
      </c>
      <c r="L1950" s="23">
        <f t="shared" si="276"/>
        <v>72</v>
      </c>
      <c r="M1950" s="23">
        <f t="shared" si="277"/>
        <v>71</v>
      </c>
      <c r="N1950" s="23">
        <f t="shared" si="278"/>
        <v>225433.44</v>
      </c>
      <c r="O1950" s="25">
        <f t="shared" si="279"/>
        <v>222302.42</v>
      </c>
      <c r="P1950" t="s">
        <v>24</v>
      </c>
      <c r="Q1950" t="s">
        <v>25</v>
      </c>
      <c r="R1950" t="s">
        <v>2990</v>
      </c>
      <c r="S1950">
        <v>9041</v>
      </c>
      <c r="T1950" s="18">
        <v>45278</v>
      </c>
      <c r="U1950" s="20">
        <v>3131.02</v>
      </c>
    </row>
    <row r="1951" spans="1:21" x14ac:dyDescent="0.25">
      <c r="A1951" t="s">
        <v>1711</v>
      </c>
      <c r="B1951" s="18">
        <v>44945</v>
      </c>
      <c r="C1951" s="18">
        <v>44946</v>
      </c>
      <c r="D1951" s="19">
        <v>60</v>
      </c>
      <c r="E1951" s="20">
        <v>2200</v>
      </c>
      <c r="F1951" s="21">
        <f t="shared" si="271"/>
        <v>45005</v>
      </c>
      <c r="G1951" s="18">
        <v>45217</v>
      </c>
      <c r="H1951" s="22">
        <f t="shared" si="272"/>
        <v>212</v>
      </c>
      <c r="I1951" s="23">
        <f t="shared" si="273"/>
        <v>466400</v>
      </c>
      <c r="J1951" s="23">
        <f t="shared" si="274"/>
        <v>268</v>
      </c>
      <c r="K1951" s="24">
        <f t="shared" si="275"/>
        <v>1932</v>
      </c>
      <c r="L1951" s="23">
        <f t="shared" si="276"/>
        <v>272</v>
      </c>
      <c r="M1951" s="23">
        <f t="shared" si="277"/>
        <v>271</v>
      </c>
      <c r="N1951" s="23">
        <f t="shared" si="278"/>
        <v>598400</v>
      </c>
      <c r="O1951" s="25">
        <f t="shared" si="279"/>
        <v>596200</v>
      </c>
      <c r="P1951" t="s">
        <v>24</v>
      </c>
      <c r="Q1951" t="s">
        <v>25</v>
      </c>
      <c r="R1951" t="s">
        <v>2991</v>
      </c>
      <c r="S1951">
        <v>7287</v>
      </c>
      <c r="T1951" s="18">
        <v>45217</v>
      </c>
      <c r="U1951" s="20">
        <v>2200</v>
      </c>
    </row>
    <row r="1952" spans="1:21" x14ac:dyDescent="0.25">
      <c r="A1952" t="s">
        <v>1712</v>
      </c>
      <c r="B1952" s="18">
        <v>45028</v>
      </c>
      <c r="C1952" s="18">
        <v>45028</v>
      </c>
      <c r="D1952" s="19">
        <v>60</v>
      </c>
      <c r="E1952">
        <v>75</v>
      </c>
      <c r="F1952" s="21">
        <f t="shared" si="271"/>
        <v>45089</v>
      </c>
      <c r="G1952" s="18">
        <v>45217</v>
      </c>
      <c r="H1952" s="22">
        <f t="shared" si="272"/>
        <v>128</v>
      </c>
      <c r="I1952" s="23">
        <f t="shared" si="273"/>
        <v>9600</v>
      </c>
      <c r="J1952" s="23">
        <f t="shared" si="274"/>
        <v>186</v>
      </c>
      <c r="K1952" s="24">
        <f t="shared" si="275"/>
        <v>-111</v>
      </c>
      <c r="L1952" s="23">
        <f t="shared" si="276"/>
        <v>189</v>
      </c>
      <c r="M1952" s="23">
        <f t="shared" si="277"/>
        <v>189</v>
      </c>
      <c r="N1952" s="23">
        <f t="shared" si="278"/>
        <v>14175</v>
      </c>
      <c r="O1952" s="25">
        <f t="shared" si="279"/>
        <v>14175</v>
      </c>
      <c r="P1952" t="s">
        <v>24</v>
      </c>
      <c r="Q1952" t="s">
        <v>25</v>
      </c>
      <c r="R1952" t="s">
        <v>2991</v>
      </c>
      <c r="S1952">
        <v>7287</v>
      </c>
      <c r="T1952" s="18">
        <v>45217</v>
      </c>
      <c r="U1952">
        <v>75</v>
      </c>
    </row>
    <row r="1953" spans="1:21" x14ac:dyDescent="0.25">
      <c r="A1953" t="s">
        <v>1713</v>
      </c>
      <c r="B1953" s="18">
        <v>45089</v>
      </c>
      <c r="C1953" s="18">
        <v>45094</v>
      </c>
      <c r="D1953" s="19">
        <v>60</v>
      </c>
      <c r="E1953">
        <v>238</v>
      </c>
      <c r="F1953" s="21">
        <f t="shared" si="271"/>
        <v>45155</v>
      </c>
      <c r="G1953" s="18">
        <v>45204</v>
      </c>
      <c r="H1953" s="22">
        <f t="shared" si="272"/>
        <v>49</v>
      </c>
      <c r="I1953" s="23">
        <f t="shared" si="273"/>
        <v>11662</v>
      </c>
      <c r="J1953" s="23">
        <f t="shared" si="274"/>
        <v>108</v>
      </c>
      <c r="K1953" s="24">
        <f t="shared" si="275"/>
        <v>130</v>
      </c>
      <c r="L1953" s="23">
        <f t="shared" si="276"/>
        <v>115</v>
      </c>
      <c r="M1953" s="23">
        <f t="shared" si="277"/>
        <v>110</v>
      </c>
      <c r="N1953" s="23">
        <f t="shared" si="278"/>
        <v>27370</v>
      </c>
      <c r="O1953" s="25">
        <f t="shared" si="279"/>
        <v>26180</v>
      </c>
      <c r="P1953" t="s">
        <v>24</v>
      </c>
      <c r="Q1953" t="s">
        <v>25</v>
      </c>
      <c r="R1953" t="s">
        <v>2991</v>
      </c>
      <c r="S1953">
        <v>7070</v>
      </c>
      <c r="T1953" s="18">
        <v>45204</v>
      </c>
      <c r="U1953">
        <v>238</v>
      </c>
    </row>
    <row r="1954" spans="1:21" x14ac:dyDescent="0.25">
      <c r="A1954" t="s">
        <v>1714</v>
      </c>
      <c r="B1954" s="18">
        <v>45142</v>
      </c>
      <c r="C1954" s="18">
        <v>45142</v>
      </c>
      <c r="D1954" s="19">
        <v>60</v>
      </c>
      <c r="E1954">
        <v>280</v>
      </c>
      <c r="F1954" s="21">
        <f t="shared" si="271"/>
        <v>45203</v>
      </c>
      <c r="G1954" s="18">
        <v>45204</v>
      </c>
      <c r="H1954" s="22">
        <f t="shared" si="272"/>
        <v>1</v>
      </c>
      <c r="I1954" s="23">
        <f t="shared" si="273"/>
        <v>280</v>
      </c>
      <c r="J1954" s="23">
        <f t="shared" si="274"/>
        <v>61</v>
      </c>
      <c r="K1954" s="24">
        <f t="shared" si="275"/>
        <v>219</v>
      </c>
      <c r="L1954" s="23">
        <f t="shared" si="276"/>
        <v>62</v>
      </c>
      <c r="M1954" s="23">
        <f t="shared" si="277"/>
        <v>62</v>
      </c>
      <c r="N1954" s="23">
        <f t="shared" si="278"/>
        <v>17360</v>
      </c>
      <c r="O1954" s="25">
        <f t="shared" si="279"/>
        <v>17360</v>
      </c>
      <c r="P1954" t="s">
        <v>24</v>
      </c>
      <c r="Q1954" t="s">
        <v>25</v>
      </c>
      <c r="R1954" t="s">
        <v>2991</v>
      </c>
      <c r="S1954">
        <v>7073</v>
      </c>
      <c r="T1954" s="18">
        <v>45204</v>
      </c>
      <c r="U1954">
        <v>280</v>
      </c>
    </row>
    <row r="1955" spans="1:21" x14ac:dyDescent="0.25">
      <c r="A1955" t="s">
        <v>1715</v>
      </c>
      <c r="B1955" s="18">
        <v>45142</v>
      </c>
      <c r="C1955" s="18">
        <v>45143</v>
      </c>
      <c r="D1955" s="19">
        <v>60</v>
      </c>
      <c r="E1955">
        <v>120</v>
      </c>
      <c r="F1955" s="21">
        <f t="shared" si="271"/>
        <v>45204</v>
      </c>
      <c r="G1955" s="18">
        <v>45204</v>
      </c>
      <c r="H1955" s="22">
        <f t="shared" si="272"/>
        <v>0</v>
      </c>
      <c r="I1955" s="23">
        <f t="shared" si="273"/>
        <v>0</v>
      </c>
      <c r="J1955" s="23">
        <f t="shared" si="274"/>
        <v>60</v>
      </c>
      <c r="K1955" s="24">
        <f t="shared" si="275"/>
        <v>60</v>
      </c>
      <c r="L1955" s="23">
        <f t="shared" si="276"/>
        <v>62</v>
      </c>
      <c r="M1955" s="23">
        <f t="shared" si="277"/>
        <v>61</v>
      </c>
      <c r="N1955" s="23">
        <f t="shared" si="278"/>
        <v>7440</v>
      </c>
      <c r="O1955" s="25">
        <f t="shared" si="279"/>
        <v>7320</v>
      </c>
      <c r="P1955" t="s">
        <v>24</v>
      </c>
      <c r="Q1955" t="s">
        <v>25</v>
      </c>
      <c r="R1955" t="s">
        <v>2991</v>
      </c>
      <c r="S1955">
        <v>7073</v>
      </c>
      <c r="T1955" s="18">
        <v>45204</v>
      </c>
      <c r="U1955">
        <v>120</v>
      </c>
    </row>
    <row r="1956" spans="1:21" x14ac:dyDescent="0.25">
      <c r="A1956" t="s">
        <v>1716</v>
      </c>
      <c r="B1956" s="18">
        <v>45142</v>
      </c>
      <c r="C1956" s="18">
        <v>45142</v>
      </c>
      <c r="D1956" s="19">
        <v>60</v>
      </c>
      <c r="E1956">
        <v>135</v>
      </c>
      <c r="F1956" s="21">
        <f t="shared" si="271"/>
        <v>45203</v>
      </c>
      <c r="G1956" s="18">
        <v>45204</v>
      </c>
      <c r="H1956" s="22">
        <f t="shared" si="272"/>
        <v>1</v>
      </c>
      <c r="I1956" s="23">
        <f t="shared" si="273"/>
        <v>135</v>
      </c>
      <c r="J1956" s="23">
        <f t="shared" si="274"/>
        <v>61</v>
      </c>
      <c r="K1956" s="24">
        <f t="shared" si="275"/>
        <v>74</v>
      </c>
      <c r="L1956" s="23">
        <f t="shared" si="276"/>
        <v>62</v>
      </c>
      <c r="M1956" s="23">
        <f t="shared" si="277"/>
        <v>62</v>
      </c>
      <c r="N1956" s="23">
        <f t="shared" si="278"/>
        <v>8370</v>
      </c>
      <c r="O1956" s="25">
        <f t="shared" si="279"/>
        <v>8370</v>
      </c>
      <c r="P1956" t="s">
        <v>24</v>
      </c>
      <c r="Q1956" t="s">
        <v>25</v>
      </c>
      <c r="R1956" t="s">
        <v>2991</v>
      </c>
      <c r="S1956">
        <v>7075</v>
      </c>
      <c r="T1956" s="18">
        <v>45204</v>
      </c>
      <c r="U1956">
        <v>135</v>
      </c>
    </row>
    <row r="1957" spans="1:21" x14ac:dyDescent="0.25">
      <c r="A1957" t="s">
        <v>1717</v>
      </c>
      <c r="B1957" s="18">
        <v>45191</v>
      </c>
      <c r="C1957" s="18">
        <v>45191</v>
      </c>
      <c r="D1957" s="19">
        <v>60</v>
      </c>
      <c r="E1957">
        <v>280</v>
      </c>
      <c r="F1957" s="21">
        <f t="shared" si="271"/>
        <v>45252</v>
      </c>
      <c r="G1957" s="18">
        <v>45204</v>
      </c>
      <c r="H1957" s="22">
        <f t="shared" si="272"/>
        <v>-48</v>
      </c>
      <c r="I1957" s="23">
        <f t="shared" si="273"/>
        <v>-13440</v>
      </c>
      <c r="J1957" s="23">
        <f t="shared" si="274"/>
        <v>13</v>
      </c>
      <c r="K1957" s="24">
        <f t="shared" si="275"/>
        <v>267</v>
      </c>
      <c r="L1957" s="23">
        <f t="shared" si="276"/>
        <v>13</v>
      </c>
      <c r="M1957" s="23">
        <f t="shared" si="277"/>
        <v>13</v>
      </c>
      <c r="N1957" s="23">
        <f t="shared" si="278"/>
        <v>3640</v>
      </c>
      <c r="O1957" s="25">
        <f t="shared" si="279"/>
        <v>3640</v>
      </c>
      <c r="P1957" t="s">
        <v>24</v>
      </c>
      <c r="Q1957" t="s">
        <v>25</v>
      </c>
      <c r="R1957" t="s">
        <v>2991</v>
      </c>
      <c r="S1957">
        <v>7075</v>
      </c>
      <c r="T1957" s="18">
        <v>45204</v>
      </c>
      <c r="U1957">
        <v>280</v>
      </c>
    </row>
    <row r="1958" spans="1:21" x14ac:dyDescent="0.25">
      <c r="A1958" t="s">
        <v>1718</v>
      </c>
      <c r="B1958" s="18">
        <v>45168</v>
      </c>
      <c r="C1958" s="18">
        <v>45168</v>
      </c>
      <c r="D1958" s="19">
        <v>60</v>
      </c>
      <c r="E1958" s="20">
        <v>20607.27</v>
      </c>
      <c r="F1958" s="21">
        <f t="shared" si="271"/>
        <v>45229</v>
      </c>
      <c r="G1958" s="18">
        <v>45232</v>
      </c>
      <c r="H1958" s="22">
        <f t="shared" si="272"/>
        <v>3</v>
      </c>
      <c r="I1958" s="23">
        <f t="shared" si="273"/>
        <v>61821.81</v>
      </c>
      <c r="J1958" s="23">
        <f t="shared" si="274"/>
        <v>62</v>
      </c>
      <c r="K1958" s="24">
        <f t="shared" si="275"/>
        <v>20545.27</v>
      </c>
      <c r="L1958" s="23">
        <f t="shared" si="276"/>
        <v>64</v>
      </c>
      <c r="M1958" s="23">
        <f t="shared" si="277"/>
        <v>64</v>
      </c>
      <c r="N1958" s="23">
        <f t="shared" si="278"/>
        <v>1318865.28</v>
      </c>
      <c r="O1958" s="25">
        <f t="shared" si="279"/>
        <v>1318865.28</v>
      </c>
      <c r="P1958" t="s">
        <v>3249</v>
      </c>
      <c r="Q1958" t="s">
        <v>3250</v>
      </c>
      <c r="R1958" t="s">
        <v>2992</v>
      </c>
      <c r="S1958">
        <v>7403</v>
      </c>
      <c r="T1958" s="18">
        <v>45232</v>
      </c>
      <c r="U1958" s="20">
        <v>20607.27</v>
      </c>
    </row>
    <row r="1959" spans="1:21" x14ac:dyDescent="0.25">
      <c r="A1959" t="s">
        <v>1719</v>
      </c>
      <c r="B1959" s="18">
        <v>45195</v>
      </c>
      <c r="C1959" s="18">
        <v>45195</v>
      </c>
      <c r="D1959" s="19">
        <v>60</v>
      </c>
      <c r="E1959" s="20">
        <v>15274.26</v>
      </c>
      <c r="F1959" s="21">
        <f t="shared" si="271"/>
        <v>45256</v>
      </c>
      <c r="G1959" s="18">
        <v>45257</v>
      </c>
      <c r="H1959" s="22">
        <f t="shared" si="272"/>
        <v>1</v>
      </c>
      <c r="I1959" s="23">
        <f t="shared" si="273"/>
        <v>15274.26</v>
      </c>
      <c r="J1959" s="23">
        <f t="shared" si="274"/>
        <v>61</v>
      </c>
      <c r="K1959" s="24">
        <f t="shared" si="275"/>
        <v>15213.26</v>
      </c>
      <c r="L1959" s="23">
        <f t="shared" si="276"/>
        <v>62</v>
      </c>
      <c r="M1959" s="23">
        <f t="shared" si="277"/>
        <v>62</v>
      </c>
      <c r="N1959" s="23">
        <f t="shared" si="278"/>
        <v>947004.12</v>
      </c>
      <c r="O1959" s="25">
        <f t="shared" si="279"/>
        <v>947004.12</v>
      </c>
      <c r="P1959" t="s">
        <v>3249</v>
      </c>
      <c r="Q1959" t="s">
        <v>3250</v>
      </c>
      <c r="R1959" t="s">
        <v>2992</v>
      </c>
      <c r="S1959">
        <v>8247</v>
      </c>
      <c r="T1959" s="18">
        <v>45257</v>
      </c>
      <c r="U1959" s="20">
        <v>15274.26</v>
      </c>
    </row>
    <row r="1960" spans="1:21" x14ac:dyDescent="0.25">
      <c r="A1960" t="s">
        <v>1720</v>
      </c>
      <c r="B1960" s="18">
        <v>45224</v>
      </c>
      <c r="C1960" s="18">
        <v>45224</v>
      </c>
      <c r="D1960" s="19">
        <v>60</v>
      </c>
      <c r="E1960" s="20">
        <v>21548.69</v>
      </c>
      <c r="F1960" s="21">
        <f t="shared" si="271"/>
        <v>45285</v>
      </c>
      <c r="G1960" s="18">
        <v>45275</v>
      </c>
      <c r="H1960" s="22">
        <f t="shared" si="272"/>
        <v>-10</v>
      </c>
      <c r="I1960" s="23">
        <f t="shared" si="273"/>
        <v>-215486.9</v>
      </c>
      <c r="J1960" s="23">
        <f t="shared" si="274"/>
        <v>50</v>
      </c>
      <c r="K1960" s="24">
        <f t="shared" si="275"/>
        <v>21498.69</v>
      </c>
      <c r="L1960" s="23">
        <f t="shared" si="276"/>
        <v>51</v>
      </c>
      <c r="M1960" s="23">
        <f t="shared" si="277"/>
        <v>51</v>
      </c>
      <c r="N1960" s="23">
        <f t="shared" si="278"/>
        <v>1098983.19</v>
      </c>
      <c r="O1960" s="25">
        <f t="shared" si="279"/>
        <v>1098983.19</v>
      </c>
      <c r="P1960" t="s">
        <v>3249</v>
      </c>
      <c r="Q1960" t="s">
        <v>3250</v>
      </c>
      <c r="R1960" t="s">
        <v>2992</v>
      </c>
      <c r="S1960">
        <v>8886</v>
      </c>
      <c r="T1960" s="18">
        <v>45275</v>
      </c>
      <c r="U1960" s="20">
        <v>21548.69</v>
      </c>
    </row>
    <row r="1961" spans="1:21" x14ac:dyDescent="0.25">
      <c r="A1961" t="s">
        <v>1721</v>
      </c>
      <c r="B1961" s="18">
        <v>45068</v>
      </c>
      <c r="C1961" s="18">
        <v>45069</v>
      </c>
      <c r="D1961" s="19">
        <v>60</v>
      </c>
      <c r="E1961" s="20">
        <v>4902.16</v>
      </c>
      <c r="F1961" s="21">
        <f t="shared" si="271"/>
        <v>45130</v>
      </c>
      <c r="G1961" s="18">
        <v>45257</v>
      </c>
      <c r="H1961" s="22">
        <f t="shared" si="272"/>
        <v>127</v>
      </c>
      <c r="I1961" s="23">
        <f t="shared" si="273"/>
        <v>622574.31999999995</v>
      </c>
      <c r="J1961" s="23">
        <f t="shared" si="274"/>
        <v>184</v>
      </c>
      <c r="K1961" s="24">
        <f t="shared" si="275"/>
        <v>4718.16</v>
      </c>
      <c r="L1961" s="23">
        <f t="shared" si="276"/>
        <v>189</v>
      </c>
      <c r="M1961" s="23">
        <f t="shared" si="277"/>
        <v>188</v>
      </c>
      <c r="N1961" s="23">
        <f t="shared" si="278"/>
        <v>926508.24</v>
      </c>
      <c r="O1961" s="25">
        <f t="shared" si="279"/>
        <v>921606.08</v>
      </c>
      <c r="P1961" t="s">
        <v>24</v>
      </c>
      <c r="Q1961" t="s">
        <v>25</v>
      </c>
      <c r="R1961" t="s">
        <v>2993</v>
      </c>
      <c r="S1961">
        <v>8254</v>
      </c>
      <c r="T1961" s="18">
        <v>45257</v>
      </c>
      <c r="U1961" s="20">
        <v>4902.16</v>
      </c>
    </row>
    <row r="1962" spans="1:21" x14ac:dyDescent="0.25">
      <c r="A1962" t="s">
        <v>1722</v>
      </c>
      <c r="B1962" s="18">
        <v>45182</v>
      </c>
      <c r="C1962" s="18">
        <v>45185</v>
      </c>
      <c r="D1962" s="19">
        <v>60</v>
      </c>
      <c r="E1962" s="20">
        <v>149000</v>
      </c>
      <c r="F1962" s="21">
        <f t="shared" si="271"/>
        <v>45246</v>
      </c>
      <c r="G1962" s="18">
        <v>45233</v>
      </c>
      <c r="H1962" s="22">
        <f t="shared" si="272"/>
        <v>-13</v>
      </c>
      <c r="I1962" s="23">
        <f t="shared" si="273"/>
        <v>-1937000</v>
      </c>
      <c r="J1962" s="23">
        <f t="shared" si="274"/>
        <v>47</v>
      </c>
      <c r="K1962" s="24">
        <f t="shared" si="275"/>
        <v>148953</v>
      </c>
      <c r="L1962" s="23">
        <f t="shared" si="276"/>
        <v>51</v>
      </c>
      <c r="M1962" s="23">
        <f t="shared" si="277"/>
        <v>48</v>
      </c>
      <c r="N1962" s="23">
        <f t="shared" si="278"/>
        <v>7599000</v>
      </c>
      <c r="O1962" s="25">
        <f t="shared" si="279"/>
        <v>7152000</v>
      </c>
      <c r="P1962" t="s">
        <v>24</v>
      </c>
      <c r="Q1962" t="s">
        <v>25</v>
      </c>
      <c r="R1962" t="s">
        <v>2993</v>
      </c>
      <c r="S1962">
        <v>7508</v>
      </c>
      <c r="T1962" s="18">
        <v>45233</v>
      </c>
      <c r="U1962" s="20">
        <v>149000</v>
      </c>
    </row>
    <row r="1963" spans="1:21" x14ac:dyDescent="0.25">
      <c r="A1963" t="s">
        <v>1723</v>
      </c>
      <c r="B1963" s="18">
        <v>45226</v>
      </c>
      <c r="C1963" s="18">
        <v>45227</v>
      </c>
      <c r="D1963" s="19">
        <v>60</v>
      </c>
      <c r="E1963" s="20">
        <v>149000</v>
      </c>
      <c r="F1963" s="21">
        <f t="shared" si="271"/>
        <v>45288</v>
      </c>
      <c r="G1963" s="18">
        <v>45272</v>
      </c>
      <c r="H1963" s="22">
        <f t="shared" si="272"/>
        <v>-16</v>
      </c>
      <c r="I1963" s="23">
        <f t="shared" si="273"/>
        <v>-2384000</v>
      </c>
      <c r="J1963" s="23">
        <f t="shared" si="274"/>
        <v>44</v>
      </c>
      <c r="K1963" s="24">
        <f t="shared" si="275"/>
        <v>148956</v>
      </c>
      <c r="L1963" s="23">
        <f t="shared" si="276"/>
        <v>46</v>
      </c>
      <c r="M1963" s="23">
        <f t="shared" si="277"/>
        <v>45</v>
      </c>
      <c r="N1963" s="23">
        <f t="shared" si="278"/>
        <v>6854000</v>
      </c>
      <c r="O1963" s="25">
        <f t="shared" si="279"/>
        <v>6705000</v>
      </c>
      <c r="P1963" t="s">
        <v>24</v>
      </c>
      <c r="Q1963" t="s">
        <v>25</v>
      </c>
      <c r="R1963" t="s">
        <v>2993</v>
      </c>
      <c r="S1963">
        <v>8792</v>
      </c>
      <c r="T1963" s="18">
        <v>45272</v>
      </c>
      <c r="U1963" s="20">
        <v>149000</v>
      </c>
    </row>
    <row r="1964" spans="1:21" x14ac:dyDescent="0.25">
      <c r="A1964" t="s">
        <v>1724</v>
      </c>
      <c r="B1964" s="18">
        <v>45201</v>
      </c>
      <c r="C1964" s="18">
        <v>45202</v>
      </c>
      <c r="D1964" s="19">
        <v>60</v>
      </c>
      <c r="E1964" s="20">
        <v>4605.45</v>
      </c>
      <c r="F1964" s="21">
        <f t="shared" si="271"/>
        <v>45263</v>
      </c>
      <c r="G1964" s="18">
        <v>45210</v>
      </c>
      <c r="H1964" s="22">
        <f t="shared" si="272"/>
        <v>-53</v>
      </c>
      <c r="I1964" s="23">
        <f t="shared" si="273"/>
        <v>-244088.84999999998</v>
      </c>
      <c r="J1964" s="23">
        <f t="shared" si="274"/>
        <v>8</v>
      </c>
      <c r="K1964" s="24">
        <f t="shared" si="275"/>
        <v>4597.45</v>
      </c>
      <c r="L1964" s="23">
        <f t="shared" si="276"/>
        <v>9</v>
      </c>
      <c r="M1964" s="23">
        <f t="shared" si="277"/>
        <v>8</v>
      </c>
      <c r="N1964" s="23">
        <f t="shared" si="278"/>
        <v>41449.049999999996</v>
      </c>
      <c r="O1964" s="25">
        <f t="shared" si="279"/>
        <v>36843.599999999999</v>
      </c>
      <c r="P1964" t="s">
        <v>24</v>
      </c>
      <c r="Q1964" t="s">
        <v>25</v>
      </c>
      <c r="R1964" t="s">
        <v>2994</v>
      </c>
      <c r="S1964">
        <v>7180</v>
      </c>
      <c r="T1964" s="18">
        <v>45210</v>
      </c>
      <c r="U1964" s="20">
        <v>4605.45</v>
      </c>
    </row>
    <row r="1965" spans="1:21" x14ac:dyDescent="0.25">
      <c r="A1965" t="s">
        <v>1725</v>
      </c>
      <c r="B1965" s="18">
        <v>45201</v>
      </c>
      <c r="C1965" s="18">
        <v>45202</v>
      </c>
      <c r="D1965" s="19">
        <v>60</v>
      </c>
      <c r="E1965" s="20">
        <v>20956</v>
      </c>
      <c r="F1965" s="21">
        <f t="shared" si="271"/>
        <v>45263</v>
      </c>
      <c r="G1965" s="18">
        <v>45210</v>
      </c>
      <c r="H1965" s="22">
        <f t="shared" si="272"/>
        <v>-53</v>
      </c>
      <c r="I1965" s="23">
        <f t="shared" si="273"/>
        <v>-1110668</v>
      </c>
      <c r="J1965" s="23">
        <f t="shared" si="274"/>
        <v>8</v>
      </c>
      <c r="K1965" s="24">
        <f t="shared" si="275"/>
        <v>20948</v>
      </c>
      <c r="L1965" s="23">
        <f t="shared" si="276"/>
        <v>9</v>
      </c>
      <c r="M1965" s="23">
        <f t="shared" si="277"/>
        <v>8</v>
      </c>
      <c r="N1965" s="23">
        <f t="shared" si="278"/>
        <v>188604</v>
      </c>
      <c r="O1965" s="25">
        <f t="shared" si="279"/>
        <v>167648</v>
      </c>
      <c r="P1965" t="s">
        <v>24</v>
      </c>
      <c r="Q1965" t="s">
        <v>25</v>
      </c>
      <c r="R1965" t="s">
        <v>2994</v>
      </c>
      <c r="S1965">
        <v>7179</v>
      </c>
      <c r="T1965" s="18">
        <v>45210</v>
      </c>
      <c r="U1965" s="20">
        <v>20956</v>
      </c>
    </row>
    <row r="1966" spans="1:21" x14ac:dyDescent="0.25">
      <c r="A1966" t="s">
        <v>536</v>
      </c>
      <c r="B1966" s="18">
        <v>45140</v>
      </c>
      <c r="C1966" s="18">
        <v>45142</v>
      </c>
      <c r="D1966" s="19">
        <v>60</v>
      </c>
      <c r="E1966" s="20">
        <v>1703.2</v>
      </c>
      <c r="F1966" s="21">
        <f t="shared" si="271"/>
        <v>45203</v>
      </c>
      <c r="G1966" s="18">
        <v>45243</v>
      </c>
      <c r="H1966" s="22">
        <f t="shared" si="272"/>
        <v>40</v>
      </c>
      <c r="I1966" s="23">
        <f t="shared" si="273"/>
        <v>68128</v>
      </c>
      <c r="J1966" s="23">
        <f t="shared" si="274"/>
        <v>99</v>
      </c>
      <c r="K1966" s="24">
        <f t="shared" si="275"/>
        <v>1604.2</v>
      </c>
      <c r="L1966" s="23">
        <f t="shared" si="276"/>
        <v>103</v>
      </c>
      <c r="M1966" s="23">
        <f t="shared" si="277"/>
        <v>101</v>
      </c>
      <c r="N1966" s="23">
        <f t="shared" si="278"/>
        <v>175429.6</v>
      </c>
      <c r="O1966" s="25">
        <f t="shared" si="279"/>
        <v>172023.2</v>
      </c>
      <c r="P1966" t="s">
        <v>24</v>
      </c>
      <c r="Q1966" t="s">
        <v>25</v>
      </c>
      <c r="R1966" t="s">
        <v>2995</v>
      </c>
      <c r="S1966">
        <v>7868</v>
      </c>
      <c r="T1966" s="18">
        <v>45243</v>
      </c>
      <c r="U1966" s="20">
        <v>1703.2</v>
      </c>
    </row>
    <row r="1967" spans="1:21" x14ac:dyDescent="0.25">
      <c r="A1967" t="s">
        <v>537</v>
      </c>
      <c r="B1967" s="18">
        <v>45141</v>
      </c>
      <c r="C1967" s="18">
        <v>45143</v>
      </c>
      <c r="D1967" s="19">
        <v>60</v>
      </c>
      <c r="E1967">
        <v>853.09</v>
      </c>
      <c r="F1967" s="21">
        <f t="shared" si="271"/>
        <v>45204</v>
      </c>
      <c r="G1967" s="18">
        <v>45243</v>
      </c>
      <c r="H1967" s="22">
        <f t="shared" si="272"/>
        <v>39</v>
      </c>
      <c r="I1967" s="23">
        <f t="shared" si="273"/>
        <v>33270.51</v>
      </c>
      <c r="J1967" s="23">
        <f t="shared" si="274"/>
        <v>98</v>
      </c>
      <c r="K1967" s="24">
        <f t="shared" si="275"/>
        <v>755.09</v>
      </c>
      <c r="L1967" s="23">
        <f t="shared" si="276"/>
        <v>102</v>
      </c>
      <c r="M1967" s="23">
        <f t="shared" si="277"/>
        <v>100</v>
      </c>
      <c r="N1967" s="23">
        <f t="shared" si="278"/>
        <v>87015.180000000008</v>
      </c>
      <c r="O1967" s="25">
        <f t="shared" si="279"/>
        <v>85309</v>
      </c>
      <c r="P1967" t="s">
        <v>24</v>
      </c>
      <c r="Q1967" t="s">
        <v>25</v>
      </c>
      <c r="R1967" t="s">
        <v>2995</v>
      </c>
      <c r="S1967">
        <v>7868</v>
      </c>
      <c r="T1967" s="18">
        <v>45243</v>
      </c>
      <c r="U1967">
        <v>853.09</v>
      </c>
    </row>
    <row r="1968" spans="1:21" x14ac:dyDescent="0.25">
      <c r="A1968" t="s">
        <v>556</v>
      </c>
      <c r="B1968" s="18">
        <v>45173</v>
      </c>
      <c r="C1968" s="18">
        <v>45173</v>
      </c>
      <c r="D1968" s="19">
        <v>60</v>
      </c>
      <c r="E1968">
        <v>881.92</v>
      </c>
      <c r="F1968" s="21">
        <f t="shared" si="271"/>
        <v>45234</v>
      </c>
      <c r="G1968" s="18">
        <v>45253</v>
      </c>
      <c r="H1968" s="22">
        <f t="shared" si="272"/>
        <v>19</v>
      </c>
      <c r="I1968" s="23">
        <f t="shared" si="273"/>
        <v>16756.48</v>
      </c>
      <c r="J1968" s="23">
        <f t="shared" si="274"/>
        <v>79</v>
      </c>
      <c r="K1968" s="24">
        <f t="shared" si="275"/>
        <v>802.92</v>
      </c>
      <c r="L1968" s="23">
        <f t="shared" si="276"/>
        <v>80</v>
      </c>
      <c r="M1968" s="23">
        <f t="shared" si="277"/>
        <v>80</v>
      </c>
      <c r="N1968" s="23">
        <f t="shared" si="278"/>
        <v>70553.599999999991</v>
      </c>
      <c r="O1968" s="25">
        <f t="shared" si="279"/>
        <v>70553.599999999991</v>
      </c>
      <c r="P1968" t="s">
        <v>24</v>
      </c>
      <c r="Q1968" t="s">
        <v>25</v>
      </c>
      <c r="R1968" t="s">
        <v>2995</v>
      </c>
      <c r="S1968">
        <v>8198</v>
      </c>
      <c r="T1968" s="18">
        <v>45253</v>
      </c>
      <c r="U1968">
        <v>881.92</v>
      </c>
    </row>
    <row r="1969" spans="1:21" x14ac:dyDescent="0.25">
      <c r="A1969" t="s">
        <v>557</v>
      </c>
      <c r="B1969" s="18">
        <v>45173</v>
      </c>
      <c r="C1969" s="18">
        <v>45173</v>
      </c>
      <c r="D1969" s="19">
        <v>60</v>
      </c>
      <c r="E1969" s="20">
        <v>1648.7</v>
      </c>
      <c r="F1969" s="21">
        <f t="shared" si="271"/>
        <v>45234</v>
      </c>
      <c r="G1969" s="18">
        <v>45253</v>
      </c>
      <c r="H1969" s="22">
        <f t="shared" si="272"/>
        <v>19</v>
      </c>
      <c r="I1969" s="23">
        <f t="shared" si="273"/>
        <v>31325.3</v>
      </c>
      <c r="J1969" s="23">
        <f t="shared" si="274"/>
        <v>79</v>
      </c>
      <c r="K1969" s="24">
        <f t="shared" si="275"/>
        <v>1569.7</v>
      </c>
      <c r="L1969" s="23">
        <f t="shared" si="276"/>
        <v>80</v>
      </c>
      <c r="M1969" s="23">
        <f t="shared" si="277"/>
        <v>80</v>
      </c>
      <c r="N1969" s="23">
        <f t="shared" si="278"/>
        <v>131896</v>
      </c>
      <c r="O1969" s="25">
        <f t="shared" si="279"/>
        <v>131896</v>
      </c>
      <c r="P1969" t="s">
        <v>24</v>
      </c>
      <c r="Q1969" t="s">
        <v>25</v>
      </c>
      <c r="R1969" t="s">
        <v>2995</v>
      </c>
      <c r="S1969">
        <v>8198</v>
      </c>
      <c r="T1969" s="18">
        <v>45253</v>
      </c>
      <c r="U1969" s="20">
        <v>1648.7</v>
      </c>
    </row>
    <row r="1970" spans="1:21" x14ac:dyDescent="0.25">
      <c r="A1970" t="s">
        <v>558</v>
      </c>
      <c r="B1970" s="18">
        <v>45204</v>
      </c>
      <c r="C1970" s="18">
        <v>45204</v>
      </c>
      <c r="D1970" s="19">
        <v>60</v>
      </c>
      <c r="E1970" s="20">
        <v>2082.9299999999998</v>
      </c>
      <c r="F1970" s="21">
        <f t="shared" si="271"/>
        <v>45265</v>
      </c>
      <c r="G1970" s="18">
        <v>45278</v>
      </c>
      <c r="H1970" s="22">
        <f t="shared" si="272"/>
        <v>13</v>
      </c>
      <c r="I1970" s="23">
        <f t="shared" si="273"/>
        <v>27078.089999999997</v>
      </c>
      <c r="J1970" s="23">
        <f t="shared" si="274"/>
        <v>73</v>
      </c>
      <c r="K1970" s="24">
        <f t="shared" si="275"/>
        <v>2009.9299999999998</v>
      </c>
      <c r="L1970" s="23">
        <f t="shared" si="276"/>
        <v>74</v>
      </c>
      <c r="M1970" s="23">
        <f t="shared" si="277"/>
        <v>74</v>
      </c>
      <c r="N1970" s="23">
        <f t="shared" si="278"/>
        <v>154136.81999999998</v>
      </c>
      <c r="O1970" s="25">
        <f t="shared" si="279"/>
        <v>154136.81999999998</v>
      </c>
      <c r="P1970" t="s">
        <v>24</v>
      </c>
      <c r="Q1970" t="s">
        <v>25</v>
      </c>
      <c r="R1970" t="s">
        <v>2995</v>
      </c>
      <c r="S1970">
        <v>9105</v>
      </c>
      <c r="T1970" s="18">
        <v>45278</v>
      </c>
      <c r="U1970" s="20">
        <v>2082.9299999999998</v>
      </c>
    </row>
    <row r="1971" spans="1:21" x14ac:dyDescent="0.25">
      <c r="A1971" t="s">
        <v>761</v>
      </c>
      <c r="B1971" s="18">
        <v>45204</v>
      </c>
      <c r="C1971" s="18">
        <v>45206</v>
      </c>
      <c r="D1971" s="19">
        <v>60</v>
      </c>
      <c r="E1971" s="20">
        <v>1496.5</v>
      </c>
      <c r="F1971" s="21">
        <f t="shared" si="271"/>
        <v>45267</v>
      </c>
      <c r="G1971" s="18">
        <v>45278</v>
      </c>
      <c r="H1971" s="22">
        <f t="shared" si="272"/>
        <v>11</v>
      </c>
      <c r="I1971" s="23">
        <f t="shared" si="273"/>
        <v>16461.5</v>
      </c>
      <c r="J1971" s="23">
        <f t="shared" si="274"/>
        <v>71</v>
      </c>
      <c r="K1971" s="24">
        <f t="shared" si="275"/>
        <v>1425.5</v>
      </c>
      <c r="L1971" s="23">
        <f t="shared" si="276"/>
        <v>74</v>
      </c>
      <c r="M1971" s="23">
        <f t="shared" si="277"/>
        <v>72</v>
      </c>
      <c r="N1971" s="23">
        <f t="shared" si="278"/>
        <v>110741</v>
      </c>
      <c r="O1971" s="25">
        <f t="shared" si="279"/>
        <v>107748</v>
      </c>
      <c r="P1971" t="s">
        <v>24</v>
      </c>
      <c r="Q1971" t="s">
        <v>25</v>
      </c>
      <c r="R1971" t="s">
        <v>2995</v>
      </c>
      <c r="S1971">
        <v>9105</v>
      </c>
      <c r="T1971" s="18">
        <v>45278</v>
      </c>
      <c r="U1971" s="20">
        <v>1496.5</v>
      </c>
    </row>
    <row r="1972" spans="1:21" x14ac:dyDescent="0.25">
      <c r="A1972" t="s">
        <v>665</v>
      </c>
      <c r="B1972" s="18">
        <v>45207</v>
      </c>
      <c r="C1972" s="18">
        <v>45207</v>
      </c>
      <c r="D1972" s="19">
        <v>60</v>
      </c>
      <c r="E1972">
        <v>33.96</v>
      </c>
      <c r="F1972" s="21">
        <f t="shared" si="271"/>
        <v>45268</v>
      </c>
      <c r="G1972" s="18">
        <v>45278</v>
      </c>
      <c r="H1972" s="22">
        <f t="shared" si="272"/>
        <v>10</v>
      </c>
      <c r="I1972" s="23">
        <f t="shared" si="273"/>
        <v>339.6</v>
      </c>
      <c r="J1972" s="23">
        <f t="shared" si="274"/>
        <v>70</v>
      </c>
      <c r="K1972" s="24">
        <f t="shared" si="275"/>
        <v>-36.04</v>
      </c>
      <c r="L1972" s="23">
        <f t="shared" si="276"/>
        <v>71</v>
      </c>
      <c r="M1972" s="23">
        <f t="shared" si="277"/>
        <v>71</v>
      </c>
      <c r="N1972" s="23">
        <f t="shared" si="278"/>
        <v>2411.16</v>
      </c>
      <c r="O1972" s="25">
        <f t="shared" si="279"/>
        <v>2411.16</v>
      </c>
      <c r="P1972" t="s">
        <v>24</v>
      </c>
      <c r="Q1972" t="s">
        <v>25</v>
      </c>
      <c r="R1972" t="s">
        <v>2995</v>
      </c>
      <c r="S1972">
        <v>9105</v>
      </c>
      <c r="T1972" s="18">
        <v>45278</v>
      </c>
      <c r="U1972">
        <v>33.96</v>
      </c>
    </row>
    <row r="1973" spans="1:21" x14ac:dyDescent="0.25">
      <c r="A1973" t="s">
        <v>1726</v>
      </c>
      <c r="B1973" s="18">
        <v>45194</v>
      </c>
      <c r="C1973" s="18">
        <v>45196</v>
      </c>
      <c r="D1973" s="19">
        <v>60</v>
      </c>
      <c r="E1973" s="20">
        <v>13422.25</v>
      </c>
      <c r="F1973" s="21">
        <f t="shared" si="271"/>
        <v>45257</v>
      </c>
      <c r="G1973" s="18">
        <v>45229</v>
      </c>
      <c r="H1973" s="22">
        <f t="shared" si="272"/>
        <v>-28</v>
      </c>
      <c r="I1973" s="23">
        <f t="shared" si="273"/>
        <v>-375823</v>
      </c>
      <c r="J1973" s="23">
        <f t="shared" si="274"/>
        <v>33</v>
      </c>
      <c r="K1973" s="24">
        <f t="shared" si="275"/>
        <v>13389.25</v>
      </c>
      <c r="L1973" s="23">
        <f t="shared" si="276"/>
        <v>35</v>
      </c>
      <c r="M1973" s="23">
        <f t="shared" si="277"/>
        <v>33</v>
      </c>
      <c r="N1973" s="23">
        <f t="shared" si="278"/>
        <v>469778.75</v>
      </c>
      <c r="O1973" s="25">
        <f t="shared" si="279"/>
        <v>442934.25</v>
      </c>
      <c r="P1973" t="s">
        <v>24</v>
      </c>
      <c r="Q1973" t="s">
        <v>25</v>
      </c>
      <c r="R1973" t="s">
        <v>2996</v>
      </c>
      <c r="S1973">
        <v>7370</v>
      </c>
      <c r="T1973" s="18">
        <v>45229</v>
      </c>
      <c r="U1973" s="20">
        <v>13422.25</v>
      </c>
    </row>
    <row r="1974" spans="1:21" x14ac:dyDescent="0.25">
      <c r="A1974" t="s">
        <v>1727</v>
      </c>
      <c r="B1974" s="18">
        <v>45236</v>
      </c>
      <c r="C1974" s="18">
        <v>45237</v>
      </c>
      <c r="D1974" s="19">
        <v>60</v>
      </c>
      <c r="E1974" s="20">
        <v>13422.25</v>
      </c>
      <c r="F1974" s="21">
        <f t="shared" si="271"/>
        <v>45298</v>
      </c>
      <c r="G1974" s="18">
        <v>45257</v>
      </c>
      <c r="H1974" s="22">
        <f t="shared" si="272"/>
        <v>-41</v>
      </c>
      <c r="I1974" s="23">
        <f t="shared" si="273"/>
        <v>-550312.25</v>
      </c>
      <c r="J1974" s="23">
        <f t="shared" si="274"/>
        <v>20</v>
      </c>
      <c r="K1974" s="24">
        <f t="shared" si="275"/>
        <v>13402.25</v>
      </c>
      <c r="L1974" s="23">
        <f t="shared" si="276"/>
        <v>21</v>
      </c>
      <c r="M1974" s="23">
        <f t="shared" si="277"/>
        <v>20</v>
      </c>
      <c r="N1974" s="23">
        <f t="shared" si="278"/>
        <v>281867.25</v>
      </c>
      <c r="O1974" s="25">
        <f t="shared" si="279"/>
        <v>268445</v>
      </c>
      <c r="P1974" t="s">
        <v>24</v>
      </c>
      <c r="Q1974" t="s">
        <v>25</v>
      </c>
      <c r="R1974" t="s">
        <v>2996</v>
      </c>
      <c r="S1974">
        <v>8277</v>
      </c>
      <c r="T1974" s="18">
        <v>45257</v>
      </c>
      <c r="U1974" s="20">
        <v>13422.25</v>
      </c>
    </row>
    <row r="1975" spans="1:21" x14ac:dyDescent="0.25">
      <c r="A1975" t="s">
        <v>1728</v>
      </c>
      <c r="B1975" s="18">
        <v>45259</v>
      </c>
      <c r="C1975" s="18">
        <v>45260</v>
      </c>
      <c r="D1975" s="19">
        <v>60</v>
      </c>
      <c r="E1975" s="20">
        <v>13554.74</v>
      </c>
      <c r="F1975" s="21">
        <f t="shared" si="271"/>
        <v>45321</v>
      </c>
      <c r="G1975" s="18">
        <v>45272</v>
      </c>
      <c r="H1975" s="22">
        <f t="shared" si="272"/>
        <v>-49</v>
      </c>
      <c r="I1975" s="23">
        <f t="shared" si="273"/>
        <v>-664182.26</v>
      </c>
      <c r="J1975" s="23">
        <f t="shared" si="274"/>
        <v>12</v>
      </c>
      <c r="K1975" s="24">
        <f t="shared" si="275"/>
        <v>13542.74</v>
      </c>
      <c r="L1975" s="23">
        <f t="shared" si="276"/>
        <v>13</v>
      </c>
      <c r="M1975" s="23">
        <f t="shared" si="277"/>
        <v>12</v>
      </c>
      <c r="N1975" s="23">
        <f t="shared" si="278"/>
        <v>176211.62</v>
      </c>
      <c r="O1975" s="25">
        <f t="shared" si="279"/>
        <v>162656.88</v>
      </c>
      <c r="P1975" t="s">
        <v>24</v>
      </c>
      <c r="Q1975" t="s">
        <v>25</v>
      </c>
      <c r="R1975" t="s">
        <v>2996</v>
      </c>
      <c r="S1975">
        <v>8793</v>
      </c>
      <c r="T1975" s="18">
        <v>45272</v>
      </c>
      <c r="U1975" s="20">
        <v>13554.74</v>
      </c>
    </row>
    <row r="1976" spans="1:21" x14ac:dyDescent="0.25">
      <c r="A1976" t="s">
        <v>1729</v>
      </c>
      <c r="B1976" s="18">
        <v>45107</v>
      </c>
      <c r="C1976" s="18">
        <v>45117</v>
      </c>
      <c r="D1976" s="19">
        <v>60</v>
      </c>
      <c r="E1976" s="20">
        <v>4653.47</v>
      </c>
      <c r="F1976" s="21">
        <f t="shared" si="271"/>
        <v>45179</v>
      </c>
      <c r="G1976" s="18">
        <v>45229</v>
      </c>
      <c r="H1976" s="22">
        <f t="shared" si="272"/>
        <v>50</v>
      </c>
      <c r="I1976" s="23">
        <f t="shared" si="273"/>
        <v>232673.5</v>
      </c>
      <c r="J1976" s="23">
        <f t="shared" si="274"/>
        <v>110</v>
      </c>
      <c r="K1976" s="24">
        <f t="shared" si="275"/>
        <v>4543.47</v>
      </c>
      <c r="L1976" s="23">
        <f t="shared" si="276"/>
        <v>122</v>
      </c>
      <c r="M1976" s="23">
        <f t="shared" si="277"/>
        <v>112</v>
      </c>
      <c r="N1976" s="23">
        <f t="shared" si="278"/>
        <v>567723.34000000008</v>
      </c>
      <c r="O1976" s="25">
        <f t="shared" si="279"/>
        <v>521188.64</v>
      </c>
      <c r="P1976" t="s">
        <v>24</v>
      </c>
      <c r="Q1976" t="s">
        <v>25</v>
      </c>
      <c r="R1976" t="s">
        <v>2996</v>
      </c>
      <c r="S1976">
        <v>7350</v>
      </c>
      <c r="T1976" s="18">
        <v>45229</v>
      </c>
      <c r="U1976" s="20">
        <v>4653.47</v>
      </c>
    </row>
    <row r="1977" spans="1:21" x14ac:dyDescent="0.25">
      <c r="A1977" t="s">
        <v>1730</v>
      </c>
      <c r="B1977" s="18">
        <v>45169</v>
      </c>
      <c r="C1977" s="18">
        <v>45178</v>
      </c>
      <c r="D1977" s="19">
        <v>60</v>
      </c>
      <c r="E1977" s="20">
        <v>4584.24</v>
      </c>
      <c r="F1977" s="21">
        <f t="shared" si="271"/>
        <v>45239</v>
      </c>
      <c r="G1977" s="18">
        <v>45229</v>
      </c>
      <c r="H1977" s="22">
        <f t="shared" si="272"/>
        <v>-10</v>
      </c>
      <c r="I1977" s="23">
        <f t="shared" si="273"/>
        <v>-45842.399999999994</v>
      </c>
      <c r="J1977" s="23">
        <f t="shared" si="274"/>
        <v>51</v>
      </c>
      <c r="K1977" s="24">
        <f t="shared" si="275"/>
        <v>4533.24</v>
      </c>
      <c r="L1977" s="23">
        <f t="shared" si="276"/>
        <v>60</v>
      </c>
      <c r="M1977" s="23">
        <f t="shared" si="277"/>
        <v>51</v>
      </c>
      <c r="N1977" s="23">
        <f t="shared" si="278"/>
        <v>275054.39999999997</v>
      </c>
      <c r="O1977" s="25">
        <f t="shared" si="279"/>
        <v>233796.24</v>
      </c>
      <c r="P1977" t="s">
        <v>24</v>
      </c>
      <c r="Q1977" t="s">
        <v>25</v>
      </c>
      <c r="R1977" t="s">
        <v>2996</v>
      </c>
      <c r="S1977">
        <v>7351</v>
      </c>
      <c r="T1977" s="18">
        <v>45229</v>
      </c>
      <c r="U1977" s="20">
        <v>4584.24</v>
      </c>
    </row>
    <row r="1978" spans="1:21" x14ac:dyDescent="0.25">
      <c r="A1978" t="s">
        <v>1731</v>
      </c>
      <c r="B1978" s="18">
        <v>45199</v>
      </c>
      <c r="C1978" s="18">
        <v>45213</v>
      </c>
      <c r="D1978" s="19">
        <v>60</v>
      </c>
      <c r="E1978" s="20">
        <v>84882.48</v>
      </c>
      <c r="F1978" s="21">
        <f t="shared" si="271"/>
        <v>45274</v>
      </c>
      <c r="G1978" s="18">
        <v>45229</v>
      </c>
      <c r="H1978" s="22">
        <f t="shared" si="272"/>
        <v>-45</v>
      </c>
      <c r="I1978" s="23">
        <f t="shared" si="273"/>
        <v>-3819711.5999999996</v>
      </c>
      <c r="J1978" s="23">
        <f t="shared" si="274"/>
        <v>16</v>
      </c>
      <c r="K1978" s="24">
        <f t="shared" si="275"/>
        <v>84866.48</v>
      </c>
      <c r="L1978" s="23">
        <f t="shared" si="276"/>
        <v>30</v>
      </c>
      <c r="M1978" s="23">
        <f t="shared" si="277"/>
        <v>16</v>
      </c>
      <c r="N1978" s="23">
        <f t="shared" si="278"/>
        <v>2546474.4</v>
      </c>
      <c r="O1978" s="25">
        <f t="shared" si="279"/>
        <v>1358119.68</v>
      </c>
      <c r="P1978" t="s">
        <v>24</v>
      </c>
      <c r="Q1978" t="s">
        <v>25</v>
      </c>
      <c r="R1978" t="s">
        <v>2996</v>
      </c>
      <c r="S1978">
        <v>7370</v>
      </c>
      <c r="T1978" s="18">
        <v>45229</v>
      </c>
      <c r="U1978" s="20">
        <v>84882.48</v>
      </c>
    </row>
    <row r="1979" spans="1:21" x14ac:dyDescent="0.25">
      <c r="A1979" t="s">
        <v>1732</v>
      </c>
      <c r="B1979" s="18">
        <v>45230</v>
      </c>
      <c r="C1979" s="18">
        <v>45238</v>
      </c>
      <c r="D1979" s="19">
        <v>60</v>
      </c>
      <c r="E1979" s="20">
        <v>4579.68</v>
      </c>
      <c r="F1979" s="21">
        <f t="shared" si="271"/>
        <v>45299</v>
      </c>
      <c r="G1979" s="18">
        <v>45279</v>
      </c>
      <c r="H1979" s="22">
        <f t="shared" si="272"/>
        <v>-20</v>
      </c>
      <c r="I1979" s="23">
        <f t="shared" si="273"/>
        <v>-91593.600000000006</v>
      </c>
      <c r="J1979" s="23">
        <f t="shared" si="274"/>
        <v>41</v>
      </c>
      <c r="K1979" s="24">
        <f t="shared" si="275"/>
        <v>4538.68</v>
      </c>
      <c r="L1979" s="23">
        <f t="shared" si="276"/>
        <v>49</v>
      </c>
      <c r="M1979" s="23">
        <f t="shared" si="277"/>
        <v>41</v>
      </c>
      <c r="N1979" s="23">
        <f t="shared" si="278"/>
        <v>224404.32</v>
      </c>
      <c r="O1979" s="25">
        <f t="shared" si="279"/>
        <v>187766.88</v>
      </c>
      <c r="P1979" t="s">
        <v>24</v>
      </c>
      <c r="Q1979" t="s">
        <v>25</v>
      </c>
      <c r="R1979" t="s">
        <v>2996</v>
      </c>
      <c r="S1979">
        <v>9237</v>
      </c>
      <c r="T1979" s="18">
        <v>45279</v>
      </c>
      <c r="U1979" s="20">
        <v>4579.68</v>
      </c>
    </row>
    <row r="1980" spans="1:21" x14ac:dyDescent="0.25">
      <c r="A1980" t="s">
        <v>1709</v>
      </c>
      <c r="B1980" s="18">
        <v>45086</v>
      </c>
      <c r="C1980" s="18">
        <v>45086</v>
      </c>
      <c r="D1980" s="19">
        <v>60</v>
      </c>
      <c r="E1980">
        <v>392</v>
      </c>
      <c r="F1980" s="21">
        <f t="shared" si="271"/>
        <v>45147</v>
      </c>
      <c r="G1980" s="18">
        <v>45204</v>
      </c>
      <c r="H1980" s="22">
        <f t="shared" si="272"/>
        <v>57</v>
      </c>
      <c r="I1980" s="23">
        <f t="shared" si="273"/>
        <v>22344</v>
      </c>
      <c r="J1980" s="23">
        <f t="shared" si="274"/>
        <v>116</v>
      </c>
      <c r="K1980" s="24">
        <f t="shared" si="275"/>
        <v>276</v>
      </c>
      <c r="L1980" s="23">
        <f t="shared" si="276"/>
        <v>118</v>
      </c>
      <c r="M1980" s="23">
        <f t="shared" si="277"/>
        <v>118</v>
      </c>
      <c r="N1980" s="23">
        <f t="shared" si="278"/>
        <v>46256</v>
      </c>
      <c r="O1980" s="25">
        <f t="shared" si="279"/>
        <v>46256</v>
      </c>
      <c r="P1980" t="s">
        <v>24</v>
      </c>
      <c r="Q1980" t="s">
        <v>25</v>
      </c>
      <c r="R1980" t="s">
        <v>2997</v>
      </c>
      <c r="S1980">
        <v>7069</v>
      </c>
      <c r="T1980" s="18">
        <v>45204</v>
      </c>
      <c r="U1980">
        <v>392</v>
      </c>
    </row>
    <row r="1981" spans="1:21" x14ac:dyDescent="0.25">
      <c r="A1981" t="s">
        <v>1588</v>
      </c>
      <c r="B1981" s="18">
        <v>45092</v>
      </c>
      <c r="C1981" s="18">
        <v>45095</v>
      </c>
      <c r="D1981" s="19">
        <v>60</v>
      </c>
      <c r="E1981">
        <v>175</v>
      </c>
      <c r="F1981" s="21">
        <f t="shared" si="271"/>
        <v>45156</v>
      </c>
      <c r="G1981" s="18">
        <v>45204</v>
      </c>
      <c r="H1981" s="22">
        <f t="shared" si="272"/>
        <v>48</v>
      </c>
      <c r="I1981" s="23">
        <f t="shared" si="273"/>
        <v>8400</v>
      </c>
      <c r="J1981" s="23">
        <f t="shared" si="274"/>
        <v>107</v>
      </c>
      <c r="K1981" s="24">
        <f t="shared" si="275"/>
        <v>68</v>
      </c>
      <c r="L1981" s="23">
        <f t="shared" si="276"/>
        <v>112</v>
      </c>
      <c r="M1981" s="23">
        <f t="shared" si="277"/>
        <v>109</v>
      </c>
      <c r="N1981" s="23">
        <f t="shared" si="278"/>
        <v>19600</v>
      </c>
      <c r="O1981" s="25">
        <f t="shared" si="279"/>
        <v>19075</v>
      </c>
      <c r="P1981" t="s">
        <v>24</v>
      </c>
      <c r="Q1981" t="s">
        <v>25</v>
      </c>
      <c r="R1981" t="s">
        <v>2997</v>
      </c>
      <c r="S1981">
        <v>7069</v>
      </c>
      <c r="T1981" s="18">
        <v>45204</v>
      </c>
      <c r="U1981">
        <v>175</v>
      </c>
    </row>
    <row r="1982" spans="1:21" x14ac:dyDescent="0.25">
      <c r="A1982" t="s">
        <v>1584</v>
      </c>
      <c r="B1982" s="18">
        <v>45092</v>
      </c>
      <c r="C1982" s="18">
        <v>45092</v>
      </c>
      <c r="D1982" s="19">
        <v>60</v>
      </c>
      <c r="E1982">
        <v>384</v>
      </c>
      <c r="F1982" s="21">
        <f t="shared" si="271"/>
        <v>45153</v>
      </c>
      <c r="G1982" s="18">
        <v>45204</v>
      </c>
      <c r="H1982" s="22">
        <f t="shared" si="272"/>
        <v>51</v>
      </c>
      <c r="I1982" s="23">
        <f t="shared" si="273"/>
        <v>19584</v>
      </c>
      <c r="J1982" s="23">
        <f t="shared" si="274"/>
        <v>110</v>
      </c>
      <c r="K1982" s="24">
        <f t="shared" si="275"/>
        <v>274</v>
      </c>
      <c r="L1982" s="23">
        <f t="shared" si="276"/>
        <v>112</v>
      </c>
      <c r="M1982" s="23">
        <f t="shared" si="277"/>
        <v>112</v>
      </c>
      <c r="N1982" s="23">
        <f t="shared" si="278"/>
        <v>43008</v>
      </c>
      <c r="O1982" s="25">
        <f t="shared" si="279"/>
        <v>43008</v>
      </c>
      <c r="P1982" t="s">
        <v>24</v>
      </c>
      <c r="Q1982" t="s">
        <v>25</v>
      </c>
      <c r="R1982" t="s">
        <v>2997</v>
      </c>
      <c r="S1982">
        <v>7070</v>
      </c>
      <c r="T1982" s="18">
        <v>45204</v>
      </c>
      <c r="U1982">
        <v>384</v>
      </c>
    </row>
    <row r="1983" spans="1:21" x14ac:dyDescent="0.25">
      <c r="A1983" t="s">
        <v>1733</v>
      </c>
      <c r="B1983" s="18">
        <v>45096</v>
      </c>
      <c r="C1983" s="18">
        <v>45097</v>
      </c>
      <c r="D1983" s="19">
        <v>60</v>
      </c>
      <c r="E1983">
        <v>330</v>
      </c>
      <c r="F1983" s="21">
        <f t="shared" si="271"/>
        <v>45158</v>
      </c>
      <c r="G1983" s="18">
        <v>45204</v>
      </c>
      <c r="H1983" s="22">
        <f t="shared" si="272"/>
        <v>46</v>
      </c>
      <c r="I1983" s="23">
        <f t="shared" si="273"/>
        <v>15180</v>
      </c>
      <c r="J1983" s="23">
        <f t="shared" si="274"/>
        <v>105</v>
      </c>
      <c r="K1983" s="24">
        <f t="shared" si="275"/>
        <v>225</v>
      </c>
      <c r="L1983" s="23">
        <f t="shared" si="276"/>
        <v>108</v>
      </c>
      <c r="M1983" s="23">
        <f t="shared" si="277"/>
        <v>107</v>
      </c>
      <c r="N1983" s="23">
        <f t="shared" si="278"/>
        <v>35640</v>
      </c>
      <c r="O1983" s="25">
        <f t="shared" si="279"/>
        <v>35310</v>
      </c>
      <c r="P1983" t="s">
        <v>24</v>
      </c>
      <c r="Q1983" t="s">
        <v>25</v>
      </c>
      <c r="R1983" t="s">
        <v>2997</v>
      </c>
      <c r="S1983">
        <v>7069</v>
      </c>
      <c r="T1983" s="18">
        <v>45204</v>
      </c>
      <c r="U1983">
        <v>330</v>
      </c>
    </row>
    <row r="1984" spans="1:21" x14ac:dyDescent="0.25">
      <c r="A1984" t="s">
        <v>1734</v>
      </c>
      <c r="B1984" s="18">
        <v>45096</v>
      </c>
      <c r="C1984" s="18">
        <v>45096</v>
      </c>
      <c r="D1984" s="19">
        <v>60</v>
      </c>
      <c r="E1984">
        <v>204</v>
      </c>
      <c r="F1984" s="21">
        <f t="shared" si="271"/>
        <v>45157</v>
      </c>
      <c r="G1984" s="18">
        <v>45204</v>
      </c>
      <c r="H1984" s="22">
        <f t="shared" si="272"/>
        <v>47</v>
      </c>
      <c r="I1984" s="23">
        <f t="shared" si="273"/>
        <v>9588</v>
      </c>
      <c r="J1984" s="23">
        <f t="shared" si="274"/>
        <v>106</v>
      </c>
      <c r="K1984" s="24">
        <f t="shared" si="275"/>
        <v>98</v>
      </c>
      <c r="L1984" s="23">
        <f t="shared" si="276"/>
        <v>108</v>
      </c>
      <c r="M1984" s="23">
        <f t="shared" si="277"/>
        <v>108</v>
      </c>
      <c r="N1984" s="23">
        <f t="shared" si="278"/>
        <v>22032</v>
      </c>
      <c r="O1984" s="25">
        <f t="shared" si="279"/>
        <v>22032</v>
      </c>
      <c r="P1984" t="s">
        <v>24</v>
      </c>
      <c r="Q1984" t="s">
        <v>25</v>
      </c>
      <c r="R1984" t="s">
        <v>2997</v>
      </c>
      <c r="S1984">
        <v>7069</v>
      </c>
      <c r="T1984" s="18">
        <v>45204</v>
      </c>
      <c r="U1984">
        <v>204</v>
      </c>
    </row>
    <row r="1985" spans="1:21" x14ac:dyDescent="0.25">
      <c r="A1985" t="s">
        <v>1587</v>
      </c>
      <c r="B1985" s="18">
        <v>45124</v>
      </c>
      <c r="C1985" s="18">
        <v>45126</v>
      </c>
      <c r="D1985" s="19">
        <v>60</v>
      </c>
      <c r="E1985">
        <v>350</v>
      </c>
      <c r="F1985" s="21">
        <f t="shared" si="271"/>
        <v>45188</v>
      </c>
      <c r="G1985" s="18">
        <v>45204</v>
      </c>
      <c r="H1985" s="22">
        <f t="shared" si="272"/>
        <v>16</v>
      </c>
      <c r="I1985" s="23">
        <f t="shared" si="273"/>
        <v>5600</v>
      </c>
      <c r="J1985" s="23">
        <f t="shared" si="274"/>
        <v>76</v>
      </c>
      <c r="K1985" s="24">
        <f t="shared" si="275"/>
        <v>274</v>
      </c>
      <c r="L1985" s="23">
        <f t="shared" si="276"/>
        <v>80</v>
      </c>
      <c r="M1985" s="23">
        <f t="shared" si="277"/>
        <v>78</v>
      </c>
      <c r="N1985" s="23">
        <f t="shared" si="278"/>
        <v>28000</v>
      </c>
      <c r="O1985" s="25">
        <f t="shared" si="279"/>
        <v>27300</v>
      </c>
      <c r="P1985" t="s">
        <v>24</v>
      </c>
      <c r="Q1985" t="s">
        <v>25</v>
      </c>
      <c r="R1985" t="s">
        <v>2997</v>
      </c>
      <c r="S1985">
        <v>7073</v>
      </c>
      <c r="T1985" s="18">
        <v>45204</v>
      </c>
      <c r="U1985">
        <v>350</v>
      </c>
    </row>
    <row r="1986" spans="1:21" x14ac:dyDescent="0.25">
      <c r="A1986" t="s">
        <v>1735</v>
      </c>
      <c r="B1986" s="18">
        <v>45129</v>
      </c>
      <c r="C1986" s="18">
        <v>45131</v>
      </c>
      <c r="D1986" s="19">
        <v>60</v>
      </c>
      <c r="E1986">
        <v>392</v>
      </c>
      <c r="F1986" s="21">
        <f t="shared" si="271"/>
        <v>45193</v>
      </c>
      <c r="G1986" s="18">
        <v>45204</v>
      </c>
      <c r="H1986" s="22">
        <f t="shared" si="272"/>
        <v>11</v>
      </c>
      <c r="I1986" s="23">
        <f t="shared" si="273"/>
        <v>4312</v>
      </c>
      <c r="J1986" s="23">
        <f t="shared" si="274"/>
        <v>71</v>
      </c>
      <c r="K1986" s="24">
        <f t="shared" si="275"/>
        <v>321</v>
      </c>
      <c r="L1986" s="23">
        <f t="shared" si="276"/>
        <v>75</v>
      </c>
      <c r="M1986" s="23">
        <f t="shared" si="277"/>
        <v>73</v>
      </c>
      <c r="N1986" s="23">
        <f t="shared" si="278"/>
        <v>29400</v>
      </c>
      <c r="O1986" s="25">
        <f t="shared" si="279"/>
        <v>28616</v>
      </c>
      <c r="P1986" t="s">
        <v>24</v>
      </c>
      <c r="Q1986" t="s">
        <v>25</v>
      </c>
      <c r="R1986" t="s">
        <v>2997</v>
      </c>
      <c r="S1986">
        <v>7073</v>
      </c>
      <c r="T1986" s="18">
        <v>45204</v>
      </c>
      <c r="U1986">
        <v>392</v>
      </c>
    </row>
    <row r="1987" spans="1:21" x14ac:dyDescent="0.25">
      <c r="A1987" t="s">
        <v>1590</v>
      </c>
      <c r="B1987" s="18">
        <v>45129</v>
      </c>
      <c r="C1987" s="18">
        <v>45129</v>
      </c>
      <c r="D1987" s="19">
        <v>60</v>
      </c>
      <c r="E1987">
        <v>392</v>
      </c>
      <c r="F1987" s="21">
        <f t="shared" si="271"/>
        <v>45191</v>
      </c>
      <c r="G1987" s="18">
        <v>45204</v>
      </c>
      <c r="H1987" s="22">
        <f t="shared" si="272"/>
        <v>13</v>
      </c>
      <c r="I1987" s="23">
        <f t="shared" si="273"/>
        <v>5096</v>
      </c>
      <c r="J1987" s="23">
        <f t="shared" si="274"/>
        <v>73</v>
      </c>
      <c r="K1987" s="24">
        <f t="shared" si="275"/>
        <v>319</v>
      </c>
      <c r="L1987" s="23">
        <f t="shared" si="276"/>
        <v>75</v>
      </c>
      <c r="M1987" s="23">
        <f t="shared" si="277"/>
        <v>75</v>
      </c>
      <c r="N1987" s="23">
        <f t="shared" si="278"/>
        <v>29400</v>
      </c>
      <c r="O1987" s="25">
        <f t="shared" si="279"/>
        <v>29400</v>
      </c>
      <c r="P1987" t="s">
        <v>24</v>
      </c>
      <c r="Q1987" t="s">
        <v>25</v>
      </c>
      <c r="R1987" t="s">
        <v>2997</v>
      </c>
      <c r="S1987">
        <v>7073</v>
      </c>
      <c r="T1987" s="18">
        <v>45204</v>
      </c>
      <c r="U1987">
        <v>392</v>
      </c>
    </row>
    <row r="1988" spans="1:21" x14ac:dyDescent="0.25">
      <c r="A1988" t="s">
        <v>1736</v>
      </c>
      <c r="B1988" s="18">
        <v>45131</v>
      </c>
      <c r="C1988" s="18">
        <v>45131</v>
      </c>
      <c r="D1988" s="19">
        <v>60</v>
      </c>
      <c r="E1988">
        <v>350</v>
      </c>
      <c r="F1988" s="21">
        <f t="shared" si="271"/>
        <v>45193</v>
      </c>
      <c r="G1988" s="18">
        <v>45204</v>
      </c>
      <c r="H1988" s="22">
        <f t="shared" si="272"/>
        <v>11</v>
      </c>
      <c r="I1988" s="23">
        <f t="shared" si="273"/>
        <v>3850</v>
      </c>
      <c r="J1988" s="23">
        <f t="shared" si="274"/>
        <v>71</v>
      </c>
      <c r="K1988" s="24">
        <f t="shared" si="275"/>
        <v>279</v>
      </c>
      <c r="L1988" s="23">
        <f t="shared" si="276"/>
        <v>73</v>
      </c>
      <c r="M1988" s="23">
        <f t="shared" si="277"/>
        <v>73</v>
      </c>
      <c r="N1988" s="23">
        <f t="shared" si="278"/>
        <v>25550</v>
      </c>
      <c r="O1988" s="25">
        <f t="shared" si="279"/>
        <v>25550</v>
      </c>
      <c r="P1988" t="s">
        <v>24</v>
      </c>
      <c r="Q1988" t="s">
        <v>25</v>
      </c>
      <c r="R1988" t="s">
        <v>2997</v>
      </c>
      <c r="S1988">
        <v>7073</v>
      </c>
      <c r="T1988" s="18">
        <v>45204</v>
      </c>
      <c r="U1988">
        <v>350</v>
      </c>
    </row>
    <row r="1989" spans="1:21" x14ac:dyDescent="0.25">
      <c r="A1989" t="s">
        <v>1737</v>
      </c>
      <c r="B1989" s="18">
        <v>45147</v>
      </c>
      <c r="C1989" s="18">
        <v>45148</v>
      </c>
      <c r="D1989" s="19">
        <v>60</v>
      </c>
      <c r="E1989">
        <v>384</v>
      </c>
      <c r="F1989" s="21">
        <f t="shared" si="271"/>
        <v>45209</v>
      </c>
      <c r="G1989" s="18">
        <v>45204</v>
      </c>
      <c r="H1989" s="22">
        <f t="shared" si="272"/>
        <v>-5</v>
      </c>
      <c r="I1989" s="23">
        <f t="shared" si="273"/>
        <v>-1920</v>
      </c>
      <c r="J1989" s="23">
        <f t="shared" si="274"/>
        <v>55</v>
      </c>
      <c r="K1989" s="24">
        <f t="shared" si="275"/>
        <v>329</v>
      </c>
      <c r="L1989" s="23">
        <f t="shared" si="276"/>
        <v>57</v>
      </c>
      <c r="M1989" s="23">
        <f t="shared" si="277"/>
        <v>56</v>
      </c>
      <c r="N1989" s="23">
        <f t="shared" si="278"/>
        <v>21888</v>
      </c>
      <c r="O1989" s="25">
        <f t="shared" si="279"/>
        <v>21504</v>
      </c>
      <c r="P1989" t="s">
        <v>24</v>
      </c>
      <c r="Q1989" t="s">
        <v>25</v>
      </c>
      <c r="R1989" t="s">
        <v>2997</v>
      </c>
      <c r="S1989">
        <v>7073</v>
      </c>
      <c r="T1989" s="18">
        <v>45204</v>
      </c>
      <c r="U1989">
        <v>384</v>
      </c>
    </row>
    <row r="1990" spans="1:21" x14ac:dyDescent="0.25">
      <c r="A1990" t="s">
        <v>1738</v>
      </c>
      <c r="B1990" s="18">
        <v>45154</v>
      </c>
      <c r="C1990" s="18">
        <v>45154</v>
      </c>
      <c r="D1990" s="19">
        <v>60</v>
      </c>
      <c r="E1990">
        <v>210</v>
      </c>
      <c r="F1990" s="21">
        <f t="shared" si="271"/>
        <v>45215</v>
      </c>
      <c r="G1990" s="18">
        <v>45204</v>
      </c>
      <c r="H1990" s="22">
        <f t="shared" si="272"/>
        <v>-11</v>
      </c>
      <c r="I1990" s="23">
        <f t="shared" si="273"/>
        <v>-2310</v>
      </c>
      <c r="J1990" s="23">
        <f t="shared" si="274"/>
        <v>49</v>
      </c>
      <c r="K1990" s="24">
        <f t="shared" si="275"/>
        <v>161</v>
      </c>
      <c r="L1990" s="23">
        <f t="shared" si="276"/>
        <v>50</v>
      </c>
      <c r="M1990" s="23">
        <f t="shared" si="277"/>
        <v>50</v>
      </c>
      <c r="N1990" s="23">
        <f t="shared" si="278"/>
        <v>10500</v>
      </c>
      <c r="O1990" s="25">
        <f t="shared" si="279"/>
        <v>10500</v>
      </c>
      <c r="P1990" t="s">
        <v>24</v>
      </c>
      <c r="Q1990" t="s">
        <v>25</v>
      </c>
      <c r="R1990" t="s">
        <v>2997</v>
      </c>
      <c r="S1990">
        <v>7075</v>
      </c>
      <c r="T1990" s="18">
        <v>45204</v>
      </c>
      <c r="U1990">
        <v>210</v>
      </c>
    </row>
    <row r="1991" spans="1:21" x14ac:dyDescent="0.25">
      <c r="A1991" t="s">
        <v>1739</v>
      </c>
      <c r="B1991" s="18">
        <v>45154</v>
      </c>
      <c r="C1991" s="18">
        <v>45154</v>
      </c>
      <c r="D1991" s="19">
        <v>60</v>
      </c>
      <c r="E1991">
        <v>20</v>
      </c>
      <c r="F1991" s="21">
        <f t="shared" ref="F1991:F2054" si="280">EDATE(C1991,2)</f>
        <v>45215</v>
      </c>
      <c r="G1991" s="18">
        <v>45204</v>
      </c>
      <c r="H1991" s="22">
        <f t="shared" si="272"/>
        <v>-11</v>
      </c>
      <c r="I1991" s="23">
        <f t="shared" si="273"/>
        <v>-220</v>
      </c>
      <c r="J1991" s="23">
        <f t="shared" si="274"/>
        <v>49</v>
      </c>
      <c r="K1991" s="24">
        <f t="shared" si="275"/>
        <v>-29</v>
      </c>
      <c r="L1991" s="23">
        <f t="shared" si="276"/>
        <v>50</v>
      </c>
      <c r="M1991" s="23">
        <f t="shared" si="277"/>
        <v>50</v>
      </c>
      <c r="N1991" s="23">
        <f t="shared" si="278"/>
        <v>1000</v>
      </c>
      <c r="O1991" s="25">
        <f t="shared" si="279"/>
        <v>1000</v>
      </c>
      <c r="P1991" t="s">
        <v>24</v>
      </c>
      <c r="Q1991" t="s">
        <v>25</v>
      </c>
      <c r="R1991" t="s">
        <v>2997</v>
      </c>
      <c r="S1991">
        <v>7075</v>
      </c>
      <c r="T1991" s="18">
        <v>45204</v>
      </c>
      <c r="U1991">
        <v>20</v>
      </c>
    </row>
    <row r="1992" spans="1:21" x14ac:dyDescent="0.25">
      <c r="A1992" t="s">
        <v>1740</v>
      </c>
      <c r="B1992" s="18">
        <v>45174</v>
      </c>
      <c r="C1992" s="18">
        <v>45174</v>
      </c>
      <c r="D1992" s="19">
        <v>60</v>
      </c>
      <c r="E1992">
        <v>175</v>
      </c>
      <c r="F1992" s="21">
        <f t="shared" si="280"/>
        <v>45235</v>
      </c>
      <c r="G1992" s="18">
        <v>45204</v>
      </c>
      <c r="H1992" s="22">
        <f t="shared" ref="H1992:H2055" si="281">G1992-F1992</f>
        <v>-31</v>
      </c>
      <c r="I1992" s="23">
        <f t="shared" ref="I1992:I2055" si="282">E1992*H1992</f>
        <v>-5425</v>
      </c>
      <c r="J1992" s="23">
        <f t="shared" ref="J1992:J2055" si="283">DAYS360(C1992,G1992)</f>
        <v>30</v>
      </c>
      <c r="K1992" s="24">
        <f t="shared" ref="K1992:K2055" si="284">E1992-J1992</f>
        <v>145</v>
      </c>
      <c r="L1992" s="23">
        <f t="shared" ref="L1992:L2055" si="285">G1992-B1992</f>
        <v>30</v>
      </c>
      <c r="M1992" s="23">
        <f t="shared" ref="M1992:M2055" si="286">G1992-C1992</f>
        <v>30</v>
      </c>
      <c r="N1992" s="23">
        <f t="shared" ref="N1992:N2055" si="287">E1992*L1992</f>
        <v>5250</v>
      </c>
      <c r="O1992" s="25">
        <f t="shared" ref="O1992:O2055" si="288">E1992*M1992</f>
        <v>5250</v>
      </c>
      <c r="P1992" t="s">
        <v>24</v>
      </c>
      <c r="Q1992" t="s">
        <v>25</v>
      </c>
      <c r="R1992" t="s">
        <v>2997</v>
      </c>
      <c r="S1992">
        <v>7075</v>
      </c>
      <c r="T1992" s="18">
        <v>45204</v>
      </c>
      <c r="U1992">
        <v>175</v>
      </c>
    </row>
    <row r="1993" spans="1:21" x14ac:dyDescent="0.25">
      <c r="A1993" t="s">
        <v>1741</v>
      </c>
      <c r="B1993" s="18">
        <v>45181</v>
      </c>
      <c r="C1993" s="18">
        <v>45182</v>
      </c>
      <c r="D1993" s="19">
        <v>60</v>
      </c>
      <c r="E1993" s="20">
        <v>2265</v>
      </c>
      <c r="F1993" s="21">
        <f t="shared" si="280"/>
        <v>45243</v>
      </c>
      <c r="G1993" s="18">
        <v>45244</v>
      </c>
      <c r="H1993" s="22">
        <f t="shared" si="281"/>
        <v>1</v>
      </c>
      <c r="I1993" s="23">
        <f t="shared" si="282"/>
        <v>2265</v>
      </c>
      <c r="J1993" s="23">
        <f t="shared" si="283"/>
        <v>61</v>
      </c>
      <c r="K1993" s="24">
        <f t="shared" si="284"/>
        <v>2204</v>
      </c>
      <c r="L1993" s="23">
        <f t="shared" si="285"/>
        <v>63</v>
      </c>
      <c r="M1993" s="23">
        <f t="shared" si="286"/>
        <v>62</v>
      </c>
      <c r="N1993" s="23">
        <f t="shared" si="287"/>
        <v>142695</v>
      </c>
      <c r="O1993" s="25">
        <f t="shared" si="288"/>
        <v>140430</v>
      </c>
      <c r="P1993" t="s">
        <v>24</v>
      </c>
      <c r="Q1993" t="s">
        <v>25</v>
      </c>
      <c r="R1993" t="s">
        <v>2997</v>
      </c>
      <c r="S1993">
        <v>7920</v>
      </c>
      <c r="T1993" s="18">
        <v>45244</v>
      </c>
      <c r="U1993" s="20">
        <v>2265</v>
      </c>
    </row>
    <row r="1994" spans="1:21" x14ac:dyDescent="0.25">
      <c r="A1994" t="s">
        <v>1742</v>
      </c>
      <c r="B1994" s="18">
        <v>45181</v>
      </c>
      <c r="C1994" s="18">
        <v>45182</v>
      </c>
      <c r="D1994" s="19">
        <v>60</v>
      </c>
      <c r="E1994">
        <v>350</v>
      </c>
      <c r="F1994" s="21">
        <f t="shared" si="280"/>
        <v>45243</v>
      </c>
      <c r="G1994" s="18">
        <v>45204</v>
      </c>
      <c r="H1994" s="22">
        <f t="shared" si="281"/>
        <v>-39</v>
      </c>
      <c r="I1994" s="23">
        <f t="shared" si="282"/>
        <v>-13650</v>
      </c>
      <c r="J1994" s="23">
        <f t="shared" si="283"/>
        <v>22</v>
      </c>
      <c r="K1994" s="24">
        <f t="shared" si="284"/>
        <v>328</v>
      </c>
      <c r="L1994" s="23">
        <f t="shared" si="285"/>
        <v>23</v>
      </c>
      <c r="M1994" s="23">
        <f t="shared" si="286"/>
        <v>22</v>
      </c>
      <c r="N1994" s="23">
        <f t="shared" si="287"/>
        <v>8050</v>
      </c>
      <c r="O1994" s="25">
        <f t="shared" si="288"/>
        <v>7700</v>
      </c>
      <c r="P1994" t="s">
        <v>24</v>
      </c>
      <c r="Q1994" t="s">
        <v>25</v>
      </c>
      <c r="R1994" t="s">
        <v>2997</v>
      </c>
      <c r="S1994">
        <v>7075</v>
      </c>
      <c r="T1994" s="18">
        <v>45204</v>
      </c>
      <c r="U1994">
        <v>350</v>
      </c>
    </row>
    <row r="1995" spans="1:21" x14ac:dyDescent="0.25">
      <c r="A1995" t="s">
        <v>1743</v>
      </c>
      <c r="B1995" s="18">
        <v>45183</v>
      </c>
      <c r="C1995" s="18">
        <v>45185</v>
      </c>
      <c r="D1995" s="19">
        <v>60</v>
      </c>
      <c r="E1995">
        <v>98</v>
      </c>
      <c r="F1995" s="21">
        <f t="shared" si="280"/>
        <v>45246</v>
      </c>
      <c r="G1995" s="18">
        <v>45204</v>
      </c>
      <c r="H1995" s="22">
        <f t="shared" si="281"/>
        <v>-42</v>
      </c>
      <c r="I1995" s="23">
        <f t="shared" si="282"/>
        <v>-4116</v>
      </c>
      <c r="J1995" s="23">
        <f t="shared" si="283"/>
        <v>19</v>
      </c>
      <c r="K1995" s="24">
        <f t="shared" si="284"/>
        <v>79</v>
      </c>
      <c r="L1995" s="23">
        <f t="shared" si="285"/>
        <v>21</v>
      </c>
      <c r="M1995" s="23">
        <f t="shared" si="286"/>
        <v>19</v>
      </c>
      <c r="N1995" s="23">
        <f t="shared" si="287"/>
        <v>2058</v>
      </c>
      <c r="O1995" s="25">
        <f t="shared" si="288"/>
        <v>1862</v>
      </c>
      <c r="P1995" t="s">
        <v>24</v>
      </c>
      <c r="Q1995" t="s">
        <v>25</v>
      </c>
      <c r="R1995" t="s">
        <v>2997</v>
      </c>
      <c r="S1995">
        <v>7069</v>
      </c>
      <c r="T1995" s="18">
        <v>45204</v>
      </c>
      <c r="U1995">
        <v>98</v>
      </c>
    </row>
    <row r="1996" spans="1:21" x14ac:dyDescent="0.25">
      <c r="A1996" t="s">
        <v>1744</v>
      </c>
      <c r="B1996" s="18">
        <v>45194</v>
      </c>
      <c r="C1996" s="18">
        <v>45194</v>
      </c>
      <c r="D1996" s="19">
        <v>60</v>
      </c>
      <c r="E1996">
        <v>384</v>
      </c>
      <c r="F1996" s="21">
        <f t="shared" si="280"/>
        <v>45255</v>
      </c>
      <c r="G1996" s="18">
        <v>45204</v>
      </c>
      <c r="H1996" s="22">
        <f t="shared" si="281"/>
        <v>-51</v>
      </c>
      <c r="I1996" s="23">
        <f t="shared" si="282"/>
        <v>-19584</v>
      </c>
      <c r="J1996" s="23">
        <f t="shared" si="283"/>
        <v>10</v>
      </c>
      <c r="K1996" s="24">
        <f t="shared" si="284"/>
        <v>374</v>
      </c>
      <c r="L1996" s="23">
        <f t="shared" si="285"/>
        <v>10</v>
      </c>
      <c r="M1996" s="23">
        <f t="shared" si="286"/>
        <v>10</v>
      </c>
      <c r="N1996" s="23">
        <f t="shared" si="287"/>
        <v>3840</v>
      </c>
      <c r="O1996" s="25">
        <f t="shared" si="288"/>
        <v>3840</v>
      </c>
      <c r="P1996" t="s">
        <v>24</v>
      </c>
      <c r="Q1996" t="s">
        <v>25</v>
      </c>
      <c r="R1996" t="s">
        <v>2997</v>
      </c>
      <c r="S1996">
        <v>7075</v>
      </c>
      <c r="T1996" s="18">
        <v>45204</v>
      </c>
      <c r="U1996">
        <v>384</v>
      </c>
    </row>
    <row r="1997" spans="1:21" x14ac:dyDescent="0.25">
      <c r="A1997" t="s">
        <v>1745</v>
      </c>
      <c r="B1997" s="18">
        <v>45142</v>
      </c>
      <c r="C1997" s="18">
        <v>45144</v>
      </c>
      <c r="D1997" s="19">
        <v>60</v>
      </c>
      <c r="E1997" s="20">
        <v>33208.370000000003</v>
      </c>
      <c r="F1997" s="21">
        <f t="shared" si="280"/>
        <v>45205</v>
      </c>
      <c r="G1997" s="18">
        <v>45216</v>
      </c>
      <c r="H1997" s="22">
        <f t="shared" si="281"/>
        <v>11</v>
      </c>
      <c r="I1997" s="23">
        <f t="shared" si="282"/>
        <v>365292.07</v>
      </c>
      <c r="J1997" s="23">
        <f t="shared" si="283"/>
        <v>71</v>
      </c>
      <c r="K1997" s="24">
        <f t="shared" si="284"/>
        <v>33137.370000000003</v>
      </c>
      <c r="L1997" s="23">
        <f t="shared" si="285"/>
        <v>74</v>
      </c>
      <c r="M1997" s="23">
        <f t="shared" si="286"/>
        <v>72</v>
      </c>
      <c r="N1997" s="23">
        <f t="shared" si="287"/>
        <v>2457419.3800000004</v>
      </c>
      <c r="O1997" s="25">
        <f t="shared" si="288"/>
        <v>2391002.64</v>
      </c>
      <c r="P1997" t="s">
        <v>3249</v>
      </c>
      <c r="Q1997" t="s">
        <v>3250</v>
      </c>
      <c r="R1997" t="s">
        <v>2998</v>
      </c>
      <c r="S1997">
        <v>7260</v>
      </c>
      <c r="T1997" s="18">
        <v>45216</v>
      </c>
      <c r="U1997" s="20">
        <v>33208.370000000003</v>
      </c>
    </row>
    <row r="1998" spans="1:21" x14ac:dyDescent="0.25">
      <c r="A1998" t="s">
        <v>1746</v>
      </c>
      <c r="B1998" s="18">
        <v>45142</v>
      </c>
      <c r="C1998" s="18">
        <v>45144</v>
      </c>
      <c r="D1998" s="19">
        <v>60</v>
      </c>
      <c r="E1998" s="20">
        <v>17535.009999999998</v>
      </c>
      <c r="F1998" s="21">
        <f t="shared" si="280"/>
        <v>45205</v>
      </c>
      <c r="G1998" s="18">
        <v>45257</v>
      </c>
      <c r="H1998" s="22">
        <f t="shared" si="281"/>
        <v>52</v>
      </c>
      <c r="I1998" s="23">
        <f t="shared" si="282"/>
        <v>911820.5199999999</v>
      </c>
      <c r="J1998" s="23">
        <f t="shared" si="283"/>
        <v>111</v>
      </c>
      <c r="K1998" s="24">
        <f t="shared" si="284"/>
        <v>17424.009999999998</v>
      </c>
      <c r="L1998" s="23">
        <f t="shared" si="285"/>
        <v>115</v>
      </c>
      <c r="M1998" s="23">
        <f t="shared" si="286"/>
        <v>113</v>
      </c>
      <c r="N1998" s="23">
        <f t="shared" si="287"/>
        <v>2016526.15</v>
      </c>
      <c r="O1998" s="25">
        <f t="shared" si="288"/>
        <v>1981456.13</v>
      </c>
      <c r="P1998" t="s">
        <v>3249</v>
      </c>
      <c r="Q1998" t="s">
        <v>3250</v>
      </c>
      <c r="R1998" t="s">
        <v>2998</v>
      </c>
      <c r="S1998">
        <v>8281</v>
      </c>
      <c r="T1998" s="18">
        <v>45257</v>
      </c>
      <c r="U1998" s="20">
        <v>17535.009999999998</v>
      </c>
    </row>
    <row r="1999" spans="1:21" x14ac:dyDescent="0.25">
      <c r="A1999" t="s">
        <v>1747</v>
      </c>
      <c r="B1999" s="18">
        <v>45142</v>
      </c>
      <c r="C1999" s="18">
        <v>45144</v>
      </c>
      <c r="D1999" s="19">
        <v>60</v>
      </c>
      <c r="E1999" s="20">
        <v>48380.88</v>
      </c>
      <c r="F1999" s="21">
        <f t="shared" si="280"/>
        <v>45205</v>
      </c>
      <c r="G1999" s="18">
        <v>45216</v>
      </c>
      <c r="H1999" s="22">
        <f t="shared" si="281"/>
        <v>11</v>
      </c>
      <c r="I1999" s="23">
        <f t="shared" si="282"/>
        <v>532189.67999999993</v>
      </c>
      <c r="J1999" s="23">
        <f t="shared" si="283"/>
        <v>71</v>
      </c>
      <c r="K1999" s="24">
        <f t="shared" si="284"/>
        <v>48309.88</v>
      </c>
      <c r="L1999" s="23">
        <f t="shared" si="285"/>
        <v>74</v>
      </c>
      <c r="M1999" s="23">
        <f t="shared" si="286"/>
        <v>72</v>
      </c>
      <c r="N1999" s="23">
        <f t="shared" si="287"/>
        <v>3580185.1199999996</v>
      </c>
      <c r="O1999" s="25">
        <f t="shared" si="288"/>
        <v>3483423.36</v>
      </c>
      <c r="P1999" t="s">
        <v>3249</v>
      </c>
      <c r="Q1999" t="s">
        <v>3250</v>
      </c>
      <c r="R1999" t="s">
        <v>2998</v>
      </c>
      <c r="S1999">
        <v>7260</v>
      </c>
      <c r="T1999" s="18">
        <v>45216</v>
      </c>
      <c r="U1999" s="20">
        <v>48380.88</v>
      </c>
    </row>
    <row r="2000" spans="1:21" x14ac:dyDescent="0.25">
      <c r="A2000" t="s">
        <v>1748</v>
      </c>
      <c r="B2000" s="18">
        <v>45142</v>
      </c>
      <c r="C2000" s="18">
        <v>45143</v>
      </c>
      <c r="D2000" s="19">
        <v>60</v>
      </c>
      <c r="E2000" s="20">
        <v>6740.8</v>
      </c>
      <c r="F2000" s="21">
        <f t="shared" si="280"/>
        <v>45204</v>
      </c>
      <c r="G2000" s="18">
        <v>45257</v>
      </c>
      <c r="H2000" s="22">
        <f t="shared" si="281"/>
        <v>53</v>
      </c>
      <c r="I2000" s="23">
        <f t="shared" si="282"/>
        <v>357262.4</v>
      </c>
      <c r="J2000" s="23">
        <f t="shared" si="283"/>
        <v>112</v>
      </c>
      <c r="K2000" s="24">
        <f t="shared" si="284"/>
        <v>6628.8</v>
      </c>
      <c r="L2000" s="23">
        <f t="shared" si="285"/>
        <v>115</v>
      </c>
      <c r="M2000" s="23">
        <f t="shared" si="286"/>
        <v>114</v>
      </c>
      <c r="N2000" s="23">
        <f t="shared" si="287"/>
        <v>775192</v>
      </c>
      <c r="O2000" s="25">
        <f t="shared" si="288"/>
        <v>768451.20000000007</v>
      </c>
      <c r="P2000" t="s">
        <v>3249</v>
      </c>
      <c r="Q2000" t="s">
        <v>3250</v>
      </c>
      <c r="R2000" t="s">
        <v>2998</v>
      </c>
      <c r="S2000">
        <v>8281</v>
      </c>
      <c r="T2000" s="18">
        <v>45257</v>
      </c>
      <c r="U2000" s="20">
        <v>6740.8</v>
      </c>
    </row>
    <row r="2001" spans="1:21" x14ac:dyDescent="0.25">
      <c r="A2001" t="s">
        <v>1749</v>
      </c>
      <c r="B2001" s="18">
        <v>45142</v>
      </c>
      <c r="C2001" s="18">
        <v>45143</v>
      </c>
      <c r="D2001" s="19">
        <v>60</v>
      </c>
      <c r="E2001" s="20">
        <v>5890.14</v>
      </c>
      <c r="F2001" s="21">
        <f t="shared" si="280"/>
        <v>45204</v>
      </c>
      <c r="G2001" s="18">
        <v>45216</v>
      </c>
      <c r="H2001" s="22">
        <f t="shared" si="281"/>
        <v>12</v>
      </c>
      <c r="I2001" s="23">
        <f t="shared" si="282"/>
        <v>70681.680000000008</v>
      </c>
      <c r="J2001" s="23">
        <f t="shared" si="283"/>
        <v>72</v>
      </c>
      <c r="K2001" s="24">
        <f t="shared" si="284"/>
        <v>5818.14</v>
      </c>
      <c r="L2001" s="23">
        <f t="shared" si="285"/>
        <v>74</v>
      </c>
      <c r="M2001" s="23">
        <f t="shared" si="286"/>
        <v>73</v>
      </c>
      <c r="N2001" s="23">
        <f t="shared" si="287"/>
        <v>435870.36000000004</v>
      </c>
      <c r="O2001" s="25">
        <f t="shared" si="288"/>
        <v>429980.22000000003</v>
      </c>
      <c r="P2001" t="s">
        <v>3249</v>
      </c>
      <c r="Q2001" t="s">
        <v>3250</v>
      </c>
      <c r="R2001" t="s">
        <v>2998</v>
      </c>
      <c r="S2001">
        <v>7260</v>
      </c>
      <c r="T2001" s="18">
        <v>45216</v>
      </c>
      <c r="U2001" s="20">
        <v>5890.14</v>
      </c>
    </row>
    <row r="2002" spans="1:21" x14ac:dyDescent="0.25">
      <c r="A2002" t="s">
        <v>1750</v>
      </c>
      <c r="B2002" s="18">
        <v>45142</v>
      </c>
      <c r="C2002" s="18">
        <v>45144</v>
      </c>
      <c r="D2002" s="19">
        <v>60</v>
      </c>
      <c r="E2002" s="20">
        <v>5890.14</v>
      </c>
      <c r="F2002" s="21">
        <f t="shared" si="280"/>
        <v>45205</v>
      </c>
      <c r="G2002" s="18">
        <v>45257</v>
      </c>
      <c r="H2002" s="22">
        <f t="shared" si="281"/>
        <v>52</v>
      </c>
      <c r="I2002" s="23">
        <f t="shared" si="282"/>
        <v>306287.28000000003</v>
      </c>
      <c r="J2002" s="23">
        <f t="shared" si="283"/>
        <v>111</v>
      </c>
      <c r="K2002" s="24">
        <f t="shared" si="284"/>
        <v>5779.14</v>
      </c>
      <c r="L2002" s="23">
        <f t="shared" si="285"/>
        <v>115</v>
      </c>
      <c r="M2002" s="23">
        <f t="shared" si="286"/>
        <v>113</v>
      </c>
      <c r="N2002" s="23">
        <f t="shared" si="287"/>
        <v>677366.10000000009</v>
      </c>
      <c r="O2002" s="25">
        <f t="shared" si="288"/>
        <v>665585.82000000007</v>
      </c>
      <c r="P2002" t="s">
        <v>3249</v>
      </c>
      <c r="Q2002" t="s">
        <v>3250</v>
      </c>
      <c r="R2002" t="s">
        <v>2998</v>
      </c>
      <c r="S2002">
        <v>8281</v>
      </c>
      <c r="T2002" s="18">
        <v>45257</v>
      </c>
      <c r="U2002" s="20">
        <v>5890.14</v>
      </c>
    </row>
    <row r="2003" spans="1:21" x14ac:dyDescent="0.25">
      <c r="A2003" t="s">
        <v>1751</v>
      </c>
      <c r="B2003" s="18">
        <v>45166</v>
      </c>
      <c r="C2003" s="18">
        <v>45170</v>
      </c>
      <c r="D2003" s="19">
        <v>60</v>
      </c>
      <c r="E2003" s="20">
        <v>57418.78</v>
      </c>
      <c r="F2003" s="21">
        <f t="shared" si="280"/>
        <v>45231</v>
      </c>
      <c r="G2003" s="18">
        <v>45216</v>
      </c>
      <c r="H2003" s="22">
        <f t="shared" si="281"/>
        <v>-15</v>
      </c>
      <c r="I2003" s="23">
        <f t="shared" si="282"/>
        <v>-861281.7</v>
      </c>
      <c r="J2003" s="23">
        <f t="shared" si="283"/>
        <v>46</v>
      </c>
      <c r="K2003" s="24">
        <f t="shared" si="284"/>
        <v>57372.78</v>
      </c>
      <c r="L2003" s="23">
        <f t="shared" si="285"/>
        <v>50</v>
      </c>
      <c r="M2003" s="23">
        <f t="shared" si="286"/>
        <v>46</v>
      </c>
      <c r="N2003" s="23">
        <f t="shared" si="287"/>
        <v>2870939</v>
      </c>
      <c r="O2003" s="25">
        <f t="shared" si="288"/>
        <v>2641263.88</v>
      </c>
      <c r="P2003" t="s">
        <v>3249</v>
      </c>
      <c r="Q2003" t="s">
        <v>3250</v>
      </c>
      <c r="R2003" t="s">
        <v>2998</v>
      </c>
      <c r="S2003">
        <v>7260</v>
      </c>
      <c r="T2003" s="18">
        <v>45216</v>
      </c>
      <c r="U2003" s="20">
        <v>57418.78</v>
      </c>
    </row>
    <row r="2004" spans="1:21" x14ac:dyDescent="0.25">
      <c r="A2004" t="s">
        <v>1752</v>
      </c>
      <c r="B2004" s="18">
        <v>45173</v>
      </c>
      <c r="C2004" s="18">
        <v>45173</v>
      </c>
      <c r="D2004" s="19">
        <v>60</v>
      </c>
      <c r="E2004" s="20">
        <v>33766.9</v>
      </c>
      <c r="F2004" s="21">
        <f t="shared" si="280"/>
        <v>45234</v>
      </c>
      <c r="G2004" s="18">
        <v>45251</v>
      </c>
      <c r="H2004" s="22">
        <f t="shared" si="281"/>
        <v>17</v>
      </c>
      <c r="I2004" s="23">
        <f t="shared" si="282"/>
        <v>574037.30000000005</v>
      </c>
      <c r="J2004" s="23">
        <f t="shared" si="283"/>
        <v>77</v>
      </c>
      <c r="K2004" s="24">
        <f t="shared" si="284"/>
        <v>33689.9</v>
      </c>
      <c r="L2004" s="23">
        <f t="shared" si="285"/>
        <v>78</v>
      </c>
      <c r="M2004" s="23">
        <f t="shared" si="286"/>
        <v>78</v>
      </c>
      <c r="N2004" s="23">
        <f t="shared" si="287"/>
        <v>2633818.2000000002</v>
      </c>
      <c r="O2004" s="25">
        <f t="shared" si="288"/>
        <v>2633818.2000000002</v>
      </c>
      <c r="P2004" t="s">
        <v>3249</v>
      </c>
      <c r="Q2004" t="s">
        <v>3250</v>
      </c>
      <c r="R2004" t="s">
        <v>2998</v>
      </c>
      <c r="S2004">
        <v>8030</v>
      </c>
      <c r="T2004" s="18">
        <v>45251</v>
      </c>
      <c r="U2004" s="20">
        <v>33766.9</v>
      </c>
    </row>
    <row r="2005" spans="1:21" x14ac:dyDescent="0.25">
      <c r="A2005" t="s">
        <v>1753</v>
      </c>
      <c r="B2005" s="18">
        <v>45173</v>
      </c>
      <c r="C2005" s="18">
        <v>45173</v>
      </c>
      <c r="D2005" s="19">
        <v>60</v>
      </c>
      <c r="E2005" s="20">
        <v>17801.5</v>
      </c>
      <c r="F2005" s="21">
        <f t="shared" si="280"/>
        <v>45234</v>
      </c>
      <c r="G2005" s="18">
        <v>45257</v>
      </c>
      <c r="H2005" s="22">
        <f t="shared" si="281"/>
        <v>23</v>
      </c>
      <c r="I2005" s="23">
        <f t="shared" si="282"/>
        <v>409434.5</v>
      </c>
      <c r="J2005" s="23">
        <f t="shared" si="283"/>
        <v>83</v>
      </c>
      <c r="K2005" s="24">
        <f t="shared" si="284"/>
        <v>17718.5</v>
      </c>
      <c r="L2005" s="23">
        <f t="shared" si="285"/>
        <v>84</v>
      </c>
      <c r="M2005" s="23">
        <f t="shared" si="286"/>
        <v>84</v>
      </c>
      <c r="N2005" s="23">
        <f t="shared" si="287"/>
        <v>1495326</v>
      </c>
      <c r="O2005" s="25">
        <f t="shared" si="288"/>
        <v>1495326</v>
      </c>
      <c r="P2005" t="s">
        <v>3249</v>
      </c>
      <c r="Q2005" t="s">
        <v>3250</v>
      </c>
      <c r="R2005" t="s">
        <v>2998</v>
      </c>
      <c r="S2005">
        <v>8281</v>
      </c>
      <c r="T2005" s="18">
        <v>45257</v>
      </c>
      <c r="U2005" s="20">
        <v>17801.5</v>
      </c>
    </row>
    <row r="2006" spans="1:21" x14ac:dyDescent="0.25">
      <c r="A2006" t="s">
        <v>1754</v>
      </c>
      <c r="B2006" s="18">
        <v>45173</v>
      </c>
      <c r="C2006" s="18">
        <v>45173</v>
      </c>
      <c r="D2006" s="19">
        <v>60</v>
      </c>
      <c r="E2006" s="20">
        <v>48576.75</v>
      </c>
      <c r="F2006" s="21">
        <f t="shared" si="280"/>
        <v>45234</v>
      </c>
      <c r="G2006" s="18">
        <v>45251</v>
      </c>
      <c r="H2006" s="22">
        <f t="shared" si="281"/>
        <v>17</v>
      </c>
      <c r="I2006" s="23">
        <f t="shared" si="282"/>
        <v>825804.75</v>
      </c>
      <c r="J2006" s="23">
        <f t="shared" si="283"/>
        <v>77</v>
      </c>
      <c r="K2006" s="24">
        <f t="shared" si="284"/>
        <v>48499.75</v>
      </c>
      <c r="L2006" s="23">
        <f t="shared" si="285"/>
        <v>78</v>
      </c>
      <c r="M2006" s="23">
        <f t="shared" si="286"/>
        <v>78</v>
      </c>
      <c r="N2006" s="23">
        <f t="shared" si="287"/>
        <v>3788986.5</v>
      </c>
      <c r="O2006" s="25">
        <f t="shared" si="288"/>
        <v>3788986.5</v>
      </c>
      <c r="P2006" t="s">
        <v>3249</v>
      </c>
      <c r="Q2006" t="s">
        <v>3250</v>
      </c>
      <c r="R2006" t="s">
        <v>2998</v>
      </c>
      <c r="S2006">
        <v>8030</v>
      </c>
      <c r="T2006" s="18">
        <v>45251</v>
      </c>
      <c r="U2006" s="20">
        <v>48576.75</v>
      </c>
    </row>
    <row r="2007" spans="1:21" x14ac:dyDescent="0.25">
      <c r="A2007" t="s">
        <v>1755</v>
      </c>
      <c r="B2007" s="18">
        <v>45173</v>
      </c>
      <c r="C2007" s="18">
        <v>45173</v>
      </c>
      <c r="D2007" s="19">
        <v>60</v>
      </c>
      <c r="E2007" s="20">
        <v>6817.26</v>
      </c>
      <c r="F2007" s="21">
        <f t="shared" si="280"/>
        <v>45234</v>
      </c>
      <c r="G2007" s="18">
        <v>45257</v>
      </c>
      <c r="H2007" s="22">
        <f t="shared" si="281"/>
        <v>23</v>
      </c>
      <c r="I2007" s="23">
        <f t="shared" si="282"/>
        <v>156796.98000000001</v>
      </c>
      <c r="J2007" s="23">
        <f t="shared" si="283"/>
        <v>83</v>
      </c>
      <c r="K2007" s="24">
        <f t="shared" si="284"/>
        <v>6734.26</v>
      </c>
      <c r="L2007" s="23">
        <f t="shared" si="285"/>
        <v>84</v>
      </c>
      <c r="M2007" s="23">
        <f t="shared" si="286"/>
        <v>84</v>
      </c>
      <c r="N2007" s="23">
        <f t="shared" si="287"/>
        <v>572649.84</v>
      </c>
      <c r="O2007" s="25">
        <f t="shared" si="288"/>
        <v>572649.84</v>
      </c>
      <c r="P2007" t="s">
        <v>3249</v>
      </c>
      <c r="Q2007" t="s">
        <v>3250</v>
      </c>
      <c r="R2007" t="s">
        <v>2998</v>
      </c>
      <c r="S2007">
        <v>8281</v>
      </c>
      <c r="T2007" s="18">
        <v>45257</v>
      </c>
      <c r="U2007" s="20">
        <v>6817.26</v>
      </c>
    </row>
    <row r="2008" spans="1:21" x14ac:dyDescent="0.25">
      <c r="A2008" t="s">
        <v>1756</v>
      </c>
      <c r="B2008" s="18">
        <v>45173</v>
      </c>
      <c r="C2008" s="18">
        <v>45173</v>
      </c>
      <c r="D2008" s="19">
        <v>60</v>
      </c>
      <c r="E2008" s="20">
        <v>5581.94</v>
      </c>
      <c r="F2008" s="21">
        <f t="shared" si="280"/>
        <v>45234</v>
      </c>
      <c r="G2008" s="18">
        <v>45251</v>
      </c>
      <c r="H2008" s="22">
        <f t="shared" si="281"/>
        <v>17</v>
      </c>
      <c r="I2008" s="23">
        <f t="shared" si="282"/>
        <v>94892.98</v>
      </c>
      <c r="J2008" s="23">
        <f t="shared" si="283"/>
        <v>77</v>
      </c>
      <c r="K2008" s="24">
        <f t="shared" si="284"/>
        <v>5504.94</v>
      </c>
      <c r="L2008" s="23">
        <f t="shared" si="285"/>
        <v>78</v>
      </c>
      <c r="M2008" s="23">
        <f t="shared" si="286"/>
        <v>78</v>
      </c>
      <c r="N2008" s="23">
        <f t="shared" si="287"/>
        <v>435391.31999999995</v>
      </c>
      <c r="O2008" s="25">
        <f t="shared" si="288"/>
        <v>435391.31999999995</v>
      </c>
      <c r="P2008" t="s">
        <v>3249</v>
      </c>
      <c r="Q2008" t="s">
        <v>3250</v>
      </c>
      <c r="R2008" t="s">
        <v>2998</v>
      </c>
      <c r="S2008">
        <v>8030</v>
      </c>
      <c r="T2008" s="18">
        <v>45251</v>
      </c>
      <c r="U2008" s="20">
        <v>5581.94</v>
      </c>
    </row>
    <row r="2009" spans="1:21" x14ac:dyDescent="0.25">
      <c r="A2009" t="s">
        <v>1757</v>
      </c>
      <c r="B2009" s="18">
        <v>45173</v>
      </c>
      <c r="C2009" s="18">
        <v>45173</v>
      </c>
      <c r="D2009" s="19">
        <v>60</v>
      </c>
      <c r="E2009" s="20">
        <v>5581.94</v>
      </c>
      <c r="F2009" s="21">
        <f t="shared" si="280"/>
        <v>45234</v>
      </c>
      <c r="G2009" s="18">
        <v>45257</v>
      </c>
      <c r="H2009" s="22">
        <f t="shared" si="281"/>
        <v>23</v>
      </c>
      <c r="I2009" s="23">
        <f t="shared" si="282"/>
        <v>128384.62</v>
      </c>
      <c r="J2009" s="23">
        <f t="shared" si="283"/>
        <v>83</v>
      </c>
      <c r="K2009" s="24">
        <f t="shared" si="284"/>
        <v>5498.94</v>
      </c>
      <c r="L2009" s="23">
        <f t="shared" si="285"/>
        <v>84</v>
      </c>
      <c r="M2009" s="23">
        <f t="shared" si="286"/>
        <v>84</v>
      </c>
      <c r="N2009" s="23">
        <f t="shared" si="287"/>
        <v>468882.95999999996</v>
      </c>
      <c r="O2009" s="25">
        <f t="shared" si="288"/>
        <v>468882.95999999996</v>
      </c>
      <c r="P2009" t="s">
        <v>3249</v>
      </c>
      <c r="Q2009" t="s">
        <v>3250</v>
      </c>
      <c r="R2009" t="s">
        <v>2998</v>
      </c>
      <c r="S2009">
        <v>8281</v>
      </c>
      <c r="T2009" s="18">
        <v>45257</v>
      </c>
      <c r="U2009" s="20">
        <v>5581.94</v>
      </c>
    </row>
    <row r="2010" spans="1:21" x14ac:dyDescent="0.25">
      <c r="A2010" t="s">
        <v>1758</v>
      </c>
      <c r="B2010" s="18">
        <v>45188</v>
      </c>
      <c r="C2010" s="18">
        <v>45189</v>
      </c>
      <c r="D2010" s="19">
        <v>60</v>
      </c>
      <c r="E2010" s="20">
        <v>60777.96</v>
      </c>
      <c r="F2010" s="21">
        <f t="shared" si="280"/>
        <v>45250</v>
      </c>
      <c r="G2010" s="18">
        <v>45251</v>
      </c>
      <c r="H2010" s="22">
        <f t="shared" si="281"/>
        <v>1</v>
      </c>
      <c r="I2010" s="23">
        <f t="shared" si="282"/>
        <v>60777.96</v>
      </c>
      <c r="J2010" s="23">
        <f t="shared" si="283"/>
        <v>61</v>
      </c>
      <c r="K2010" s="24">
        <f t="shared" si="284"/>
        <v>60716.959999999999</v>
      </c>
      <c r="L2010" s="23">
        <f t="shared" si="285"/>
        <v>63</v>
      </c>
      <c r="M2010" s="23">
        <f t="shared" si="286"/>
        <v>62</v>
      </c>
      <c r="N2010" s="23">
        <f t="shared" si="287"/>
        <v>3829011.48</v>
      </c>
      <c r="O2010" s="25">
        <f t="shared" si="288"/>
        <v>3768233.52</v>
      </c>
      <c r="P2010" t="s">
        <v>3249</v>
      </c>
      <c r="Q2010" t="s">
        <v>3250</v>
      </c>
      <c r="R2010" t="s">
        <v>2998</v>
      </c>
      <c r="S2010">
        <v>8030</v>
      </c>
      <c r="T2010" s="18">
        <v>45251</v>
      </c>
      <c r="U2010" s="20">
        <v>60777.96</v>
      </c>
    </row>
    <row r="2011" spans="1:21" x14ac:dyDescent="0.25">
      <c r="A2011" t="s">
        <v>1759</v>
      </c>
      <c r="B2011" s="18">
        <v>45210</v>
      </c>
      <c r="C2011" s="18">
        <v>45210</v>
      </c>
      <c r="D2011" s="19">
        <v>60</v>
      </c>
      <c r="E2011" s="20">
        <v>31854.54</v>
      </c>
      <c r="F2011" s="21">
        <f t="shared" si="280"/>
        <v>45271</v>
      </c>
      <c r="G2011" s="18">
        <v>45276</v>
      </c>
      <c r="H2011" s="22">
        <f t="shared" si="281"/>
        <v>5</v>
      </c>
      <c r="I2011" s="23">
        <f t="shared" si="282"/>
        <v>159272.70000000001</v>
      </c>
      <c r="J2011" s="23">
        <f t="shared" si="283"/>
        <v>65</v>
      </c>
      <c r="K2011" s="24">
        <f t="shared" si="284"/>
        <v>31789.54</v>
      </c>
      <c r="L2011" s="23">
        <f t="shared" si="285"/>
        <v>66</v>
      </c>
      <c r="M2011" s="23">
        <f t="shared" si="286"/>
        <v>66</v>
      </c>
      <c r="N2011" s="23">
        <f t="shared" si="287"/>
        <v>2102399.64</v>
      </c>
      <c r="O2011" s="25">
        <f t="shared" si="288"/>
        <v>2102399.64</v>
      </c>
      <c r="P2011" t="s">
        <v>3249</v>
      </c>
      <c r="Q2011" t="s">
        <v>3250</v>
      </c>
      <c r="R2011" t="s">
        <v>2998</v>
      </c>
      <c r="S2011">
        <v>8921</v>
      </c>
      <c r="T2011" s="18">
        <v>45276</v>
      </c>
      <c r="U2011" s="20">
        <v>31854.54</v>
      </c>
    </row>
    <row r="2012" spans="1:21" x14ac:dyDescent="0.25">
      <c r="A2012" t="s">
        <v>1760</v>
      </c>
      <c r="B2012" s="18">
        <v>45210</v>
      </c>
      <c r="C2012" s="18">
        <v>45210</v>
      </c>
      <c r="D2012" s="19">
        <v>60</v>
      </c>
      <c r="E2012" s="20">
        <v>16257.97</v>
      </c>
      <c r="F2012" s="21">
        <f t="shared" si="280"/>
        <v>45271</v>
      </c>
      <c r="G2012" s="18">
        <v>45257</v>
      </c>
      <c r="H2012" s="22">
        <f t="shared" si="281"/>
        <v>-14</v>
      </c>
      <c r="I2012" s="23">
        <f t="shared" si="282"/>
        <v>-227611.58</v>
      </c>
      <c r="J2012" s="23">
        <f t="shared" si="283"/>
        <v>46</v>
      </c>
      <c r="K2012" s="24">
        <f t="shared" si="284"/>
        <v>16211.97</v>
      </c>
      <c r="L2012" s="23">
        <f t="shared" si="285"/>
        <v>47</v>
      </c>
      <c r="M2012" s="23">
        <f t="shared" si="286"/>
        <v>47</v>
      </c>
      <c r="N2012" s="23">
        <f t="shared" si="287"/>
        <v>764124.59</v>
      </c>
      <c r="O2012" s="25">
        <f t="shared" si="288"/>
        <v>764124.59</v>
      </c>
      <c r="P2012" t="s">
        <v>3249</v>
      </c>
      <c r="Q2012" t="s">
        <v>3250</v>
      </c>
      <c r="R2012" t="s">
        <v>2998</v>
      </c>
      <c r="S2012">
        <v>8281</v>
      </c>
      <c r="T2012" s="18">
        <v>45257</v>
      </c>
      <c r="U2012" s="20">
        <v>16257.97</v>
      </c>
    </row>
    <row r="2013" spans="1:21" x14ac:dyDescent="0.25">
      <c r="A2013" t="s">
        <v>1761</v>
      </c>
      <c r="B2013" s="18">
        <v>45210</v>
      </c>
      <c r="C2013" s="18">
        <v>45213</v>
      </c>
      <c r="D2013" s="19">
        <v>60</v>
      </c>
      <c r="E2013" s="20">
        <v>47009.760000000002</v>
      </c>
      <c r="F2013" s="21">
        <f t="shared" si="280"/>
        <v>45274</v>
      </c>
      <c r="G2013" s="18">
        <v>45276</v>
      </c>
      <c r="H2013" s="22">
        <f t="shared" si="281"/>
        <v>2</v>
      </c>
      <c r="I2013" s="23">
        <f t="shared" si="282"/>
        <v>94019.520000000004</v>
      </c>
      <c r="J2013" s="23">
        <f t="shared" si="283"/>
        <v>62</v>
      </c>
      <c r="K2013" s="24">
        <f t="shared" si="284"/>
        <v>46947.76</v>
      </c>
      <c r="L2013" s="23">
        <f t="shared" si="285"/>
        <v>66</v>
      </c>
      <c r="M2013" s="23">
        <f t="shared" si="286"/>
        <v>63</v>
      </c>
      <c r="N2013" s="23">
        <f t="shared" si="287"/>
        <v>3102644.16</v>
      </c>
      <c r="O2013" s="25">
        <f t="shared" si="288"/>
        <v>2961614.8800000004</v>
      </c>
      <c r="P2013" t="s">
        <v>3249</v>
      </c>
      <c r="Q2013" t="s">
        <v>3250</v>
      </c>
      <c r="R2013" t="s">
        <v>2998</v>
      </c>
      <c r="S2013">
        <v>8921</v>
      </c>
      <c r="T2013" s="18">
        <v>45276</v>
      </c>
      <c r="U2013" s="20">
        <v>47009.760000000002</v>
      </c>
    </row>
    <row r="2014" spans="1:21" x14ac:dyDescent="0.25">
      <c r="A2014" t="s">
        <v>1762</v>
      </c>
      <c r="B2014" s="18">
        <v>45210</v>
      </c>
      <c r="C2014" s="18">
        <v>45213</v>
      </c>
      <c r="D2014" s="19">
        <v>60</v>
      </c>
      <c r="E2014" s="20">
        <v>6229.64</v>
      </c>
      <c r="F2014" s="21">
        <f t="shared" si="280"/>
        <v>45274</v>
      </c>
      <c r="G2014" s="18">
        <v>45257</v>
      </c>
      <c r="H2014" s="22">
        <f t="shared" si="281"/>
        <v>-17</v>
      </c>
      <c r="I2014" s="23">
        <f t="shared" si="282"/>
        <v>-105903.88</v>
      </c>
      <c r="J2014" s="23">
        <f t="shared" si="283"/>
        <v>43</v>
      </c>
      <c r="K2014" s="24">
        <f t="shared" si="284"/>
        <v>6186.64</v>
      </c>
      <c r="L2014" s="23">
        <f t="shared" si="285"/>
        <v>47</v>
      </c>
      <c r="M2014" s="23">
        <f t="shared" si="286"/>
        <v>44</v>
      </c>
      <c r="N2014" s="23">
        <f t="shared" si="287"/>
        <v>292793.08</v>
      </c>
      <c r="O2014" s="25">
        <f t="shared" si="288"/>
        <v>274104.16000000003</v>
      </c>
      <c r="P2014" t="s">
        <v>3249</v>
      </c>
      <c r="Q2014" t="s">
        <v>3250</v>
      </c>
      <c r="R2014" t="s">
        <v>2998</v>
      </c>
      <c r="S2014">
        <v>8281</v>
      </c>
      <c r="T2014" s="18">
        <v>45257</v>
      </c>
      <c r="U2014" s="20">
        <v>6229.64</v>
      </c>
    </row>
    <row r="2015" spans="1:21" x14ac:dyDescent="0.25">
      <c r="A2015" t="s">
        <v>1763</v>
      </c>
      <c r="B2015" s="18">
        <v>45210</v>
      </c>
      <c r="C2015" s="18">
        <v>45210</v>
      </c>
      <c r="D2015" s="19">
        <v>60</v>
      </c>
      <c r="E2015" s="20">
        <v>5958.63</v>
      </c>
      <c r="F2015" s="21">
        <f t="shared" si="280"/>
        <v>45271</v>
      </c>
      <c r="G2015" s="18">
        <v>45276</v>
      </c>
      <c r="H2015" s="22">
        <f t="shared" si="281"/>
        <v>5</v>
      </c>
      <c r="I2015" s="23">
        <f t="shared" si="282"/>
        <v>29793.15</v>
      </c>
      <c r="J2015" s="23">
        <f t="shared" si="283"/>
        <v>65</v>
      </c>
      <c r="K2015" s="24">
        <f t="shared" si="284"/>
        <v>5893.63</v>
      </c>
      <c r="L2015" s="23">
        <f t="shared" si="285"/>
        <v>66</v>
      </c>
      <c r="M2015" s="23">
        <f t="shared" si="286"/>
        <v>66</v>
      </c>
      <c r="N2015" s="23">
        <f t="shared" si="287"/>
        <v>393269.58</v>
      </c>
      <c r="O2015" s="25">
        <f t="shared" si="288"/>
        <v>393269.58</v>
      </c>
      <c r="P2015" t="s">
        <v>3249</v>
      </c>
      <c r="Q2015" t="s">
        <v>3250</v>
      </c>
      <c r="R2015" t="s">
        <v>2998</v>
      </c>
      <c r="S2015">
        <v>8921</v>
      </c>
      <c r="T2015" s="18">
        <v>45276</v>
      </c>
      <c r="U2015" s="20">
        <v>5958.63</v>
      </c>
    </row>
    <row r="2016" spans="1:21" x14ac:dyDescent="0.25">
      <c r="A2016" t="s">
        <v>1764</v>
      </c>
      <c r="B2016" s="18">
        <v>45210</v>
      </c>
      <c r="C2016" s="18">
        <v>45213</v>
      </c>
      <c r="D2016" s="19">
        <v>60</v>
      </c>
      <c r="E2016" s="20">
        <v>5958.63</v>
      </c>
      <c r="F2016" s="21">
        <f t="shared" si="280"/>
        <v>45274</v>
      </c>
      <c r="G2016" s="18">
        <v>45257</v>
      </c>
      <c r="H2016" s="22">
        <f t="shared" si="281"/>
        <v>-17</v>
      </c>
      <c r="I2016" s="23">
        <f t="shared" si="282"/>
        <v>-101296.71</v>
      </c>
      <c r="J2016" s="23">
        <f t="shared" si="283"/>
        <v>43</v>
      </c>
      <c r="K2016" s="24">
        <f t="shared" si="284"/>
        <v>5915.63</v>
      </c>
      <c r="L2016" s="23">
        <f t="shared" si="285"/>
        <v>47</v>
      </c>
      <c r="M2016" s="23">
        <f t="shared" si="286"/>
        <v>44</v>
      </c>
      <c r="N2016" s="23">
        <f t="shared" si="287"/>
        <v>280055.61</v>
      </c>
      <c r="O2016" s="25">
        <f t="shared" si="288"/>
        <v>262179.72000000003</v>
      </c>
      <c r="P2016" t="s">
        <v>3249</v>
      </c>
      <c r="Q2016" t="s">
        <v>3250</v>
      </c>
      <c r="R2016" t="s">
        <v>2998</v>
      </c>
      <c r="S2016">
        <v>8281</v>
      </c>
      <c r="T2016" s="18">
        <v>45257</v>
      </c>
      <c r="U2016" s="20">
        <v>5958.63</v>
      </c>
    </row>
    <row r="2017" spans="1:21" x14ac:dyDescent="0.25">
      <c r="A2017" t="s">
        <v>1765</v>
      </c>
      <c r="B2017" s="18">
        <v>45210</v>
      </c>
      <c r="C2017" s="18">
        <v>45213</v>
      </c>
      <c r="D2017" s="19">
        <v>60</v>
      </c>
      <c r="E2017" s="20">
        <v>61410.3</v>
      </c>
      <c r="F2017" s="21">
        <f t="shared" si="280"/>
        <v>45274</v>
      </c>
      <c r="G2017" s="18">
        <v>45276</v>
      </c>
      <c r="H2017" s="22">
        <f t="shared" si="281"/>
        <v>2</v>
      </c>
      <c r="I2017" s="23">
        <f t="shared" si="282"/>
        <v>122820.6</v>
      </c>
      <c r="J2017" s="23">
        <f t="shared" si="283"/>
        <v>62</v>
      </c>
      <c r="K2017" s="24">
        <f t="shared" si="284"/>
        <v>61348.3</v>
      </c>
      <c r="L2017" s="23">
        <f t="shared" si="285"/>
        <v>66</v>
      </c>
      <c r="M2017" s="23">
        <f t="shared" si="286"/>
        <v>63</v>
      </c>
      <c r="N2017" s="23">
        <f t="shared" si="287"/>
        <v>4053079.8000000003</v>
      </c>
      <c r="O2017" s="25">
        <f t="shared" si="288"/>
        <v>3868848.9000000004</v>
      </c>
      <c r="P2017" t="s">
        <v>3249</v>
      </c>
      <c r="Q2017" t="s">
        <v>3250</v>
      </c>
      <c r="R2017" t="s">
        <v>2998</v>
      </c>
      <c r="S2017">
        <v>8921</v>
      </c>
      <c r="T2017" s="18">
        <v>45276</v>
      </c>
      <c r="U2017" s="20">
        <v>61410.3</v>
      </c>
    </row>
    <row r="2018" spans="1:21" x14ac:dyDescent="0.25">
      <c r="A2018" t="s">
        <v>1766</v>
      </c>
      <c r="B2018" s="18">
        <v>45238</v>
      </c>
      <c r="C2018" s="18">
        <v>45238</v>
      </c>
      <c r="D2018" s="19">
        <v>60</v>
      </c>
      <c r="E2018" s="20">
        <v>17277.07</v>
      </c>
      <c r="F2018" s="21">
        <f t="shared" si="280"/>
        <v>45299</v>
      </c>
      <c r="G2018" s="18">
        <v>45267</v>
      </c>
      <c r="H2018" s="22">
        <f t="shared" si="281"/>
        <v>-32</v>
      </c>
      <c r="I2018" s="23">
        <f t="shared" si="282"/>
        <v>-552866.24</v>
      </c>
      <c r="J2018" s="23">
        <f t="shared" si="283"/>
        <v>29</v>
      </c>
      <c r="K2018" s="24">
        <f t="shared" si="284"/>
        <v>17248.07</v>
      </c>
      <c r="L2018" s="23">
        <f t="shared" si="285"/>
        <v>29</v>
      </c>
      <c r="M2018" s="23">
        <f t="shared" si="286"/>
        <v>29</v>
      </c>
      <c r="N2018" s="23">
        <f t="shared" si="287"/>
        <v>501035.02999999997</v>
      </c>
      <c r="O2018" s="25">
        <f t="shared" si="288"/>
        <v>501035.02999999997</v>
      </c>
      <c r="P2018" t="s">
        <v>3249</v>
      </c>
      <c r="Q2018" t="s">
        <v>3250</v>
      </c>
      <c r="R2018" t="s">
        <v>2998</v>
      </c>
      <c r="S2018">
        <v>8756</v>
      </c>
      <c r="T2018" s="18">
        <v>45267</v>
      </c>
      <c r="U2018" s="20">
        <v>17277.07</v>
      </c>
    </row>
    <row r="2019" spans="1:21" x14ac:dyDescent="0.25">
      <c r="A2019" t="s">
        <v>1767</v>
      </c>
      <c r="B2019" s="18">
        <v>45238</v>
      </c>
      <c r="C2019" s="18">
        <v>45238</v>
      </c>
      <c r="D2019" s="19">
        <v>60</v>
      </c>
      <c r="E2019" s="20">
        <v>7011.42</v>
      </c>
      <c r="F2019" s="21">
        <f t="shared" si="280"/>
        <v>45299</v>
      </c>
      <c r="G2019" s="18">
        <v>45267</v>
      </c>
      <c r="H2019" s="22">
        <f t="shared" si="281"/>
        <v>-32</v>
      </c>
      <c r="I2019" s="23">
        <f t="shared" si="282"/>
        <v>-224365.44</v>
      </c>
      <c r="J2019" s="23">
        <f t="shared" si="283"/>
        <v>29</v>
      </c>
      <c r="K2019" s="24">
        <f t="shared" si="284"/>
        <v>6982.42</v>
      </c>
      <c r="L2019" s="23">
        <f t="shared" si="285"/>
        <v>29</v>
      </c>
      <c r="M2019" s="23">
        <f t="shared" si="286"/>
        <v>29</v>
      </c>
      <c r="N2019" s="23">
        <f t="shared" si="287"/>
        <v>203331.18</v>
      </c>
      <c r="O2019" s="25">
        <f t="shared" si="288"/>
        <v>203331.18</v>
      </c>
      <c r="P2019" t="s">
        <v>3249</v>
      </c>
      <c r="Q2019" t="s">
        <v>3250</v>
      </c>
      <c r="R2019" t="s">
        <v>2998</v>
      </c>
      <c r="S2019">
        <v>8756</v>
      </c>
      <c r="T2019" s="18">
        <v>45267</v>
      </c>
      <c r="U2019" s="20">
        <v>7011.42</v>
      </c>
    </row>
    <row r="2020" spans="1:21" x14ac:dyDescent="0.25">
      <c r="A2020" t="s">
        <v>1768</v>
      </c>
      <c r="B2020" s="18">
        <v>45238</v>
      </c>
      <c r="C2020" s="18">
        <v>45238</v>
      </c>
      <c r="D2020" s="19">
        <v>60</v>
      </c>
      <c r="E2020" s="20">
        <v>5787.41</v>
      </c>
      <c r="F2020" s="21">
        <f t="shared" si="280"/>
        <v>45299</v>
      </c>
      <c r="G2020" s="18">
        <v>45267</v>
      </c>
      <c r="H2020" s="22">
        <f t="shared" si="281"/>
        <v>-32</v>
      </c>
      <c r="I2020" s="23">
        <f t="shared" si="282"/>
        <v>-185197.12</v>
      </c>
      <c r="J2020" s="23">
        <f t="shared" si="283"/>
        <v>29</v>
      </c>
      <c r="K2020" s="24">
        <f t="shared" si="284"/>
        <v>5758.41</v>
      </c>
      <c r="L2020" s="23">
        <f t="shared" si="285"/>
        <v>29</v>
      </c>
      <c r="M2020" s="23">
        <f t="shared" si="286"/>
        <v>29</v>
      </c>
      <c r="N2020" s="23">
        <f t="shared" si="287"/>
        <v>167834.88999999998</v>
      </c>
      <c r="O2020" s="25">
        <f t="shared" si="288"/>
        <v>167834.88999999998</v>
      </c>
      <c r="P2020" t="s">
        <v>3249</v>
      </c>
      <c r="Q2020" t="s">
        <v>3250</v>
      </c>
      <c r="R2020" t="s">
        <v>2998</v>
      </c>
      <c r="S2020">
        <v>8756</v>
      </c>
      <c r="T2020" s="18">
        <v>45267</v>
      </c>
      <c r="U2020" s="20">
        <v>5787.41</v>
      </c>
    </row>
    <row r="2021" spans="1:21" x14ac:dyDescent="0.25">
      <c r="A2021" t="s">
        <v>1769</v>
      </c>
      <c r="B2021" s="18">
        <v>45022</v>
      </c>
      <c r="C2021" s="18">
        <v>45028</v>
      </c>
      <c r="D2021" s="19">
        <v>60</v>
      </c>
      <c r="E2021">
        <v>700</v>
      </c>
      <c r="F2021" s="21">
        <f t="shared" si="280"/>
        <v>45089</v>
      </c>
      <c r="G2021" s="18">
        <v>45250</v>
      </c>
      <c r="H2021" s="22">
        <f t="shared" si="281"/>
        <v>161</v>
      </c>
      <c r="I2021" s="23">
        <f t="shared" si="282"/>
        <v>112700</v>
      </c>
      <c r="J2021" s="23">
        <f t="shared" si="283"/>
        <v>218</v>
      </c>
      <c r="K2021" s="24">
        <f t="shared" si="284"/>
        <v>482</v>
      </c>
      <c r="L2021" s="23">
        <f t="shared" si="285"/>
        <v>228</v>
      </c>
      <c r="M2021" s="23">
        <f t="shared" si="286"/>
        <v>222</v>
      </c>
      <c r="N2021" s="23">
        <f t="shared" si="287"/>
        <v>159600</v>
      </c>
      <c r="O2021" s="25">
        <f t="shared" si="288"/>
        <v>155400</v>
      </c>
      <c r="P2021" t="s">
        <v>24</v>
      </c>
      <c r="Q2021" t="s">
        <v>25</v>
      </c>
      <c r="R2021" t="s">
        <v>2999</v>
      </c>
      <c r="S2021">
        <v>7979</v>
      </c>
      <c r="T2021" s="18">
        <v>45250</v>
      </c>
      <c r="U2021">
        <v>700</v>
      </c>
    </row>
    <row r="2022" spans="1:21" x14ac:dyDescent="0.25">
      <c r="A2022" t="s">
        <v>1770</v>
      </c>
      <c r="B2022" s="18">
        <v>45217</v>
      </c>
      <c r="C2022" s="18">
        <v>45217</v>
      </c>
      <c r="D2022" s="19">
        <v>60</v>
      </c>
      <c r="E2022" s="20">
        <v>15221.15</v>
      </c>
      <c r="F2022" s="21">
        <f t="shared" si="280"/>
        <v>45278</v>
      </c>
      <c r="G2022" s="18">
        <v>45218</v>
      </c>
      <c r="H2022" s="22">
        <f t="shared" si="281"/>
        <v>-60</v>
      </c>
      <c r="I2022" s="23">
        <f t="shared" si="282"/>
        <v>-913269</v>
      </c>
      <c r="J2022" s="23">
        <f t="shared" si="283"/>
        <v>1</v>
      </c>
      <c r="K2022" s="24">
        <f t="shared" si="284"/>
        <v>15220.15</v>
      </c>
      <c r="L2022" s="23">
        <f t="shared" si="285"/>
        <v>1</v>
      </c>
      <c r="M2022" s="23">
        <f t="shared" si="286"/>
        <v>1</v>
      </c>
      <c r="N2022" s="23">
        <f t="shared" si="287"/>
        <v>15221.15</v>
      </c>
      <c r="O2022" s="25">
        <f t="shared" si="288"/>
        <v>15221.15</v>
      </c>
      <c r="P2022" t="s">
        <v>24</v>
      </c>
      <c r="Q2022" t="s">
        <v>25</v>
      </c>
      <c r="R2022" t="s">
        <v>3000</v>
      </c>
      <c r="S2022">
        <v>7307</v>
      </c>
      <c r="T2022" s="18">
        <v>45218</v>
      </c>
      <c r="U2022" s="20">
        <v>15221.15</v>
      </c>
    </row>
    <row r="2023" spans="1:21" x14ac:dyDescent="0.25">
      <c r="A2023" t="s">
        <v>1771</v>
      </c>
      <c r="B2023" s="18">
        <v>45188</v>
      </c>
      <c r="C2023" s="18">
        <v>45192</v>
      </c>
      <c r="D2023" s="19">
        <v>60</v>
      </c>
      <c r="E2023" s="20">
        <v>1644.5</v>
      </c>
      <c r="F2023" s="21">
        <f t="shared" si="280"/>
        <v>45253</v>
      </c>
      <c r="G2023" s="18">
        <v>45257</v>
      </c>
      <c r="H2023" s="22">
        <f t="shared" si="281"/>
        <v>4</v>
      </c>
      <c r="I2023" s="23">
        <f t="shared" si="282"/>
        <v>6578</v>
      </c>
      <c r="J2023" s="23">
        <f t="shared" si="283"/>
        <v>64</v>
      </c>
      <c r="K2023" s="24">
        <f t="shared" si="284"/>
        <v>1580.5</v>
      </c>
      <c r="L2023" s="23">
        <f t="shared" si="285"/>
        <v>69</v>
      </c>
      <c r="M2023" s="23">
        <f t="shared" si="286"/>
        <v>65</v>
      </c>
      <c r="N2023" s="23">
        <f t="shared" si="287"/>
        <v>113470.5</v>
      </c>
      <c r="O2023" s="25">
        <f t="shared" si="288"/>
        <v>106892.5</v>
      </c>
      <c r="P2023" t="s">
        <v>24</v>
      </c>
      <c r="Q2023" t="s">
        <v>25</v>
      </c>
      <c r="R2023" t="s">
        <v>3001</v>
      </c>
      <c r="S2023">
        <v>8270</v>
      </c>
      <c r="T2023" s="18">
        <v>45257</v>
      </c>
      <c r="U2023" s="20">
        <v>1644.5</v>
      </c>
    </row>
    <row r="2024" spans="1:21" x14ac:dyDescent="0.25">
      <c r="A2024" t="s">
        <v>1772</v>
      </c>
      <c r="B2024" s="18">
        <v>45149</v>
      </c>
      <c r="C2024" s="18">
        <v>45150</v>
      </c>
      <c r="D2024" s="19">
        <v>60</v>
      </c>
      <c r="E2024" s="20">
        <v>52232.2</v>
      </c>
      <c r="F2024" s="21">
        <f t="shared" si="280"/>
        <v>45211</v>
      </c>
      <c r="G2024" s="18">
        <v>45215</v>
      </c>
      <c r="H2024" s="22">
        <f t="shared" si="281"/>
        <v>4</v>
      </c>
      <c r="I2024" s="23">
        <f t="shared" si="282"/>
        <v>208928.8</v>
      </c>
      <c r="J2024" s="23">
        <f t="shared" si="283"/>
        <v>64</v>
      </c>
      <c r="K2024" s="24">
        <f t="shared" si="284"/>
        <v>52168.2</v>
      </c>
      <c r="L2024" s="23">
        <f t="shared" si="285"/>
        <v>66</v>
      </c>
      <c r="M2024" s="23">
        <f t="shared" si="286"/>
        <v>65</v>
      </c>
      <c r="N2024" s="23">
        <f t="shared" si="287"/>
        <v>3447325.1999999997</v>
      </c>
      <c r="O2024" s="25">
        <f t="shared" si="288"/>
        <v>3395093</v>
      </c>
      <c r="P2024" t="s">
        <v>3249</v>
      </c>
      <c r="Q2024" t="s">
        <v>3250</v>
      </c>
      <c r="R2024" t="s">
        <v>3002</v>
      </c>
      <c r="S2024">
        <v>7250</v>
      </c>
      <c r="T2024" s="18">
        <v>45215</v>
      </c>
      <c r="U2024" s="20">
        <v>52232.2</v>
      </c>
    </row>
    <row r="2025" spans="1:21" x14ac:dyDescent="0.25">
      <c r="A2025" t="s">
        <v>1773</v>
      </c>
      <c r="B2025" s="18">
        <v>45149</v>
      </c>
      <c r="C2025" s="18">
        <v>45149</v>
      </c>
      <c r="D2025" s="19">
        <v>60</v>
      </c>
      <c r="E2025" s="20">
        <v>19619.32</v>
      </c>
      <c r="F2025" s="21">
        <f t="shared" si="280"/>
        <v>45210</v>
      </c>
      <c r="G2025" s="18">
        <v>45215</v>
      </c>
      <c r="H2025" s="22">
        <f t="shared" si="281"/>
        <v>5</v>
      </c>
      <c r="I2025" s="23">
        <f t="shared" si="282"/>
        <v>98096.6</v>
      </c>
      <c r="J2025" s="23">
        <f t="shared" si="283"/>
        <v>65</v>
      </c>
      <c r="K2025" s="24">
        <f t="shared" si="284"/>
        <v>19554.32</v>
      </c>
      <c r="L2025" s="23">
        <f t="shared" si="285"/>
        <v>66</v>
      </c>
      <c r="M2025" s="23">
        <f t="shared" si="286"/>
        <v>66</v>
      </c>
      <c r="N2025" s="23">
        <f t="shared" si="287"/>
        <v>1294875.1199999999</v>
      </c>
      <c r="O2025" s="25">
        <f t="shared" si="288"/>
        <v>1294875.1199999999</v>
      </c>
      <c r="P2025" t="s">
        <v>3249</v>
      </c>
      <c r="Q2025" t="s">
        <v>3250</v>
      </c>
      <c r="R2025" t="s">
        <v>3002</v>
      </c>
      <c r="S2025">
        <v>7250</v>
      </c>
      <c r="T2025" s="18">
        <v>45215</v>
      </c>
      <c r="U2025" s="20">
        <v>19619.32</v>
      </c>
    </row>
    <row r="2026" spans="1:21" x14ac:dyDescent="0.25">
      <c r="A2026" t="s">
        <v>1774</v>
      </c>
      <c r="B2026" s="18">
        <v>45187</v>
      </c>
      <c r="C2026" s="18">
        <v>45187</v>
      </c>
      <c r="D2026" s="19">
        <v>60</v>
      </c>
      <c r="E2026" s="20">
        <v>35833.040000000001</v>
      </c>
      <c r="F2026" s="21">
        <f t="shared" si="280"/>
        <v>45248</v>
      </c>
      <c r="G2026" s="18">
        <v>45251</v>
      </c>
      <c r="H2026" s="22">
        <f t="shared" si="281"/>
        <v>3</v>
      </c>
      <c r="I2026" s="23">
        <f t="shared" si="282"/>
        <v>107499.12</v>
      </c>
      <c r="J2026" s="23">
        <f t="shared" si="283"/>
        <v>63</v>
      </c>
      <c r="K2026" s="24">
        <f t="shared" si="284"/>
        <v>35770.04</v>
      </c>
      <c r="L2026" s="23">
        <f t="shared" si="285"/>
        <v>64</v>
      </c>
      <c r="M2026" s="23">
        <f t="shared" si="286"/>
        <v>64</v>
      </c>
      <c r="N2026" s="23">
        <f t="shared" si="287"/>
        <v>2293314.5600000001</v>
      </c>
      <c r="O2026" s="25">
        <f t="shared" si="288"/>
        <v>2293314.5600000001</v>
      </c>
      <c r="P2026" t="s">
        <v>3249</v>
      </c>
      <c r="Q2026" t="s">
        <v>3250</v>
      </c>
      <c r="R2026" t="s">
        <v>3002</v>
      </c>
      <c r="S2026">
        <v>8006</v>
      </c>
      <c r="T2026" s="18">
        <v>45251</v>
      </c>
      <c r="U2026" s="20">
        <v>35833.040000000001</v>
      </c>
    </row>
    <row r="2027" spans="1:21" x14ac:dyDescent="0.25">
      <c r="A2027" t="s">
        <v>694</v>
      </c>
      <c r="B2027" s="18">
        <v>45187</v>
      </c>
      <c r="C2027" s="18">
        <v>45187</v>
      </c>
      <c r="D2027" s="19">
        <v>60</v>
      </c>
      <c r="E2027" s="20">
        <v>14765.76</v>
      </c>
      <c r="F2027" s="21">
        <f t="shared" si="280"/>
        <v>45248</v>
      </c>
      <c r="G2027" s="18">
        <v>45251</v>
      </c>
      <c r="H2027" s="22">
        <f t="shared" si="281"/>
        <v>3</v>
      </c>
      <c r="I2027" s="23">
        <f t="shared" si="282"/>
        <v>44297.279999999999</v>
      </c>
      <c r="J2027" s="23">
        <f t="shared" si="283"/>
        <v>63</v>
      </c>
      <c r="K2027" s="24">
        <f t="shared" si="284"/>
        <v>14702.76</v>
      </c>
      <c r="L2027" s="23">
        <f t="shared" si="285"/>
        <v>64</v>
      </c>
      <c r="M2027" s="23">
        <f t="shared" si="286"/>
        <v>64</v>
      </c>
      <c r="N2027" s="23">
        <f t="shared" si="287"/>
        <v>945008.64000000001</v>
      </c>
      <c r="O2027" s="25">
        <f t="shared" si="288"/>
        <v>945008.64000000001</v>
      </c>
      <c r="P2027" t="s">
        <v>3249</v>
      </c>
      <c r="Q2027" t="s">
        <v>3250</v>
      </c>
      <c r="R2027" t="s">
        <v>3002</v>
      </c>
      <c r="S2027">
        <v>8006</v>
      </c>
      <c r="T2027" s="18">
        <v>45251</v>
      </c>
      <c r="U2027" s="20">
        <v>14765.76</v>
      </c>
    </row>
    <row r="2028" spans="1:21" x14ac:dyDescent="0.25">
      <c r="A2028" t="s">
        <v>1775</v>
      </c>
      <c r="B2028" s="18">
        <v>45204</v>
      </c>
      <c r="C2028" s="18">
        <v>45206</v>
      </c>
      <c r="D2028" s="19">
        <v>60</v>
      </c>
      <c r="E2028" s="20">
        <v>50773.2</v>
      </c>
      <c r="F2028" s="21">
        <f t="shared" si="280"/>
        <v>45267</v>
      </c>
      <c r="G2028" s="18">
        <v>45276</v>
      </c>
      <c r="H2028" s="22">
        <f t="shared" si="281"/>
        <v>9</v>
      </c>
      <c r="I2028" s="23">
        <f t="shared" si="282"/>
        <v>456958.8</v>
      </c>
      <c r="J2028" s="23">
        <f t="shared" si="283"/>
        <v>69</v>
      </c>
      <c r="K2028" s="24">
        <f t="shared" si="284"/>
        <v>50704.2</v>
      </c>
      <c r="L2028" s="23">
        <f t="shared" si="285"/>
        <v>72</v>
      </c>
      <c r="M2028" s="23">
        <f t="shared" si="286"/>
        <v>70</v>
      </c>
      <c r="N2028" s="23">
        <f t="shared" si="287"/>
        <v>3655670.4</v>
      </c>
      <c r="O2028" s="25">
        <f t="shared" si="288"/>
        <v>3554124</v>
      </c>
      <c r="P2028" t="s">
        <v>3249</v>
      </c>
      <c r="Q2028" t="s">
        <v>3250</v>
      </c>
      <c r="R2028" t="s">
        <v>3002</v>
      </c>
      <c r="S2028">
        <v>8927</v>
      </c>
      <c r="T2028" s="18">
        <v>45276</v>
      </c>
      <c r="U2028" s="20">
        <v>50773.2</v>
      </c>
    </row>
    <row r="2029" spans="1:21" x14ac:dyDescent="0.25">
      <c r="A2029" t="s">
        <v>1776</v>
      </c>
      <c r="B2029" s="18">
        <v>45206</v>
      </c>
      <c r="C2029" s="18">
        <v>45206</v>
      </c>
      <c r="D2029" s="19">
        <v>60</v>
      </c>
      <c r="E2029" s="20">
        <v>20166.2</v>
      </c>
      <c r="F2029" s="21">
        <f t="shared" si="280"/>
        <v>45267</v>
      </c>
      <c r="G2029" s="18">
        <v>45276</v>
      </c>
      <c r="H2029" s="22">
        <f t="shared" si="281"/>
        <v>9</v>
      </c>
      <c r="I2029" s="23">
        <f t="shared" si="282"/>
        <v>181495.80000000002</v>
      </c>
      <c r="J2029" s="23">
        <f t="shared" si="283"/>
        <v>69</v>
      </c>
      <c r="K2029" s="24">
        <f t="shared" si="284"/>
        <v>20097.2</v>
      </c>
      <c r="L2029" s="23">
        <f t="shared" si="285"/>
        <v>70</v>
      </c>
      <c r="M2029" s="23">
        <f t="shared" si="286"/>
        <v>70</v>
      </c>
      <c r="N2029" s="23">
        <f t="shared" si="287"/>
        <v>1411634</v>
      </c>
      <c r="O2029" s="25">
        <f t="shared" si="288"/>
        <v>1411634</v>
      </c>
      <c r="P2029" t="s">
        <v>3249</v>
      </c>
      <c r="Q2029" t="s">
        <v>3250</v>
      </c>
      <c r="R2029" t="s">
        <v>3002</v>
      </c>
      <c r="S2029">
        <v>8927</v>
      </c>
      <c r="T2029" s="18">
        <v>45276</v>
      </c>
      <c r="U2029" s="20">
        <v>20166.2</v>
      </c>
    </row>
    <row r="2030" spans="1:21" x14ac:dyDescent="0.25">
      <c r="A2030" t="s">
        <v>1777</v>
      </c>
      <c r="B2030" s="18">
        <v>44681</v>
      </c>
      <c r="C2030" s="18">
        <v>44684</v>
      </c>
      <c r="D2030" s="19">
        <v>60</v>
      </c>
      <c r="E2030" s="20">
        <v>2002.5</v>
      </c>
      <c r="F2030" s="21">
        <f t="shared" si="280"/>
        <v>44745</v>
      </c>
      <c r="G2030" s="18">
        <v>45233</v>
      </c>
      <c r="H2030" s="22">
        <f t="shared" si="281"/>
        <v>488</v>
      </c>
      <c r="I2030" s="23">
        <f t="shared" si="282"/>
        <v>977220</v>
      </c>
      <c r="J2030" s="23">
        <f t="shared" si="283"/>
        <v>540</v>
      </c>
      <c r="K2030" s="24">
        <f t="shared" si="284"/>
        <v>1462.5</v>
      </c>
      <c r="L2030" s="23">
        <f t="shared" si="285"/>
        <v>552</v>
      </c>
      <c r="M2030" s="23">
        <f t="shared" si="286"/>
        <v>549</v>
      </c>
      <c r="N2030" s="23">
        <f t="shared" si="287"/>
        <v>1105380</v>
      </c>
      <c r="O2030" s="25">
        <f t="shared" si="288"/>
        <v>1099372.5</v>
      </c>
      <c r="P2030" t="s">
        <v>24</v>
      </c>
      <c r="Q2030" t="s">
        <v>25</v>
      </c>
      <c r="R2030" t="s">
        <v>3003</v>
      </c>
      <c r="S2030">
        <v>7575</v>
      </c>
      <c r="T2030" s="18">
        <v>45233</v>
      </c>
      <c r="U2030" s="20">
        <v>2002.5</v>
      </c>
    </row>
    <row r="2031" spans="1:21" x14ac:dyDescent="0.25">
      <c r="A2031" t="s">
        <v>1778</v>
      </c>
      <c r="B2031" s="18">
        <v>44937</v>
      </c>
      <c r="C2031" s="18">
        <v>44945</v>
      </c>
      <c r="D2031" s="19">
        <v>60</v>
      </c>
      <c r="E2031" s="20">
        <v>7096.59</v>
      </c>
      <c r="F2031" s="21">
        <f t="shared" si="280"/>
        <v>45004</v>
      </c>
      <c r="G2031" s="18">
        <v>45273</v>
      </c>
      <c r="H2031" s="22">
        <f t="shared" si="281"/>
        <v>269</v>
      </c>
      <c r="I2031" s="23">
        <f t="shared" si="282"/>
        <v>1908982.71</v>
      </c>
      <c r="J2031" s="23">
        <f t="shared" si="283"/>
        <v>324</v>
      </c>
      <c r="K2031" s="24">
        <f t="shared" si="284"/>
        <v>6772.59</v>
      </c>
      <c r="L2031" s="23">
        <f t="shared" si="285"/>
        <v>336</v>
      </c>
      <c r="M2031" s="23">
        <f t="shared" si="286"/>
        <v>328</v>
      </c>
      <c r="N2031" s="23">
        <f t="shared" si="287"/>
        <v>2384454.2400000002</v>
      </c>
      <c r="O2031" s="25">
        <f t="shared" si="288"/>
        <v>2327681.52</v>
      </c>
      <c r="P2031" t="s">
        <v>24</v>
      </c>
      <c r="Q2031" t="s">
        <v>25</v>
      </c>
      <c r="R2031" t="s">
        <v>3004</v>
      </c>
      <c r="S2031">
        <v>8809</v>
      </c>
      <c r="T2031" s="18">
        <v>45273</v>
      </c>
      <c r="U2031" s="20">
        <v>7096.59</v>
      </c>
    </row>
    <row r="2032" spans="1:21" x14ac:dyDescent="0.25">
      <c r="A2032" t="s">
        <v>1779</v>
      </c>
      <c r="B2032" s="18">
        <v>44950</v>
      </c>
      <c r="C2032" s="18">
        <v>44952</v>
      </c>
      <c r="D2032" s="19">
        <v>60</v>
      </c>
      <c r="E2032" s="20">
        <v>23000</v>
      </c>
      <c r="F2032" s="21">
        <f t="shared" si="280"/>
        <v>45011</v>
      </c>
      <c r="G2032" s="18">
        <v>45273</v>
      </c>
      <c r="H2032" s="22">
        <f t="shared" si="281"/>
        <v>262</v>
      </c>
      <c r="I2032" s="23">
        <f t="shared" si="282"/>
        <v>6026000</v>
      </c>
      <c r="J2032" s="23">
        <f t="shared" si="283"/>
        <v>317</v>
      </c>
      <c r="K2032" s="24">
        <f t="shared" si="284"/>
        <v>22683</v>
      </c>
      <c r="L2032" s="23">
        <f t="shared" si="285"/>
        <v>323</v>
      </c>
      <c r="M2032" s="23">
        <f t="shared" si="286"/>
        <v>321</v>
      </c>
      <c r="N2032" s="23">
        <f t="shared" si="287"/>
        <v>7429000</v>
      </c>
      <c r="O2032" s="25">
        <f t="shared" si="288"/>
        <v>7383000</v>
      </c>
      <c r="P2032" t="s">
        <v>24</v>
      </c>
      <c r="Q2032" t="s">
        <v>25</v>
      </c>
      <c r="R2032" t="s">
        <v>3004</v>
      </c>
      <c r="S2032">
        <v>8809</v>
      </c>
      <c r="T2032" s="18">
        <v>45273</v>
      </c>
      <c r="U2032" s="20">
        <v>23000</v>
      </c>
    </row>
    <row r="2033" spans="1:21" x14ac:dyDescent="0.25">
      <c r="A2033" t="s">
        <v>1780</v>
      </c>
      <c r="B2033" s="18">
        <v>45166</v>
      </c>
      <c r="C2033" s="18">
        <v>45166</v>
      </c>
      <c r="D2033" s="19">
        <v>60</v>
      </c>
      <c r="E2033" s="20">
        <v>33917.86</v>
      </c>
      <c r="F2033" s="21">
        <f t="shared" si="280"/>
        <v>45227</v>
      </c>
      <c r="G2033" s="18">
        <v>45232</v>
      </c>
      <c r="H2033" s="22">
        <f t="shared" si="281"/>
        <v>5</v>
      </c>
      <c r="I2033" s="23">
        <f t="shared" si="282"/>
        <v>169589.3</v>
      </c>
      <c r="J2033" s="23">
        <f t="shared" si="283"/>
        <v>64</v>
      </c>
      <c r="K2033" s="24">
        <f t="shared" si="284"/>
        <v>33853.86</v>
      </c>
      <c r="L2033" s="23">
        <f t="shared" si="285"/>
        <v>66</v>
      </c>
      <c r="M2033" s="23">
        <f t="shared" si="286"/>
        <v>66</v>
      </c>
      <c r="N2033" s="23">
        <f t="shared" si="287"/>
        <v>2238578.7600000002</v>
      </c>
      <c r="O2033" s="25">
        <f t="shared" si="288"/>
        <v>2238578.7600000002</v>
      </c>
      <c r="P2033" t="s">
        <v>3249</v>
      </c>
      <c r="Q2033" t="s">
        <v>3250</v>
      </c>
      <c r="R2033" t="s">
        <v>3005</v>
      </c>
      <c r="S2033">
        <v>7414</v>
      </c>
      <c r="T2033" s="18">
        <v>45232</v>
      </c>
      <c r="U2033" s="20">
        <v>33917.86</v>
      </c>
    </row>
    <row r="2034" spans="1:21" x14ac:dyDescent="0.25">
      <c r="A2034" t="s">
        <v>1781</v>
      </c>
      <c r="B2034" s="18">
        <v>45189</v>
      </c>
      <c r="C2034" s="18">
        <v>45189</v>
      </c>
      <c r="D2034" s="19">
        <v>60</v>
      </c>
      <c r="E2034" s="20">
        <v>34348.28</v>
      </c>
      <c r="F2034" s="21">
        <f t="shared" si="280"/>
        <v>45250</v>
      </c>
      <c r="G2034" s="18">
        <v>45257</v>
      </c>
      <c r="H2034" s="22">
        <f t="shared" si="281"/>
        <v>7</v>
      </c>
      <c r="I2034" s="23">
        <f t="shared" si="282"/>
        <v>240437.96</v>
      </c>
      <c r="J2034" s="23">
        <f t="shared" si="283"/>
        <v>67</v>
      </c>
      <c r="K2034" s="24">
        <f t="shared" si="284"/>
        <v>34281.279999999999</v>
      </c>
      <c r="L2034" s="23">
        <f t="shared" si="285"/>
        <v>68</v>
      </c>
      <c r="M2034" s="23">
        <f t="shared" si="286"/>
        <v>68</v>
      </c>
      <c r="N2034" s="23">
        <f t="shared" si="287"/>
        <v>2335683.04</v>
      </c>
      <c r="O2034" s="25">
        <f t="shared" si="288"/>
        <v>2335683.04</v>
      </c>
      <c r="P2034" t="s">
        <v>3249</v>
      </c>
      <c r="Q2034" t="s">
        <v>3250</v>
      </c>
      <c r="R2034" t="s">
        <v>3005</v>
      </c>
      <c r="S2034">
        <v>8267</v>
      </c>
      <c r="T2034" s="18">
        <v>45257</v>
      </c>
      <c r="U2034" s="20">
        <v>34348.28</v>
      </c>
    </row>
    <row r="2035" spans="1:21" x14ac:dyDescent="0.25">
      <c r="A2035" t="s">
        <v>1782</v>
      </c>
      <c r="B2035" s="18">
        <v>45223</v>
      </c>
      <c r="C2035" s="18">
        <v>45223</v>
      </c>
      <c r="D2035" s="19">
        <v>60</v>
      </c>
      <c r="E2035" s="20">
        <v>34175.019999999997</v>
      </c>
      <c r="F2035" s="21">
        <f t="shared" si="280"/>
        <v>45284</v>
      </c>
      <c r="G2035" s="18">
        <v>45275</v>
      </c>
      <c r="H2035" s="22">
        <f t="shared" si="281"/>
        <v>-9</v>
      </c>
      <c r="I2035" s="23">
        <f t="shared" si="282"/>
        <v>-307575.18</v>
      </c>
      <c r="J2035" s="23">
        <f t="shared" si="283"/>
        <v>51</v>
      </c>
      <c r="K2035" s="24">
        <f t="shared" si="284"/>
        <v>34124.019999999997</v>
      </c>
      <c r="L2035" s="23">
        <f t="shared" si="285"/>
        <v>52</v>
      </c>
      <c r="M2035" s="23">
        <f t="shared" si="286"/>
        <v>52</v>
      </c>
      <c r="N2035" s="23">
        <f t="shared" si="287"/>
        <v>1777101.0399999998</v>
      </c>
      <c r="O2035" s="25">
        <f t="shared" si="288"/>
        <v>1777101.0399999998</v>
      </c>
      <c r="P2035" t="s">
        <v>3249</v>
      </c>
      <c r="Q2035" t="s">
        <v>3250</v>
      </c>
      <c r="R2035" t="s">
        <v>3005</v>
      </c>
      <c r="S2035">
        <v>8902</v>
      </c>
      <c r="T2035" s="18">
        <v>45275</v>
      </c>
      <c r="U2035" s="20">
        <v>34175.019999999997</v>
      </c>
    </row>
    <row r="2036" spans="1:21" x14ac:dyDescent="0.25">
      <c r="A2036" t="s">
        <v>1783</v>
      </c>
      <c r="B2036" s="18">
        <v>45176</v>
      </c>
      <c r="C2036" s="18">
        <v>45176</v>
      </c>
      <c r="D2036" s="19">
        <v>60</v>
      </c>
      <c r="E2036" s="20">
        <v>4378.43</v>
      </c>
      <c r="F2036" s="21">
        <f t="shared" si="280"/>
        <v>45237</v>
      </c>
      <c r="G2036" s="18">
        <v>45232</v>
      </c>
      <c r="H2036" s="22">
        <f t="shared" si="281"/>
        <v>-5</v>
      </c>
      <c r="I2036" s="23">
        <f t="shared" si="282"/>
        <v>-21892.15</v>
      </c>
      <c r="J2036" s="23">
        <f t="shared" si="283"/>
        <v>55</v>
      </c>
      <c r="K2036" s="24">
        <f t="shared" si="284"/>
        <v>4323.43</v>
      </c>
      <c r="L2036" s="23">
        <f t="shared" si="285"/>
        <v>56</v>
      </c>
      <c r="M2036" s="23">
        <f t="shared" si="286"/>
        <v>56</v>
      </c>
      <c r="N2036" s="23">
        <f t="shared" si="287"/>
        <v>245192.08000000002</v>
      </c>
      <c r="O2036" s="25">
        <f t="shared" si="288"/>
        <v>245192.08000000002</v>
      </c>
      <c r="P2036" t="s">
        <v>3249</v>
      </c>
      <c r="Q2036" t="s">
        <v>3250</v>
      </c>
      <c r="R2036" t="s">
        <v>3006</v>
      </c>
      <c r="S2036">
        <v>7413</v>
      </c>
      <c r="T2036" s="18">
        <v>45232</v>
      </c>
      <c r="U2036" s="20">
        <v>4378.43</v>
      </c>
    </row>
    <row r="2037" spans="1:21" x14ac:dyDescent="0.25">
      <c r="A2037" t="s">
        <v>466</v>
      </c>
      <c r="B2037" s="18">
        <v>45197</v>
      </c>
      <c r="C2037" s="18">
        <v>45203</v>
      </c>
      <c r="D2037" s="19">
        <v>60</v>
      </c>
      <c r="E2037" s="20">
        <v>4371.09</v>
      </c>
      <c r="F2037" s="21">
        <f t="shared" si="280"/>
        <v>45264</v>
      </c>
      <c r="G2037" s="18">
        <v>45257</v>
      </c>
      <c r="H2037" s="22">
        <f t="shared" si="281"/>
        <v>-7</v>
      </c>
      <c r="I2037" s="23">
        <f t="shared" si="282"/>
        <v>-30597.63</v>
      </c>
      <c r="J2037" s="23">
        <f t="shared" si="283"/>
        <v>53</v>
      </c>
      <c r="K2037" s="24">
        <f t="shared" si="284"/>
        <v>4318.09</v>
      </c>
      <c r="L2037" s="23">
        <f t="shared" si="285"/>
        <v>60</v>
      </c>
      <c r="M2037" s="23">
        <f t="shared" si="286"/>
        <v>54</v>
      </c>
      <c r="N2037" s="23">
        <f t="shared" si="287"/>
        <v>262265.40000000002</v>
      </c>
      <c r="O2037" s="25">
        <f t="shared" si="288"/>
        <v>236038.86000000002</v>
      </c>
      <c r="P2037" t="s">
        <v>3249</v>
      </c>
      <c r="Q2037" t="s">
        <v>3250</v>
      </c>
      <c r="R2037" t="s">
        <v>3006</v>
      </c>
      <c r="S2037">
        <v>8253</v>
      </c>
      <c r="T2037" s="18">
        <v>45257</v>
      </c>
      <c r="U2037" s="20">
        <v>4371.09</v>
      </c>
    </row>
    <row r="2038" spans="1:21" x14ac:dyDescent="0.25">
      <c r="A2038" t="s">
        <v>467</v>
      </c>
      <c r="B2038" s="18">
        <v>45225</v>
      </c>
      <c r="C2038" s="18">
        <v>45225</v>
      </c>
      <c r="D2038" s="19">
        <v>60</v>
      </c>
      <c r="E2038" s="20">
        <v>6420.65</v>
      </c>
      <c r="F2038" s="21">
        <f t="shared" si="280"/>
        <v>45286</v>
      </c>
      <c r="G2038" s="18">
        <v>45275</v>
      </c>
      <c r="H2038" s="22">
        <f t="shared" si="281"/>
        <v>-11</v>
      </c>
      <c r="I2038" s="23">
        <f t="shared" si="282"/>
        <v>-70627.149999999994</v>
      </c>
      <c r="J2038" s="23">
        <f t="shared" si="283"/>
        <v>49</v>
      </c>
      <c r="K2038" s="24">
        <f t="shared" si="284"/>
        <v>6371.65</v>
      </c>
      <c r="L2038" s="23">
        <f t="shared" si="285"/>
        <v>50</v>
      </c>
      <c r="M2038" s="23">
        <f t="shared" si="286"/>
        <v>50</v>
      </c>
      <c r="N2038" s="23">
        <f t="shared" si="287"/>
        <v>321032.5</v>
      </c>
      <c r="O2038" s="25">
        <f t="shared" si="288"/>
        <v>321032.5</v>
      </c>
      <c r="P2038" t="s">
        <v>3249</v>
      </c>
      <c r="Q2038" t="s">
        <v>3250</v>
      </c>
      <c r="R2038" t="s">
        <v>3006</v>
      </c>
      <c r="S2038">
        <v>8909</v>
      </c>
      <c r="T2038" s="18">
        <v>45275</v>
      </c>
      <c r="U2038" s="20">
        <v>6420.65</v>
      </c>
    </row>
    <row r="2039" spans="1:21" x14ac:dyDescent="0.25">
      <c r="A2039" t="s">
        <v>1784</v>
      </c>
      <c r="B2039" s="18">
        <v>45230</v>
      </c>
      <c r="C2039" s="18">
        <v>45230</v>
      </c>
      <c r="D2039" s="19">
        <v>60</v>
      </c>
      <c r="E2039" s="20">
        <v>1381.09</v>
      </c>
      <c r="F2039" s="21">
        <f t="shared" si="280"/>
        <v>45291</v>
      </c>
      <c r="G2039" s="18">
        <v>45230</v>
      </c>
      <c r="H2039" s="22">
        <f t="shared" si="281"/>
        <v>-61</v>
      </c>
      <c r="I2039" s="23">
        <f t="shared" si="282"/>
        <v>-84246.489999999991</v>
      </c>
      <c r="J2039" s="23">
        <f t="shared" si="283"/>
        <v>0</v>
      </c>
      <c r="K2039" s="24">
        <f t="shared" si="284"/>
        <v>1381.09</v>
      </c>
      <c r="L2039" s="23">
        <f t="shared" si="285"/>
        <v>0</v>
      </c>
      <c r="M2039" s="23">
        <f t="shared" si="286"/>
        <v>0</v>
      </c>
      <c r="N2039" s="23">
        <f t="shared" si="287"/>
        <v>0</v>
      </c>
      <c r="O2039" s="25">
        <f t="shared" si="288"/>
        <v>0</v>
      </c>
      <c r="P2039" t="s">
        <v>3249</v>
      </c>
      <c r="Q2039" t="s">
        <v>3250</v>
      </c>
      <c r="R2039" t="s">
        <v>3007</v>
      </c>
      <c r="S2039">
        <v>7384</v>
      </c>
      <c r="T2039" s="18">
        <v>45230</v>
      </c>
      <c r="U2039" s="20">
        <v>1381.09</v>
      </c>
    </row>
    <row r="2040" spans="1:21" x14ac:dyDescent="0.25">
      <c r="A2040" t="s">
        <v>1785</v>
      </c>
      <c r="B2040" s="18">
        <v>45147</v>
      </c>
      <c r="C2040" s="18">
        <v>45147</v>
      </c>
      <c r="D2040" s="19">
        <v>60</v>
      </c>
      <c r="E2040" s="20">
        <v>25168.09</v>
      </c>
      <c r="F2040" s="21">
        <f t="shared" si="280"/>
        <v>45208</v>
      </c>
      <c r="G2040" s="18">
        <v>45232</v>
      </c>
      <c r="H2040" s="22">
        <f t="shared" si="281"/>
        <v>24</v>
      </c>
      <c r="I2040" s="23">
        <f t="shared" si="282"/>
        <v>604034.16</v>
      </c>
      <c r="J2040" s="23">
        <f t="shared" si="283"/>
        <v>83</v>
      </c>
      <c r="K2040" s="24">
        <f t="shared" si="284"/>
        <v>25085.09</v>
      </c>
      <c r="L2040" s="23">
        <f t="shared" si="285"/>
        <v>85</v>
      </c>
      <c r="M2040" s="23">
        <f t="shared" si="286"/>
        <v>85</v>
      </c>
      <c r="N2040" s="23">
        <f t="shared" si="287"/>
        <v>2139287.65</v>
      </c>
      <c r="O2040" s="25">
        <f t="shared" si="288"/>
        <v>2139287.65</v>
      </c>
      <c r="P2040" t="s">
        <v>3249</v>
      </c>
      <c r="Q2040" t="s">
        <v>3250</v>
      </c>
      <c r="R2040" t="s">
        <v>3007</v>
      </c>
      <c r="S2040">
        <v>7407</v>
      </c>
      <c r="T2040" s="18">
        <v>45232</v>
      </c>
      <c r="U2040" s="20">
        <v>25168.09</v>
      </c>
    </row>
    <row r="2041" spans="1:21" x14ac:dyDescent="0.25">
      <c r="A2041" t="s">
        <v>1786</v>
      </c>
      <c r="B2041" s="18">
        <v>45180</v>
      </c>
      <c r="C2041" s="18">
        <v>45180</v>
      </c>
      <c r="D2041" s="19">
        <v>60</v>
      </c>
      <c r="E2041" s="20">
        <v>12169.96</v>
      </c>
      <c r="F2041" s="21">
        <f t="shared" si="280"/>
        <v>45241</v>
      </c>
      <c r="G2041" s="18">
        <v>45257</v>
      </c>
      <c r="H2041" s="22">
        <f t="shared" si="281"/>
        <v>16</v>
      </c>
      <c r="I2041" s="23">
        <f t="shared" si="282"/>
        <v>194719.35999999999</v>
      </c>
      <c r="J2041" s="23">
        <f t="shared" si="283"/>
        <v>76</v>
      </c>
      <c r="K2041" s="24">
        <f t="shared" si="284"/>
        <v>12093.96</v>
      </c>
      <c r="L2041" s="23">
        <f t="shared" si="285"/>
        <v>77</v>
      </c>
      <c r="M2041" s="23">
        <f t="shared" si="286"/>
        <v>77</v>
      </c>
      <c r="N2041" s="23">
        <f t="shared" si="287"/>
        <v>937086.91999999993</v>
      </c>
      <c r="O2041" s="25">
        <f t="shared" si="288"/>
        <v>937086.91999999993</v>
      </c>
      <c r="P2041" t="s">
        <v>3249</v>
      </c>
      <c r="Q2041" t="s">
        <v>3250</v>
      </c>
      <c r="R2041" t="s">
        <v>3007</v>
      </c>
      <c r="S2041">
        <v>8265</v>
      </c>
      <c r="T2041" s="18">
        <v>45257</v>
      </c>
      <c r="U2041" s="20">
        <v>12169.96</v>
      </c>
    </row>
    <row r="2042" spans="1:21" x14ac:dyDescent="0.25">
      <c r="A2042" t="s">
        <v>1787</v>
      </c>
      <c r="B2042" s="18">
        <v>45211</v>
      </c>
      <c r="C2042" s="18">
        <v>45211</v>
      </c>
      <c r="D2042" s="19">
        <v>60</v>
      </c>
      <c r="E2042" s="20">
        <v>25744.26</v>
      </c>
      <c r="F2042" s="21">
        <f t="shared" si="280"/>
        <v>45272</v>
      </c>
      <c r="G2042" s="18">
        <v>45275</v>
      </c>
      <c r="H2042" s="22">
        <f t="shared" si="281"/>
        <v>3</v>
      </c>
      <c r="I2042" s="23">
        <f t="shared" si="282"/>
        <v>77232.78</v>
      </c>
      <c r="J2042" s="23">
        <f t="shared" si="283"/>
        <v>63</v>
      </c>
      <c r="K2042" s="24">
        <f t="shared" si="284"/>
        <v>25681.26</v>
      </c>
      <c r="L2042" s="23">
        <f t="shared" si="285"/>
        <v>64</v>
      </c>
      <c r="M2042" s="23">
        <f t="shared" si="286"/>
        <v>64</v>
      </c>
      <c r="N2042" s="23">
        <f t="shared" si="287"/>
        <v>1647632.64</v>
      </c>
      <c r="O2042" s="25">
        <f t="shared" si="288"/>
        <v>1647632.64</v>
      </c>
      <c r="P2042" t="s">
        <v>3249</v>
      </c>
      <c r="Q2042" t="s">
        <v>3250</v>
      </c>
      <c r="R2042" t="s">
        <v>3007</v>
      </c>
      <c r="S2042">
        <v>8901</v>
      </c>
      <c r="T2042" s="18">
        <v>45275</v>
      </c>
      <c r="U2042" s="20">
        <v>25744.26</v>
      </c>
    </row>
    <row r="2043" spans="1:21" x14ac:dyDescent="0.25">
      <c r="A2043" t="s">
        <v>1455</v>
      </c>
      <c r="B2043" s="18">
        <v>45148</v>
      </c>
      <c r="C2043" s="18">
        <v>45149</v>
      </c>
      <c r="D2043" s="19">
        <v>60</v>
      </c>
      <c r="E2043" s="20">
        <v>7602.27</v>
      </c>
      <c r="F2043" s="21">
        <f t="shared" si="280"/>
        <v>45210</v>
      </c>
      <c r="G2043" s="18">
        <v>45232</v>
      </c>
      <c r="H2043" s="22">
        <f t="shared" si="281"/>
        <v>22</v>
      </c>
      <c r="I2043" s="23">
        <f t="shared" si="282"/>
        <v>167249.94</v>
      </c>
      <c r="J2043" s="23">
        <f t="shared" si="283"/>
        <v>81</v>
      </c>
      <c r="K2043" s="24">
        <f t="shared" si="284"/>
        <v>7521.27</v>
      </c>
      <c r="L2043" s="23">
        <f t="shared" si="285"/>
        <v>84</v>
      </c>
      <c r="M2043" s="23">
        <f t="shared" si="286"/>
        <v>83</v>
      </c>
      <c r="N2043" s="23">
        <f t="shared" si="287"/>
        <v>638590.68000000005</v>
      </c>
      <c r="O2043" s="25">
        <f t="shared" si="288"/>
        <v>630988.41</v>
      </c>
      <c r="P2043" t="s">
        <v>3249</v>
      </c>
      <c r="Q2043" t="s">
        <v>3250</v>
      </c>
      <c r="R2043" t="s">
        <v>3008</v>
      </c>
      <c r="S2043">
        <v>7417</v>
      </c>
      <c r="T2043" s="18">
        <v>45232</v>
      </c>
      <c r="U2043" s="20">
        <v>7602.27</v>
      </c>
    </row>
    <row r="2044" spans="1:21" x14ac:dyDescent="0.25">
      <c r="A2044" t="s">
        <v>1456</v>
      </c>
      <c r="B2044" s="18">
        <v>45181</v>
      </c>
      <c r="C2044" s="18">
        <v>45181</v>
      </c>
      <c r="D2044" s="19">
        <v>60</v>
      </c>
      <c r="E2044" s="20">
        <v>7266.55</v>
      </c>
      <c r="F2044" s="21">
        <f t="shared" si="280"/>
        <v>45242</v>
      </c>
      <c r="G2044" s="18">
        <v>45257</v>
      </c>
      <c r="H2044" s="22">
        <f t="shared" si="281"/>
        <v>15</v>
      </c>
      <c r="I2044" s="23">
        <f t="shared" si="282"/>
        <v>108998.25</v>
      </c>
      <c r="J2044" s="23">
        <f t="shared" si="283"/>
        <v>75</v>
      </c>
      <c r="K2044" s="24">
        <f t="shared" si="284"/>
        <v>7191.55</v>
      </c>
      <c r="L2044" s="23">
        <f t="shared" si="285"/>
        <v>76</v>
      </c>
      <c r="M2044" s="23">
        <f t="shared" si="286"/>
        <v>76</v>
      </c>
      <c r="N2044" s="23">
        <f t="shared" si="287"/>
        <v>552257.80000000005</v>
      </c>
      <c r="O2044" s="25">
        <f t="shared" si="288"/>
        <v>552257.80000000005</v>
      </c>
      <c r="P2044" t="s">
        <v>3249</v>
      </c>
      <c r="Q2044" t="s">
        <v>3250</v>
      </c>
      <c r="R2044" t="s">
        <v>3008</v>
      </c>
      <c r="S2044">
        <v>8266</v>
      </c>
      <c r="T2044" s="18">
        <v>45257</v>
      </c>
      <c r="U2044" s="20">
        <v>7266.55</v>
      </c>
    </row>
    <row r="2045" spans="1:21" x14ac:dyDescent="0.25">
      <c r="A2045" t="s">
        <v>1666</v>
      </c>
      <c r="B2045" s="18">
        <v>45215</v>
      </c>
      <c r="C2045" s="18">
        <v>45220</v>
      </c>
      <c r="D2045" s="19">
        <v>60</v>
      </c>
      <c r="E2045" s="20">
        <v>7886.97</v>
      </c>
      <c r="F2045" s="21">
        <f t="shared" si="280"/>
        <v>45281</v>
      </c>
      <c r="G2045" s="18">
        <v>45275</v>
      </c>
      <c r="H2045" s="22">
        <f t="shared" si="281"/>
        <v>-6</v>
      </c>
      <c r="I2045" s="23">
        <f t="shared" si="282"/>
        <v>-47321.82</v>
      </c>
      <c r="J2045" s="23">
        <f t="shared" si="283"/>
        <v>54</v>
      </c>
      <c r="K2045" s="24">
        <f t="shared" si="284"/>
        <v>7832.97</v>
      </c>
      <c r="L2045" s="23">
        <f t="shared" si="285"/>
        <v>60</v>
      </c>
      <c r="M2045" s="23">
        <f t="shared" si="286"/>
        <v>55</v>
      </c>
      <c r="N2045" s="23">
        <f t="shared" si="287"/>
        <v>473218.2</v>
      </c>
      <c r="O2045" s="25">
        <f t="shared" si="288"/>
        <v>433783.35000000003</v>
      </c>
      <c r="P2045" t="s">
        <v>3249</v>
      </c>
      <c r="Q2045" t="s">
        <v>3250</v>
      </c>
      <c r="R2045" t="s">
        <v>3008</v>
      </c>
      <c r="S2045">
        <v>8904</v>
      </c>
      <c r="T2045" s="18">
        <v>45275</v>
      </c>
      <c r="U2045" s="20">
        <v>7886.97</v>
      </c>
    </row>
    <row r="2046" spans="1:21" x14ac:dyDescent="0.25">
      <c r="A2046" t="s">
        <v>468</v>
      </c>
      <c r="B2046" s="18">
        <v>45145</v>
      </c>
      <c r="C2046" s="18">
        <v>45145</v>
      </c>
      <c r="D2046" s="19">
        <v>60</v>
      </c>
      <c r="E2046" s="20">
        <v>18575.53</v>
      </c>
      <c r="F2046" s="21">
        <f t="shared" si="280"/>
        <v>45206</v>
      </c>
      <c r="G2046" s="18">
        <v>45232</v>
      </c>
      <c r="H2046" s="22">
        <f t="shared" si="281"/>
        <v>26</v>
      </c>
      <c r="I2046" s="23">
        <f t="shared" si="282"/>
        <v>482963.77999999997</v>
      </c>
      <c r="J2046" s="23">
        <f t="shared" si="283"/>
        <v>85</v>
      </c>
      <c r="K2046" s="24">
        <f t="shared" si="284"/>
        <v>18490.53</v>
      </c>
      <c r="L2046" s="23">
        <f t="shared" si="285"/>
        <v>87</v>
      </c>
      <c r="M2046" s="23">
        <f t="shared" si="286"/>
        <v>87</v>
      </c>
      <c r="N2046" s="23">
        <f t="shared" si="287"/>
        <v>1616071.1099999999</v>
      </c>
      <c r="O2046" s="25">
        <f t="shared" si="288"/>
        <v>1616071.1099999999</v>
      </c>
      <c r="P2046" t="s">
        <v>3249</v>
      </c>
      <c r="Q2046" t="s">
        <v>3250</v>
      </c>
      <c r="R2046" t="s">
        <v>3009</v>
      </c>
      <c r="S2046">
        <v>7423</v>
      </c>
      <c r="T2046" s="18">
        <v>45232</v>
      </c>
      <c r="U2046" s="20">
        <v>18575.53</v>
      </c>
    </row>
    <row r="2047" spans="1:21" x14ac:dyDescent="0.25">
      <c r="A2047" t="s">
        <v>1788</v>
      </c>
      <c r="B2047" s="18">
        <v>45181</v>
      </c>
      <c r="C2047" s="18">
        <v>45183</v>
      </c>
      <c r="D2047" s="19">
        <v>60</v>
      </c>
      <c r="E2047" s="20">
        <v>8262.6200000000008</v>
      </c>
      <c r="F2047" s="21">
        <f t="shared" si="280"/>
        <v>45244</v>
      </c>
      <c r="G2047" s="18">
        <v>45257</v>
      </c>
      <c r="H2047" s="22">
        <f t="shared" si="281"/>
        <v>13</v>
      </c>
      <c r="I2047" s="23">
        <f t="shared" si="282"/>
        <v>107414.06000000001</v>
      </c>
      <c r="J2047" s="23">
        <f t="shared" si="283"/>
        <v>73</v>
      </c>
      <c r="K2047" s="24">
        <f t="shared" si="284"/>
        <v>8189.6200000000008</v>
      </c>
      <c r="L2047" s="23">
        <f t="shared" si="285"/>
        <v>76</v>
      </c>
      <c r="M2047" s="23">
        <f t="shared" si="286"/>
        <v>74</v>
      </c>
      <c r="N2047" s="23">
        <f t="shared" si="287"/>
        <v>627959.12000000011</v>
      </c>
      <c r="O2047" s="25">
        <f t="shared" si="288"/>
        <v>611433.88</v>
      </c>
      <c r="P2047" t="s">
        <v>3249</v>
      </c>
      <c r="Q2047" t="s">
        <v>3250</v>
      </c>
      <c r="R2047" t="s">
        <v>3009</v>
      </c>
      <c r="S2047">
        <v>8233</v>
      </c>
      <c r="T2047" s="18">
        <v>45257</v>
      </c>
      <c r="U2047" s="20">
        <v>8262.6200000000008</v>
      </c>
    </row>
    <row r="2048" spans="1:21" x14ac:dyDescent="0.25">
      <c r="A2048" t="s">
        <v>1789</v>
      </c>
      <c r="B2048" s="18">
        <v>45209</v>
      </c>
      <c r="C2048" s="18">
        <v>45211</v>
      </c>
      <c r="D2048" s="19">
        <v>60</v>
      </c>
      <c r="E2048" s="20">
        <v>27072.44</v>
      </c>
      <c r="F2048" s="21">
        <f t="shared" si="280"/>
        <v>45272</v>
      </c>
      <c r="G2048" s="18">
        <v>45275</v>
      </c>
      <c r="H2048" s="22">
        <f t="shared" si="281"/>
        <v>3</v>
      </c>
      <c r="I2048" s="23">
        <f t="shared" si="282"/>
        <v>81217.319999999992</v>
      </c>
      <c r="J2048" s="23">
        <f t="shared" si="283"/>
        <v>63</v>
      </c>
      <c r="K2048" s="24">
        <f t="shared" si="284"/>
        <v>27009.439999999999</v>
      </c>
      <c r="L2048" s="23">
        <f t="shared" si="285"/>
        <v>66</v>
      </c>
      <c r="M2048" s="23">
        <f t="shared" si="286"/>
        <v>64</v>
      </c>
      <c r="N2048" s="23">
        <f t="shared" si="287"/>
        <v>1786781.0399999998</v>
      </c>
      <c r="O2048" s="25">
        <f t="shared" si="288"/>
        <v>1732636.16</v>
      </c>
      <c r="P2048" t="s">
        <v>3249</v>
      </c>
      <c r="Q2048" t="s">
        <v>3250</v>
      </c>
      <c r="R2048" t="s">
        <v>3009</v>
      </c>
      <c r="S2048">
        <v>8900</v>
      </c>
      <c r="T2048" s="18">
        <v>45275</v>
      </c>
      <c r="U2048" s="20">
        <v>27072.44</v>
      </c>
    </row>
    <row r="2049" spans="1:21" x14ac:dyDescent="0.25">
      <c r="A2049" t="s">
        <v>1790</v>
      </c>
      <c r="B2049" s="18">
        <v>45189</v>
      </c>
      <c r="C2049" s="18">
        <v>45189</v>
      </c>
      <c r="D2049" s="19">
        <v>60</v>
      </c>
      <c r="E2049" s="20">
        <v>7780.57</v>
      </c>
      <c r="F2049" s="21">
        <f t="shared" si="280"/>
        <v>45250</v>
      </c>
      <c r="G2049" s="18">
        <v>45202</v>
      </c>
      <c r="H2049" s="22">
        <f t="shared" si="281"/>
        <v>-48</v>
      </c>
      <c r="I2049" s="23">
        <f t="shared" si="282"/>
        <v>-373467.36</v>
      </c>
      <c r="J2049" s="23">
        <f t="shared" si="283"/>
        <v>13</v>
      </c>
      <c r="K2049" s="24">
        <f t="shared" si="284"/>
        <v>7767.57</v>
      </c>
      <c r="L2049" s="23">
        <f t="shared" si="285"/>
        <v>13</v>
      </c>
      <c r="M2049" s="23">
        <f t="shared" si="286"/>
        <v>13</v>
      </c>
      <c r="N2049" s="23">
        <f t="shared" si="287"/>
        <v>101147.41</v>
      </c>
      <c r="O2049" s="25">
        <f t="shared" si="288"/>
        <v>101147.41</v>
      </c>
      <c r="P2049" t="s">
        <v>24</v>
      </c>
      <c r="Q2049" t="s">
        <v>25</v>
      </c>
      <c r="R2049" t="s">
        <v>3010</v>
      </c>
      <c r="S2049">
        <v>6998</v>
      </c>
      <c r="T2049" s="18">
        <v>45202</v>
      </c>
      <c r="U2049" s="20">
        <v>7780.57</v>
      </c>
    </row>
    <row r="2050" spans="1:21" x14ac:dyDescent="0.25">
      <c r="A2050" t="s">
        <v>1791</v>
      </c>
      <c r="B2050" s="18">
        <v>45233</v>
      </c>
      <c r="C2050" s="18">
        <v>45233</v>
      </c>
      <c r="D2050" s="19">
        <v>60</v>
      </c>
      <c r="E2050" s="20">
        <v>11707.13</v>
      </c>
      <c r="F2050" s="21">
        <f t="shared" si="280"/>
        <v>45294</v>
      </c>
      <c r="G2050" s="18">
        <v>45233</v>
      </c>
      <c r="H2050" s="22">
        <f t="shared" si="281"/>
        <v>-61</v>
      </c>
      <c r="I2050" s="23">
        <f t="shared" si="282"/>
        <v>-714134.92999999993</v>
      </c>
      <c r="J2050" s="23">
        <f t="shared" si="283"/>
        <v>0</v>
      </c>
      <c r="K2050" s="24">
        <f t="shared" si="284"/>
        <v>11707.13</v>
      </c>
      <c r="L2050" s="23">
        <f t="shared" si="285"/>
        <v>0</v>
      </c>
      <c r="M2050" s="23">
        <f t="shared" si="286"/>
        <v>0</v>
      </c>
      <c r="N2050" s="23">
        <f t="shared" si="287"/>
        <v>0</v>
      </c>
      <c r="O2050" s="25">
        <f t="shared" si="288"/>
        <v>0</v>
      </c>
      <c r="P2050" t="s">
        <v>24</v>
      </c>
      <c r="Q2050" t="s">
        <v>25</v>
      </c>
      <c r="R2050" t="s">
        <v>3011</v>
      </c>
      <c r="S2050">
        <v>7554</v>
      </c>
      <c r="T2050" s="18">
        <v>45233</v>
      </c>
      <c r="U2050" s="20">
        <v>11707.13</v>
      </c>
    </row>
    <row r="2051" spans="1:21" x14ac:dyDescent="0.25">
      <c r="A2051" t="s">
        <v>1792</v>
      </c>
      <c r="B2051" s="18">
        <v>44985</v>
      </c>
      <c r="C2051" s="18">
        <v>45000</v>
      </c>
      <c r="D2051" s="19">
        <v>60</v>
      </c>
      <c r="E2051">
        <v>178.04</v>
      </c>
      <c r="F2051" s="21">
        <f t="shared" si="280"/>
        <v>45061</v>
      </c>
      <c r="G2051" s="18">
        <v>45237</v>
      </c>
      <c r="H2051" s="22">
        <f t="shared" si="281"/>
        <v>176</v>
      </c>
      <c r="I2051" s="23">
        <f t="shared" si="282"/>
        <v>31335.039999999997</v>
      </c>
      <c r="J2051" s="23">
        <f t="shared" si="283"/>
        <v>232</v>
      </c>
      <c r="K2051" s="24">
        <f t="shared" si="284"/>
        <v>-53.960000000000008</v>
      </c>
      <c r="L2051" s="23">
        <f t="shared" si="285"/>
        <v>252</v>
      </c>
      <c r="M2051" s="23">
        <f t="shared" si="286"/>
        <v>237</v>
      </c>
      <c r="N2051" s="23">
        <f t="shared" si="287"/>
        <v>44866.079999999994</v>
      </c>
      <c r="O2051" s="25">
        <f t="shared" si="288"/>
        <v>42195.479999999996</v>
      </c>
      <c r="P2051" t="s">
        <v>24</v>
      </c>
      <c r="Q2051" t="s">
        <v>25</v>
      </c>
      <c r="R2051" t="s">
        <v>3012</v>
      </c>
      <c r="S2051">
        <v>7648</v>
      </c>
      <c r="T2051" s="18">
        <v>45237</v>
      </c>
      <c r="U2051">
        <v>178.04</v>
      </c>
    </row>
    <row r="2052" spans="1:21" x14ac:dyDescent="0.25">
      <c r="A2052" t="s">
        <v>1793</v>
      </c>
      <c r="B2052" s="18">
        <v>45016</v>
      </c>
      <c r="C2052" s="18">
        <v>45029</v>
      </c>
      <c r="D2052" s="19">
        <v>60</v>
      </c>
      <c r="E2052">
        <v>92.71</v>
      </c>
      <c r="F2052" s="21">
        <f t="shared" si="280"/>
        <v>45090</v>
      </c>
      <c r="G2052" s="18">
        <v>45237</v>
      </c>
      <c r="H2052" s="22">
        <f t="shared" si="281"/>
        <v>147</v>
      </c>
      <c r="I2052" s="23">
        <f t="shared" si="282"/>
        <v>13628.369999999999</v>
      </c>
      <c r="J2052" s="23">
        <f t="shared" si="283"/>
        <v>204</v>
      </c>
      <c r="K2052" s="24">
        <f t="shared" si="284"/>
        <v>-111.29</v>
      </c>
      <c r="L2052" s="23">
        <f t="shared" si="285"/>
        <v>221</v>
      </c>
      <c r="M2052" s="23">
        <f t="shared" si="286"/>
        <v>208</v>
      </c>
      <c r="N2052" s="23">
        <f t="shared" si="287"/>
        <v>20488.91</v>
      </c>
      <c r="O2052" s="25">
        <f t="shared" si="288"/>
        <v>19283.68</v>
      </c>
      <c r="P2052" t="s">
        <v>24</v>
      </c>
      <c r="Q2052" t="s">
        <v>25</v>
      </c>
      <c r="R2052" t="s">
        <v>3012</v>
      </c>
      <c r="S2052">
        <v>7648</v>
      </c>
      <c r="T2052" s="18">
        <v>45237</v>
      </c>
      <c r="U2052">
        <v>92.71</v>
      </c>
    </row>
    <row r="2053" spans="1:21" x14ac:dyDescent="0.25">
      <c r="A2053" t="s">
        <v>1794</v>
      </c>
      <c r="B2053" s="18">
        <v>45046</v>
      </c>
      <c r="C2053" s="18">
        <v>45062</v>
      </c>
      <c r="D2053" s="19">
        <v>60</v>
      </c>
      <c r="E2053">
        <v>295.70999999999998</v>
      </c>
      <c r="F2053" s="21">
        <f t="shared" si="280"/>
        <v>45123</v>
      </c>
      <c r="G2053" s="18">
        <v>45237</v>
      </c>
      <c r="H2053" s="22">
        <f t="shared" si="281"/>
        <v>114</v>
      </c>
      <c r="I2053" s="23">
        <f t="shared" si="282"/>
        <v>33710.939999999995</v>
      </c>
      <c r="J2053" s="23">
        <f t="shared" si="283"/>
        <v>171</v>
      </c>
      <c r="K2053" s="24">
        <f t="shared" si="284"/>
        <v>124.70999999999998</v>
      </c>
      <c r="L2053" s="23">
        <f t="shared" si="285"/>
        <v>191</v>
      </c>
      <c r="M2053" s="23">
        <f t="shared" si="286"/>
        <v>175</v>
      </c>
      <c r="N2053" s="23">
        <f t="shared" si="287"/>
        <v>56480.609999999993</v>
      </c>
      <c r="O2053" s="25">
        <f t="shared" si="288"/>
        <v>51749.25</v>
      </c>
      <c r="P2053" t="s">
        <v>24</v>
      </c>
      <c r="Q2053" t="s">
        <v>25</v>
      </c>
      <c r="R2053" t="s">
        <v>3012</v>
      </c>
      <c r="S2053">
        <v>7648</v>
      </c>
      <c r="T2053" s="18">
        <v>45237</v>
      </c>
      <c r="U2053">
        <v>295.70999999999998</v>
      </c>
    </row>
    <row r="2054" spans="1:21" x14ac:dyDescent="0.25">
      <c r="A2054" t="s">
        <v>1795</v>
      </c>
      <c r="B2054" s="18">
        <v>45077</v>
      </c>
      <c r="C2054" s="18">
        <v>45096</v>
      </c>
      <c r="D2054" s="19">
        <v>60</v>
      </c>
      <c r="E2054">
        <v>117.4</v>
      </c>
      <c r="F2054" s="21">
        <f t="shared" si="280"/>
        <v>45157</v>
      </c>
      <c r="G2054" s="18">
        <v>45237</v>
      </c>
      <c r="H2054" s="22">
        <f t="shared" si="281"/>
        <v>80</v>
      </c>
      <c r="I2054" s="23">
        <f t="shared" si="282"/>
        <v>9392</v>
      </c>
      <c r="J2054" s="23">
        <f t="shared" si="283"/>
        <v>138</v>
      </c>
      <c r="K2054" s="24">
        <f t="shared" si="284"/>
        <v>-20.599999999999994</v>
      </c>
      <c r="L2054" s="23">
        <f t="shared" si="285"/>
        <v>160</v>
      </c>
      <c r="M2054" s="23">
        <f t="shared" si="286"/>
        <v>141</v>
      </c>
      <c r="N2054" s="23">
        <f t="shared" si="287"/>
        <v>18784</v>
      </c>
      <c r="O2054" s="25">
        <f t="shared" si="288"/>
        <v>16553.400000000001</v>
      </c>
      <c r="P2054" t="s">
        <v>24</v>
      </c>
      <c r="Q2054" t="s">
        <v>25</v>
      </c>
      <c r="R2054" t="s">
        <v>3012</v>
      </c>
      <c r="S2054">
        <v>7648</v>
      </c>
      <c r="T2054" s="18">
        <v>45237</v>
      </c>
      <c r="U2054">
        <v>117.4</v>
      </c>
    </row>
    <row r="2055" spans="1:21" x14ac:dyDescent="0.25">
      <c r="A2055" t="s">
        <v>1796</v>
      </c>
      <c r="B2055" s="18">
        <v>45107</v>
      </c>
      <c r="C2055" s="18">
        <v>45117</v>
      </c>
      <c r="D2055" s="19">
        <v>60</v>
      </c>
      <c r="E2055" s="20">
        <v>22494.86</v>
      </c>
      <c r="F2055" s="21">
        <f t="shared" ref="F2055:F2118" si="289">EDATE(C2055,2)</f>
        <v>45179</v>
      </c>
      <c r="G2055" s="18">
        <v>45237</v>
      </c>
      <c r="H2055" s="22">
        <f t="shared" si="281"/>
        <v>58</v>
      </c>
      <c r="I2055" s="23">
        <f t="shared" si="282"/>
        <v>1304701.8800000001</v>
      </c>
      <c r="J2055" s="23">
        <f t="shared" si="283"/>
        <v>117</v>
      </c>
      <c r="K2055" s="24">
        <f t="shared" si="284"/>
        <v>22377.86</v>
      </c>
      <c r="L2055" s="23">
        <f t="shared" si="285"/>
        <v>130</v>
      </c>
      <c r="M2055" s="23">
        <f t="shared" si="286"/>
        <v>120</v>
      </c>
      <c r="N2055" s="23">
        <f t="shared" si="287"/>
        <v>2924331.8000000003</v>
      </c>
      <c r="O2055" s="25">
        <f t="shared" si="288"/>
        <v>2699383.2</v>
      </c>
      <c r="P2055" t="s">
        <v>24</v>
      </c>
      <c r="Q2055" t="s">
        <v>25</v>
      </c>
      <c r="R2055" t="s">
        <v>3012</v>
      </c>
      <c r="S2055">
        <v>7648</v>
      </c>
      <c r="T2055" s="18">
        <v>45237</v>
      </c>
      <c r="U2055" s="20">
        <v>22494.86</v>
      </c>
    </row>
    <row r="2056" spans="1:21" x14ac:dyDescent="0.25">
      <c r="A2056" t="s">
        <v>1797</v>
      </c>
      <c r="B2056" s="18">
        <v>45107</v>
      </c>
      <c r="C2056" s="18">
        <v>45117</v>
      </c>
      <c r="D2056" s="19">
        <v>60</v>
      </c>
      <c r="E2056">
        <v>222.73</v>
      </c>
      <c r="F2056" s="21">
        <f t="shared" si="289"/>
        <v>45179</v>
      </c>
      <c r="G2056" s="18">
        <v>45237</v>
      </c>
      <c r="H2056" s="22">
        <f t="shared" ref="H2056:H2119" si="290">G2056-F2056</f>
        <v>58</v>
      </c>
      <c r="I2056" s="23">
        <f t="shared" ref="I2056:I2119" si="291">E2056*H2056</f>
        <v>12918.34</v>
      </c>
      <c r="J2056" s="23">
        <f t="shared" ref="J2056:J2119" si="292">DAYS360(C2056,G2056)</f>
        <v>117</v>
      </c>
      <c r="K2056" s="24">
        <f t="shared" ref="K2056:K2119" si="293">E2056-J2056</f>
        <v>105.72999999999999</v>
      </c>
      <c r="L2056" s="23">
        <f t="shared" ref="L2056:L2119" si="294">G2056-B2056</f>
        <v>130</v>
      </c>
      <c r="M2056" s="23">
        <f t="shared" ref="M2056:M2119" si="295">G2056-C2056</f>
        <v>120</v>
      </c>
      <c r="N2056" s="23">
        <f t="shared" ref="N2056:N2119" si="296">E2056*L2056</f>
        <v>28954.899999999998</v>
      </c>
      <c r="O2056" s="25">
        <f t="shared" ref="O2056:O2119" si="297">E2056*M2056</f>
        <v>26727.599999999999</v>
      </c>
      <c r="P2056" t="s">
        <v>24</v>
      </c>
      <c r="Q2056" t="s">
        <v>25</v>
      </c>
      <c r="R2056" t="s">
        <v>3012</v>
      </c>
      <c r="S2056">
        <v>7648</v>
      </c>
      <c r="T2056" s="18">
        <v>45237</v>
      </c>
      <c r="U2056">
        <v>222.73</v>
      </c>
    </row>
    <row r="2057" spans="1:21" x14ac:dyDescent="0.25">
      <c r="A2057" t="s">
        <v>1798</v>
      </c>
      <c r="B2057" s="18">
        <v>45138</v>
      </c>
      <c r="C2057" s="18">
        <v>45145</v>
      </c>
      <c r="D2057" s="19">
        <v>60</v>
      </c>
      <c r="E2057" s="20">
        <v>23094.69</v>
      </c>
      <c r="F2057" s="21">
        <f t="shared" si="289"/>
        <v>45206</v>
      </c>
      <c r="G2057" s="18">
        <v>45237</v>
      </c>
      <c r="H2057" s="22">
        <f t="shared" si="290"/>
        <v>31</v>
      </c>
      <c r="I2057" s="23">
        <f t="shared" si="291"/>
        <v>715935.39</v>
      </c>
      <c r="J2057" s="23">
        <f t="shared" si="292"/>
        <v>90</v>
      </c>
      <c r="K2057" s="24">
        <f t="shared" si="293"/>
        <v>23004.69</v>
      </c>
      <c r="L2057" s="23">
        <f t="shared" si="294"/>
        <v>99</v>
      </c>
      <c r="M2057" s="23">
        <f t="shared" si="295"/>
        <v>92</v>
      </c>
      <c r="N2057" s="23">
        <f t="shared" si="296"/>
        <v>2286374.31</v>
      </c>
      <c r="O2057" s="25">
        <f t="shared" si="297"/>
        <v>2124711.48</v>
      </c>
      <c r="P2057" t="s">
        <v>24</v>
      </c>
      <c r="Q2057" t="s">
        <v>25</v>
      </c>
      <c r="R2057" t="s">
        <v>3012</v>
      </c>
      <c r="S2057">
        <v>7648</v>
      </c>
      <c r="T2057" s="18">
        <v>45237</v>
      </c>
      <c r="U2057" s="20">
        <v>23094.69</v>
      </c>
    </row>
    <row r="2058" spans="1:21" x14ac:dyDescent="0.25">
      <c r="A2058" t="s">
        <v>1799</v>
      </c>
      <c r="B2058" s="18">
        <v>45138</v>
      </c>
      <c r="C2058" s="18">
        <v>45143</v>
      </c>
      <c r="D2058" s="19">
        <v>60</v>
      </c>
      <c r="E2058">
        <v>245</v>
      </c>
      <c r="F2058" s="21">
        <f t="shared" si="289"/>
        <v>45204</v>
      </c>
      <c r="G2058" s="18">
        <v>45237</v>
      </c>
      <c r="H2058" s="22">
        <f t="shared" si="290"/>
        <v>33</v>
      </c>
      <c r="I2058" s="23">
        <f t="shared" si="291"/>
        <v>8085</v>
      </c>
      <c r="J2058" s="23">
        <f t="shared" si="292"/>
        <v>92</v>
      </c>
      <c r="K2058" s="24">
        <f t="shared" si="293"/>
        <v>153</v>
      </c>
      <c r="L2058" s="23">
        <f t="shared" si="294"/>
        <v>99</v>
      </c>
      <c r="M2058" s="23">
        <f t="shared" si="295"/>
        <v>94</v>
      </c>
      <c r="N2058" s="23">
        <f t="shared" si="296"/>
        <v>24255</v>
      </c>
      <c r="O2058" s="25">
        <f t="shared" si="297"/>
        <v>23030</v>
      </c>
      <c r="P2058" t="s">
        <v>24</v>
      </c>
      <c r="Q2058" t="s">
        <v>25</v>
      </c>
      <c r="R2058" t="s">
        <v>3012</v>
      </c>
      <c r="S2058">
        <v>7648</v>
      </c>
      <c r="T2058" s="18">
        <v>45237</v>
      </c>
      <c r="U2058">
        <v>245</v>
      </c>
    </row>
    <row r="2059" spans="1:21" x14ac:dyDescent="0.25">
      <c r="A2059" t="s">
        <v>1800</v>
      </c>
      <c r="B2059" s="18">
        <v>45138</v>
      </c>
      <c r="C2059" s="18">
        <v>45145</v>
      </c>
      <c r="D2059" s="19">
        <v>60</v>
      </c>
      <c r="E2059">
        <v>576.88</v>
      </c>
      <c r="F2059" s="21">
        <f t="shared" si="289"/>
        <v>45206</v>
      </c>
      <c r="G2059" s="18">
        <v>45264</v>
      </c>
      <c r="H2059" s="22">
        <f t="shared" si="290"/>
        <v>58</v>
      </c>
      <c r="I2059" s="23">
        <f t="shared" si="291"/>
        <v>33459.040000000001</v>
      </c>
      <c r="J2059" s="23">
        <f t="shared" si="292"/>
        <v>117</v>
      </c>
      <c r="K2059" s="24">
        <f t="shared" si="293"/>
        <v>459.88</v>
      </c>
      <c r="L2059" s="23">
        <f t="shared" si="294"/>
        <v>126</v>
      </c>
      <c r="M2059" s="23">
        <f t="shared" si="295"/>
        <v>119</v>
      </c>
      <c r="N2059" s="23">
        <f t="shared" si="296"/>
        <v>72686.880000000005</v>
      </c>
      <c r="O2059" s="25">
        <f t="shared" si="297"/>
        <v>68648.72</v>
      </c>
      <c r="P2059" t="s">
        <v>24</v>
      </c>
      <c r="Q2059" t="s">
        <v>25</v>
      </c>
      <c r="R2059" t="s">
        <v>3012</v>
      </c>
      <c r="S2059">
        <v>8652</v>
      </c>
      <c r="T2059" s="18">
        <v>45264</v>
      </c>
      <c r="U2059">
        <v>576.88</v>
      </c>
    </row>
    <row r="2060" spans="1:21" x14ac:dyDescent="0.25">
      <c r="A2060" t="s">
        <v>1801</v>
      </c>
      <c r="B2060" s="18">
        <v>45169</v>
      </c>
      <c r="C2060" s="18">
        <v>45183</v>
      </c>
      <c r="D2060" s="19">
        <v>60</v>
      </c>
      <c r="E2060" s="20">
        <v>22469.34</v>
      </c>
      <c r="F2060" s="21">
        <f t="shared" si="289"/>
        <v>45244</v>
      </c>
      <c r="G2060" s="18">
        <v>45264</v>
      </c>
      <c r="H2060" s="22">
        <f t="shared" si="290"/>
        <v>20</v>
      </c>
      <c r="I2060" s="23">
        <f t="shared" si="291"/>
        <v>449386.8</v>
      </c>
      <c r="J2060" s="23">
        <f t="shared" si="292"/>
        <v>80</v>
      </c>
      <c r="K2060" s="24">
        <f t="shared" si="293"/>
        <v>22389.34</v>
      </c>
      <c r="L2060" s="23">
        <f t="shared" si="294"/>
        <v>95</v>
      </c>
      <c r="M2060" s="23">
        <f t="shared" si="295"/>
        <v>81</v>
      </c>
      <c r="N2060" s="23">
        <f t="shared" si="296"/>
        <v>2134587.2999999998</v>
      </c>
      <c r="O2060" s="25">
        <f t="shared" si="297"/>
        <v>1820016.54</v>
      </c>
      <c r="P2060" t="s">
        <v>24</v>
      </c>
      <c r="Q2060" t="s">
        <v>25</v>
      </c>
      <c r="R2060" t="s">
        <v>3012</v>
      </c>
      <c r="S2060">
        <v>8652</v>
      </c>
      <c r="T2060" s="18">
        <v>45264</v>
      </c>
      <c r="U2060" s="20">
        <v>22469.34</v>
      </c>
    </row>
    <row r="2061" spans="1:21" x14ac:dyDescent="0.25">
      <c r="A2061" t="s">
        <v>1802</v>
      </c>
      <c r="B2061" s="18">
        <v>45169</v>
      </c>
      <c r="C2061" s="18">
        <v>45185</v>
      </c>
      <c r="D2061" s="19">
        <v>60</v>
      </c>
      <c r="E2061">
        <v>4.88</v>
      </c>
      <c r="F2061" s="21">
        <f t="shared" si="289"/>
        <v>45246</v>
      </c>
      <c r="G2061" s="18">
        <v>45275</v>
      </c>
      <c r="H2061" s="22">
        <f t="shared" si="290"/>
        <v>29</v>
      </c>
      <c r="I2061" s="23">
        <f t="shared" si="291"/>
        <v>141.52000000000001</v>
      </c>
      <c r="J2061" s="23">
        <f t="shared" si="292"/>
        <v>89</v>
      </c>
      <c r="K2061" s="24">
        <f t="shared" si="293"/>
        <v>-84.12</v>
      </c>
      <c r="L2061" s="23">
        <f t="shared" si="294"/>
        <v>106</v>
      </c>
      <c r="M2061" s="23">
        <f t="shared" si="295"/>
        <v>90</v>
      </c>
      <c r="N2061" s="23">
        <f t="shared" si="296"/>
        <v>517.28</v>
      </c>
      <c r="O2061" s="25">
        <f t="shared" si="297"/>
        <v>439.2</v>
      </c>
      <c r="P2061" t="s">
        <v>24</v>
      </c>
      <c r="Q2061" t="s">
        <v>25</v>
      </c>
      <c r="R2061" t="s">
        <v>3012</v>
      </c>
      <c r="S2061">
        <v>8843</v>
      </c>
      <c r="T2061" s="18">
        <v>45275</v>
      </c>
      <c r="U2061">
        <v>4.88</v>
      </c>
    </row>
    <row r="2062" spans="1:21" x14ac:dyDescent="0.25">
      <c r="A2062" t="s">
        <v>1803</v>
      </c>
      <c r="B2062" s="18">
        <v>45169</v>
      </c>
      <c r="C2062" s="18">
        <v>45183</v>
      </c>
      <c r="D2062" s="19">
        <v>60</v>
      </c>
      <c r="E2062">
        <v>440.41</v>
      </c>
      <c r="F2062" s="21">
        <f t="shared" si="289"/>
        <v>45244</v>
      </c>
      <c r="G2062" s="18">
        <v>45264</v>
      </c>
      <c r="H2062" s="22">
        <f t="shared" si="290"/>
        <v>20</v>
      </c>
      <c r="I2062" s="23">
        <f t="shared" si="291"/>
        <v>8808.2000000000007</v>
      </c>
      <c r="J2062" s="23">
        <f t="shared" si="292"/>
        <v>80</v>
      </c>
      <c r="K2062" s="24">
        <f t="shared" si="293"/>
        <v>360.41</v>
      </c>
      <c r="L2062" s="23">
        <f t="shared" si="294"/>
        <v>95</v>
      </c>
      <c r="M2062" s="23">
        <f t="shared" si="295"/>
        <v>81</v>
      </c>
      <c r="N2062" s="23">
        <f t="shared" si="296"/>
        <v>41838.950000000004</v>
      </c>
      <c r="O2062" s="25">
        <f t="shared" si="297"/>
        <v>35673.21</v>
      </c>
      <c r="P2062" t="s">
        <v>24</v>
      </c>
      <c r="Q2062" t="s">
        <v>25</v>
      </c>
      <c r="R2062" t="s">
        <v>3012</v>
      </c>
      <c r="S2062">
        <v>8652</v>
      </c>
      <c r="T2062" s="18">
        <v>45264</v>
      </c>
      <c r="U2062">
        <v>440.41</v>
      </c>
    </row>
    <row r="2063" spans="1:21" x14ac:dyDescent="0.25">
      <c r="A2063" t="s">
        <v>1804</v>
      </c>
      <c r="B2063" s="18">
        <v>45169</v>
      </c>
      <c r="C2063" s="18">
        <v>45183</v>
      </c>
      <c r="D2063" s="19">
        <v>60</v>
      </c>
      <c r="E2063">
        <v>445.17</v>
      </c>
      <c r="F2063" s="21">
        <f t="shared" si="289"/>
        <v>45244</v>
      </c>
      <c r="G2063" s="18">
        <v>45264</v>
      </c>
      <c r="H2063" s="22">
        <f t="shared" si="290"/>
        <v>20</v>
      </c>
      <c r="I2063" s="23">
        <f t="shared" si="291"/>
        <v>8903.4</v>
      </c>
      <c r="J2063" s="23">
        <f t="shared" si="292"/>
        <v>80</v>
      </c>
      <c r="K2063" s="24">
        <f t="shared" si="293"/>
        <v>365.17</v>
      </c>
      <c r="L2063" s="23">
        <f t="shared" si="294"/>
        <v>95</v>
      </c>
      <c r="M2063" s="23">
        <f t="shared" si="295"/>
        <v>81</v>
      </c>
      <c r="N2063" s="23">
        <f t="shared" si="296"/>
        <v>42291.15</v>
      </c>
      <c r="O2063" s="25">
        <f t="shared" si="297"/>
        <v>36058.770000000004</v>
      </c>
      <c r="P2063" t="s">
        <v>24</v>
      </c>
      <c r="Q2063" t="s">
        <v>25</v>
      </c>
      <c r="R2063" t="s">
        <v>3012</v>
      </c>
      <c r="S2063">
        <v>8652</v>
      </c>
      <c r="T2063" s="18">
        <v>45264</v>
      </c>
      <c r="U2063">
        <v>445.17</v>
      </c>
    </row>
    <row r="2064" spans="1:21" x14ac:dyDescent="0.25">
      <c r="A2064" t="s">
        <v>1805</v>
      </c>
      <c r="B2064" s="18">
        <v>45199</v>
      </c>
      <c r="C2064" s="18">
        <v>45216</v>
      </c>
      <c r="D2064" s="19">
        <v>60</v>
      </c>
      <c r="E2064" s="20">
        <v>22057.96</v>
      </c>
      <c r="F2064" s="21">
        <f t="shared" si="289"/>
        <v>45277</v>
      </c>
      <c r="G2064" s="18">
        <v>45264</v>
      </c>
      <c r="H2064" s="22">
        <f t="shared" si="290"/>
        <v>-13</v>
      </c>
      <c r="I2064" s="23">
        <f t="shared" si="291"/>
        <v>-286753.48</v>
      </c>
      <c r="J2064" s="23">
        <f t="shared" si="292"/>
        <v>47</v>
      </c>
      <c r="K2064" s="24">
        <f t="shared" si="293"/>
        <v>22010.959999999999</v>
      </c>
      <c r="L2064" s="23">
        <f t="shared" si="294"/>
        <v>65</v>
      </c>
      <c r="M2064" s="23">
        <f t="shared" si="295"/>
        <v>48</v>
      </c>
      <c r="N2064" s="23">
        <f t="shared" si="296"/>
        <v>1433767.4</v>
      </c>
      <c r="O2064" s="25">
        <f t="shared" si="297"/>
        <v>1058782.08</v>
      </c>
      <c r="P2064" t="s">
        <v>24</v>
      </c>
      <c r="Q2064" t="s">
        <v>25</v>
      </c>
      <c r="R2064" t="s">
        <v>3012</v>
      </c>
      <c r="S2064">
        <v>8652</v>
      </c>
      <c r="T2064" s="18">
        <v>45264</v>
      </c>
      <c r="U2064" s="20">
        <v>22057.96</v>
      </c>
    </row>
    <row r="2065" spans="1:21" x14ac:dyDescent="0.25">
      <c r="A2065" t="s">
        <v>1806</v>
      </c>
      <c r="B2065" s="18">
        <v>45199</v>
      </c>
      <c r="C2065" s="18">
        <v>45211</v>
      </c>
      <c r="D2065" s="19">
        <v>60</v>
      </c>
      <c r="E2065">
        <v>37.979999999999997</v>
      </c>
      <c r="F2065" s="21">
        <f t="shared" si="289"/>
        <v>45272</v>
      </c>
      <c r="G2065" s="18">
        <v>45264</v>
      </c>
      <c r="H2065" s="22">
        <f t="shared" si="290"/>
        <v>-8</v>
      </c>
      <c r="I2065" s="23">
        <f t="shared" si="291"/>
        <v>-303.83999999999997</v>
      </c>
      <c r="J2065" s="23">
        <f t="shared" si="292"/>
        <v>52</v>
      </c>
      <c r="K2065" s="24">
        <f t="shared" si="293"/>
        <v>-14.020000000000003</v>
      </c>
      <c r="L2065" s="23">
        <f t="shared" si="294"/>
        <v>65</v>
      </c>
      <c r="M2065" s="23">
        <f t="shared" si="295"/>
        <v>53</v>
      </c>
      <c r="N2065" s="23">
        <f t="shared" si="296"/>
        <v>2468.6999999999998</v>
      </c>
      <c r="O2065" s="25">
        <f t="shared" si="297"/>
        <v>2012.9399999999998</v>
      </c>
      <c r="P2065" t="s">
        <v>24</v>
      </c>
      <c r="Q2065" t="s">
        <v>25</v>
      </c>
      <c r="R2065" t="s">
        <v>3012</v>
      </c>
      <c r="S2065">
        <v>8652</v>
      </c>
      <c r="T2065" s="18">
        <v>45264</v>
      </c>
      <c r="U2065">
        <v>37.979999999999997</v>
      </c>
    </row>
    <row r="2066" spans="1:21" x14ac:dyDescent="0.25">
      <c r="A2066" t="s">
        <v>1807</v>
      </c>
      <c r="B2066" s="18">
        <v>45199</v>
      </c>
      <c r="C2066" s="18">
        <v>45216</v>
      </c>
      <c r="D2066" s="19">
        <v>60</v>
      </c>
      <c r="E2066">
        <v>5.54</v>
      </c>
      <c r="F2066" s="21">
        <f t="shared" si="289"/>
        <v>45277</v>
      </c>
      <c r="G2066" s="18">
        <v>45275</v>
      </c>
      <c r="H2066" s="22">
        <f t="shared" si="290"/>
        <v>-2</v>
      </c>
      <c r="I2066" s="23">
        <f t="shared" si="291"/>
        <v>-11.08</v>
      </c>
      <c r="J2066" s="23">
        <f t="shared" si="292"/>
        <v>58</v>
      </c>
      <c r="K2066" s="24">
        <f t="shared" si="293"/>
        <v>-52.46</v>
      </c>
      <c r="L2066" s="23">
        <f t="shared" si="294"/>
        <v>76</v>
      </c>
      <c r="M2066" s="23">
        <f t="shared" si="295"/>
        <v>59</v>
      </c>
      <c r="N2066" s="23">
        <f t="shared" si="296"/>
        <v>421.04</v>
      </c>
      <c r="O2066" s="25">
        <f t="shared" si="297"/>
        <v>326.86</v>
      </c>
      <c r="P2066" t="s">
        <v>24</v>
      </c>
      <c r="Q2066" t="s">
        <v>25</v>
      </c>
      <c r="R2066" t="s">
        <v>3012</v>
      </c>
      <c r="S2066">
        <v>8843</v>
      </c>
      <c r="T2066" s="18">
        <v>45275</v>
      </c>
      <c r="U2066">
        <v>5.54</v>
      </c>
    </row>
    <row r="2067" spans="1:21" x14ac:dyDescent="0.25">
      <c r="A2067" t="s">
        <v>1808</v>
      </c>
      <c r="B2067" s="18">
        <v>45230</v>
      </c>
      <c r="C2067" s="18">
        <v>45245</v>
      </c>
      <c r="D2067" s="19">
        <v>60</v>
      </c>
      <c r="E2067">
        <v>23.63</v>
      </c>
      <c r="F2067" s="21">
        <f t="shared" si="289"/>
        <v>45306</v>
      </c>
      <c r="G2067" s="18">
        <v>45275</v>
      </c>
      <c r="H2067" s="22">
        <f t="shared" si="290"/>
        <v>-31</v>
      </c>
      <c r="I2067" s="23">
        <f t="shared" si="291"/>
        <v>-732.53</v>
      </c>
      <c r="J2067" s="23">
        <f t="shared" si="292"/>
        <v>30</v>
      </c>
      <c r="K2067" s="24">
        <f t="shared" si="293"/>
        <v>-6.370000000000001</v>
      </c>
      <c r="L2067" s="23">
        <f t="shared" si="294"/>
        <v>45</v>
      </c>
      <c r="M2067" s="23">
        <f t="shared" si="295"/>
        <v>30</v>
      </c>
      <c r="N2067" s="23">
        <f t="shared" si="296"/>
        <v>1063.3499999999999</v>
      </c>
      <c r="O2067" s="25">
        <f t="shared" si="297"/>
        <v>708.9</v>
      </c>
      <c r="P2067" t="s">
        <v>24</v>
      </c>
      <c r="Q2067" t="s">
        <v>25</v>
      </c>
      <c r="R2067" t="s">
        <v>3012</v>
      </c>
      <c r="S2067">
        <v>8843</v>
      </c>
      <c r="T2067" s="18">
        <v>45275</v>
      </c>
      <c r="U2067">
        <v>23.63</v>
      </c>
    </row>
    <row r="2068" spans="1:21" x14ac:dyDescent="0.25">
      <c r="A2068" t="s">
        <v>1809</v>
      </c>
      <c r="B2068" s="18">
        <v>45230</v>
      </c>
      <c r="C2068" s="18">
        <v>45245</v>
      </c>
      <c r="D2068" s="19">
        <v>60</v>
      </c>
      <c r="E2068">
        <v>5.6</v>
      </c>
      <c r="F2068" s="21">
        <f t="shared" si="289"/>
        <v>45306</v>
      </c>
      <c r="G2068" s="18">
        <v>45275</v>
      </c>
      <c r="H2068" s="22">
        <f t="shared" si="290"/>
        <v>-31</v>
      </c>
      <c r="I2068" s="23">
        <f t="shared" si="291"/>
        <v>-173.6</v>
      </c>
      <c r="J2068" s="23">
        <f t="shared" si="292"/>
        <v>30</v>
      </c>
      <c r="K2068" s="24">
        <f t="shared" si="293"/>
        <v>-24.4</v>
      </c>
      <c r="L2068" s="23">
        <f t="shared" si="294"/>
        <v>45</v>
      </c>
      <c r="M2068" s="23">
        <f t="shared" si="295"/>
        <v>30</v>
      </c>
      <c r="N2068" s="23">
        <f t="shared" si="296"/>
        <v>251.99999999999997</v>
      </c>
      <c r="O2068" s="25">
        <f t="shared" si="297"/>
        <v>168</v>
      </c>
      <c r="P2068" t="s">
        <v>24</v>
      </c>
      <c r="Q2068" t="s">
        <v>25</v>
      </c>
      <c r="R2068" t="s">
        <v>3012</v>
      </c>
      <c r="S2068">
        <v>8843</v>
      </c>
      <c r="T2068" s="18">
        <v>45275</v>
      </c>
      <c r="U2068">
        <v>5.6</v>
      </c>
    </row>
    <row r="2069" spans="1:21" x14ac:dyDescent="0.25">
      <c r="A2069" t="s">
        <v>1810</v>
      </c>
      <c r="B2069" s="18">
        <v>45230</v>
      </c>
      <c r="C2069" s="18">
        <v>45245</v>
      </c>
      <c r="D2069" s="19">
        <v>60</v>
      </c>
      <c r="E2069" s="20">
        <v>2250</v>
      </c>
      <c r="F2069" s="21">
        <f t="shared" si="289"/>
        <v>45306</v>
      </c>
      <c r="G2069" s="18">
        <v>45275</v>
      </c>
      <c r="H2069" s="22">
        <f t="shared" si="290"/>
        <v>-31</v>
      </c>
      <c r="I2069" s="23">
        <f t="shared" si="291"/>
        <v>-69750</v>
      </c>
      <c r="J2069" s="23">
        <f t="shared" si="292"/>
        <v>30</v>
      </c>
      <c r="K2069" s="24">
        <f t="shared" si="293"/>
        <v>2220</v>
      </c>
      <c r="L2069" s="23">
        <f t="shared" si="294"/>
        <v>45</v>
      </c>
      <c r="M2069" s="23">
        <f t="shared" si="295"/>
        <v>30</v>
      </c>
      <c r="N2069" s="23">
        <f t="shared" si="296"/>
        <v>101250</v>
      </c>
      <c r="O2069" s="25">
        <f t="shared" si="297"/>
        <v>67500</v>
      </c>
      <c r="P2069" t="s">
        <v>24</v>
      </c>
      <c r="Q2069" t="s">
        <v>25</v>
      </c>
      <c r="R2069" t="s">
        <v>3012</v>
      </c>
      <c r="S2069">
        <v>8843</v>
      </c>
      <c r="T2069" s="18">
        <v>45275</v>
      </c>
      <c r="U2069" s="20">
        <v>2250</v>
      </c>
    </row>
    <row r="2070" spans="1:21" x14ac:dyDescent="0.25">
      <c r="A2070" t="s">
        <v>1811</v>
      </c>
      <c r="B2070" s="18">
        <v>45146</v>
      </c>
      <c r="C2070" s="18">
        <v>45147</v>
      </c>
      <c r="D2070" s="19">
        <v>60</v>
      </c>
      <c r="E2070" s="20">
        <v>7604.21</v>
      </c>
      <c r="F2070" s="21">
        <f t="shared" si="289"/>
        <v>45208</v>
      </c>
      <c r="G2070" s="18">
        <v>45232</v>
      </c>
      <c r="H2070" s="22">
        <f t="shared" si="290"/>
        <v>24</v>
      </c>
      <c r="I2070" s="23">
        <f t="shared" si="291"/>
        <v>182501.04</v>
      </c>
      <c r="J2070" s="23">
        <f t="shared" si="292"/>
        <v>83</v>
      </c>
      <c r="K2070" s="24">
        <f t="shared" si="293"/>
        <v>7521.21</v>
      </c>
      <c r="L2070" s="23">
        <f t="shared" si="294"/>
        <v>86</v>
      </c>
      <c r="M2070" s="23">
        <f t="shared" si="295"/>
        <v>85</v>
      </c>
      <c r="N2070" s="23">
        <f t="shared" si="296"/>
        <v>653962.06000000006</v>
      </c>
      <c r="O2070" s="25">
        <f t="shared" si="297"/>
        <v>646357.85</v>
      </c>
      <c r="P2070" t="s">
        <v>3249</v>
      </c>
      <c r="Q2070" t="s">
        <v>3250</v>
      </c>
      <c r="R2070" t="s">
        <v>3013</v>
      </c>
      <c r="S2070">
        <v>7408</v>
      </c>
      <c r="T2070" s="18">
        <v>45232</v>
      </c>
      <c r="U2070" s="20">
        <v>7604.21</v>
      </c>
    </row>
    <row r="2071" spans="1:21" x14ac:dyDescent="0.25">
      <c r="A2071" t="s">
        <v>1454</v>
      </c>
      <c r="B2071" s="18">
        <v>45181</v>
      </c>
      <c r="C2071" s="18">
        <v>45182</v>
      </c>
      <c r="D2071" s="19">
        <v>60</v>
      </c>
      <c r="E2071" s="20">
        <v>4757.29</v>
      </c>
      <c r="F2071" s="21">
        <f t="shared" si="289"/>
        <v>45243</v>
      </c>
      <c r="G2071" s="18">
        <v>45257</v>
      </c>
      <c r="H2071" s="22">
        <f t="shared" si="290"/>
        <v>14</v>
      </c>
      <c r="I2071" s="23">
        <f t="shared" si="291"/>
        <v>66602.06</v>
      </c>
      <c r="J2071" s="23">
        <f t="shared" si="292"/>
        <v>74</v>
      </c>
      <c r="K2071" s="24">
        <f t="shared" si="293"/>
        <v>4683.29</v>
      </c>
      <c r="L2071" s="23">
        <f t="shared" si="294"/>
        <v>76</v>
      </c>
      <c r="M2071" s="23">
        <f t="shared" si="295"/>
        <v>75</v>
      </c>
      <c r="N2071" s="23">
        <f t="shared" si="296"/>
        <v>361554.04</v>
      </c>
      <c r="O2071" s="25">
        <f t="shared" si="297"/>
        <v>356796.75</v>
      </c>
      <c r="P2071" t="s">
        <v>3249</v>
      </c>
      <c r="Q2071" t="s">
        <v>3250</v>
      </c>
      <c r="R2071" t="s">
        <v>3013</v>
      </c>
      <c r="S2071">
        <v>8232</v>
      </c>
      <c r="T2071" s="18">
        <v>45257</v>
      </c>
      <c r="U2071" s="20">
        <v>4757.29</v>
      </c>
    </row>
    <row r="2072" spans="1:21" x14ac:dyDescent="0.25">
      <c r="A2072" t="s">
        <v>1455</v>
      </c>
      <c r="B2072" s="18">
        <v>45211</v>
      </c>
      <c r="C2072" s="18">
        <v>45216</v>
      </c>
      <c r="D2072" s="19">
        <v>60</v>
      </c>
      <c r="E2072" s="20">
        <v>10027.89</v>
      </c>
      <c r="F2072" s="21">
        <f t="shared" si="289"/>
        <v>45277</v>
      </c>
      <c r="G2072" s="18">
        <v>45275</v>
      </c>
      <c r="H2072" s="22">
        <f t="shared" si="290"/>
        <v>-2</v>
      </c>
      <c r="I2072" s="23">
        <f t="shared" si="291"/>
        <v>-20055.78</v>
      </c>
      <c r="J2072" s="23">
        <f t="shared" si="292"/>
        <v>58</v>
      </c>
      <c r="K2072" s="24">
        <f t="shared" si="293"/>
        <v>9969.89</v>
      </c>
      <c r="L2072" s="23">
        <f t="shared" si="294"/>
        <v>64</v>
      </c>
      <c r="M2072" s="23">
        <f t="shared" si="295"/>
        <v>59</v>
      </c>
      <c r="N2072" s="23">
        <f t="shared" si="296"/>
        <v>641784.96</v>
      </c>
      <c r="O2072" s="25">
        <f t="shared" si="297"/>
        <v>591645.51</v>
      </c>
      <c r="P2072" t="s">
        <v>3249</v>
      </c>
      <c r="Q2072" t="s">
        <v>3250</v>
      </c>
      <c r="R2072" t="s">
        <v>3013</v>
      </c>
      <c r="S2072">
        <v>8887</v>
      </c>
      <c r="T2072" s="18">
        <v>45275</v>
      </c>
      <c r="U2072" s="20">
        <v>10027.89</v>
      </c>
    </row>
    <row r="2073" spans="1:21" x14ac:dyDescent="0.25">
      <c r="A2073" t="s">
        <v>1783</v>
      </c>
      <c r="B2073" s="18">
        <v>45166</v>
      </c>
      <c r="C2073" s="18">
        <v>45166</v>
      </c>
      <c r="D2073" s="19">
        <v>60</v>
      </c>
      <c r="E2073" s="20">
        <v>9005.01</v>
      </c>
      <c r="F2073" s="21">
        <f t="shared" si="289"/>
        <v>45227</v>
      </c>
      <c r="G2073" s="18">
        <v>45232</v>
      </c>
      <c r="H2073" s="22">
        <f t="shared" si="290"/>
        <v>5</v>
      </c>
      <c r="I2073" s="23">
        <f t="shared" si="291"/>
        <v>45025.05</v>
      </c>
      <c r="J2073" s="23">
        <f t="shared" si="292"/>
        <v>64</v>
      </c>
      <c r="K2073" s="24">
        <f t="shared" si="293"/>
        <v>8941.01</v>
      </c>
      <c r="L2073" s="23">
        <f t="shared" si="294"/>
        <v>66</v>
      </c>
      <c r="M2073" s="23">
        <f t="shared" si="295"/>
        <v>66</v>
      </c>
      <c r="N2073" s="23">
        <f t="shared" si="296"/>
        <v>594330.66</v>
      </c>
      <c r="O2073" s="25">
        <f t="shared" si="297"/>
        <v>594330.66</v>
      </c>
      <c r="P2073" t="s">
        <v>3249</v>
      </c>
      <c r="Q2073" t="s">
        <v>3250</v>
      </c>
      <c r="R2073" t="s">
        <v>3014</v>
      </c>
      <c r="S2073">
        <v>7406</v>
      </c>
      <c r="T2073" s="18">
        <v>45232</v>
      </c>
      <c r="U2073" s="20">
        <v>9005.01</v>
      </c>
    </row>
    <row r="2074" spans="1:21" x14ac:dyDescent="0.25">
      <c r="A2074" t="s">
        <v>466</v>
      </c>
      <c r="B2074" s="18">
        <v>45183</v>
      </c>
      <c r="C2074" s="18">
        <v>45185</v>
      </c>
      <c r="D2074" s="19">
        <v>60</v>
      </c>
      <c r="E2074" s="20">
        <v>2323.52</v>
      </c>
      <c r="F2074" s="21">
        <f t="shared" si="289"/>
        <v>45246</v>
      </c>
      <c r="G2074" s="18">
        <v>45257</v>
      </c>
      <c r="H2074" s="22">
        <f t="shared" si="290"/>
        <v>11</v>
      </c>
      <c r="I2074" s="23">
        <f t="shared" si="291"/>
        <v>25558.720000000001</v>
      </c>
      <c r="J2074" s="23">
        <f t="shared" si="292"/>
        <v>71</v>
      </c>
      <c r="K2074" s="24">
        <f t="shared" si="293"/>
        <v>2252.52</v>
      </c>
      <c r="L2074" s="23">
        <f t="shared" si="294"/>
        <v>74</v>
      </c>
      <c r="M2074" s="23">
        <f t="shared" si="295"/>
        <v>72</v>
      </c>
      <c r="N2074" s="23">
        <f t="shared" si="296"/>
        <v>171940.48000000001</v>
      </c>
      <c r="O2074" s="25">
        <f t="shared" si="297"/>
        <v>167293.44</v>
      </c>
      <c r="P2074" t="s">
        <v>3249</v>
      </c>
      <c r="Q2074" t="s">
        <v>3250</v>
      </c>
      <c r="R2074" t="s">
        <v>3014</v>
      </c>
      <c r="S2074">
        <v>8251</v>
      </c>
      <c r="T2074" s="18">
        <v>45257</v>
      </c>
      <c r="U2074" s="20">
        <v>2323.52</v>
      </c>
    </row>
    <row r="2075" spans="1:21" x14ac:dyDescent="0.25">
      <c r="A2075" t="s">
        <v>467</v>
      </c>
      <c r="B2075" s="18">
        <v>45230</v>
      </c>
      <c r="C2075" s="18">
        <v>45231</v>
      </c>
      <c r="D2075" s="19">
        <v>60</v>
      </c>
      <c r="E2075" s="20">
        <v>6757.3</v>
      </c>
      <c r="F2075" s="21">
        <f t="shared" si="289"/>
        <v>45292</v>
      </c>
      <c r="G2075" s="18">
        <v>45275</v>
      </c>
      <c r="H2075" s="22">
        <f t="shared" si="290"/>
        <v>-17</v>
      </c>
      <c r="I2075" s="23">
        <f t="shared" si="291"/>
        <v>-114874.1</v>
      </c>
      <c r="J2075" s="23">
        <f t="shared" si="292"/>
        <v>44</v>
      </c>
      <c r="K2075" s="24">
        <f t="shared" si="293"/>
        <v>6713.3</v>
      </c>
      <c r="L2075" s="23">
        <f t="shared" si="294"/>
        <v>45</v>
      </c>
      <c r="M2075" s="23">
        <f t="shared" si="295"/>
        <v>44</v>
      </c>
      <c r="N2075" s="23">
        <f t="shared" si="296"/>
        <v>304078.5</v>
      </c>
      <c r="O2075" s="25">
        <f t="shared" si="297"/>
        <v>297321.2</v>
      </c>
      <c r="P2075" t="s">
        <v>3249</v>
      </c>
      <c r="Q2075" t="s">
        <v>3250</v>
      </c>
      <c r="R2075" t="s">
        <v>3014</v>
      </c>
      <c r="S2075">
        <v>8884</v>
      </c>
      <c r="T2075" s="18">
        <v>45275</v>
      </c>
      <c r="U2075" s="20">
        <v>6757.3</v>
      </c>
    </row>
    <row r="2076" spans="1:21" x14ac:dyDescent="0.25">
      <c r="A2076" t="s">
        <v>768</v>
      </c>
      <c r="B2076" s="18">
        <v>45166</v>
      </c>
      <c r="C2076" s="18">
        <v>45166</v>
      </c>
      <c r="D2076" s="19">
        <v>60</v>
      </c>
      <c r="E2076" s="20">
        <v>37623.57</v>
      </c>
      <c r="F2076" s="21">
        <f t="shared" si="289"/>
        <v>45227</v>
      </c>
      <c r="G2076" s="18">
        <v>45232</v>
      </c>
      <c r="H2076" s="22">
        <f t="shared" si="290"/>
        <v>5</v>
      </c>
      <c r="I2076" s="23">
        <f t="shared" si="291"/>
        <v>188117.85</v>
      </c>
      <c r="J2076" s="23">
        <f t="shared" si="292"/>
        <v>64</v>
      </c>
      <c r="K2076" s="24">
        <f t="shared" si="293"/>
        <v>37559.57</v>
      </c>
      <c r="L2076" s="23">
        <f t="shared" si="294"/>
        <v>66</v>
      </c>
      <c r="M2076" s="23">
        <f t="shared" si="295"/>
        <v>66</v>
      </c>
      <c r="N2076" s="23">
        <f t="shared" si="296"/>
        <v>2483155.62</v>
      </c>
      <c r="O2076" s="25">
        <f t="shared" si="297"/>
        <v>2483155.62</v>
      </c>
      <c r="P2076" t="s">
        <v>3249</v>
      </c>
      <c r="Q2076" t="s">
        <v>3250</v>
      </c>
      <c r="R2076" t="s">
        <v>3015</v>
      </c>
      <c r="S2076">
        <v>7416</v>
      </c>
      <c r="T2076" s="18">
        <v>45232</v>
      </c>
      <c r="U2076" s="20">
        <v>37623.57</v>
      </c>
    </row>
    <row r="2077" spans="1:21" x14ac:dyDescent="0.25">
      <c r="A2077" t="s">
        <v>1812</v>
      </c>
      <c r="B2077" s="18">
        <v>45195</v>
      </c>
      <c r="C2077" s="18">
        <v>45195</v>
      </c>
      <c r="D2077" s="19">
        <v>60</v>
      </c>
      <c r="E2077" s="20">
        <v>35625.4</v>
      </c>
      <c r="F2077" s="21">
        <f t="shared" si="289"/>
        <v>45256</v>
      </c>
      <c r="G2077" s="18">
        <v>45260</v>
      </c>
      <c r="H2077" s="22">
        <f t="shared" si="290"/>
        <v>4</v>
      </c>
      <c r="I2077" s="23">
        <f t="shared" si="291"/>
        <v>142501.6</v>
      </c>
      <c r="J2077" s="23">
        <f t="shared" si="292"/>
        <v>64</v>
      </c>
      <c r="K2077" s="24">
        <f t="shared" si="293"/>
        <v>35561.4</v>
      </c>
      <c r="L2077" s="23">
        <f t="shared" si="294"/>
        <v>65</v>
      </c>
      <c r="M2077" s="23">
        <f t="shared" si="295"/>
        <v>65</v>
      </c>
      <c r="N2077" s="23">
        <f t="shared" si="296"/>
        <v>2315651</v>
      </c>
      <c r="O2077" s="25">
        <f t="shared" si="297"/>
        <v>2315651</v>
      </c>
      <c r="P2077" t="s">
        <v>3249</v>
      </c>
      <c r="Q2077" t="s">
        <v>3250</v>
      </c>
      <c r="R2077" t="s">
        <v>3015</v>
      </c>
      <c r="S2077">
        <v>8596</v>
      </c>
      <c r="T2077" s="18">
        <v>45260</v>
      </c>
      <c r="U2077" s="20">
        <v>35625.4</v>
      </c>
    </row>
    <row r="2078" spans="1:21" x14ac:dyDescent="0.25">
      <c r="A2078" t="s">
        <v>53</v>
      </c>
      <c r="B2078" s="18">
        <v>45218</v>
      </c>
      <c r="C2078" s="18">
        <v>45218</v>
      </c>
      <c r="D2078" s="19">
        <v>60</v>
      </c>
      <c r="E2078" s="20">
        <v>42657.63</v>
      </c>
      <c r="F2078" s="21">
        <f t="shared" si="289"/>
        <v>45279</v>
      </c>
      <c r="G2078" s="18">
        <v>45275</v>
      </c>
      <c r="H2078" s="22">
        <f t="shared" si="290"/>
        <v>-4</v>
      </c>
      <c r="I2078" s="23">
        <f t="shared" si="291"/>
        <v>-170630.52</v>
      </c>
      <c r="J2078" s="23">
        <f t="shared" si="292"/>
        <v>56</v>
      </c>
      <c r="K2078" s="24">
        <f t="shared" si="293"/>
        <v>42601.63</v>
      </c>
      <c r="L2078" s="23">
        <f t="shared" si="294"/>
        <v>57</v>
      </c>
      <c r="M2078" s="23">
        <f t="shared" si="295"/>
        <v>57</v>
      </c>
      <c r="N2078" s="23">
        <f t="shared" si="296"/>
        <v>2431484.9099999997</v>
      </c>
      <c r="O2078" s="25">
        <f t="shared" si="297"/>
        <v>2431484.9099999997</v>
      </c>
      <c r="P2078" t="s">
        <v>3249</v>
      </c>
      <c r="Q2078" t="s">
        <v>3250</v>
      </c>
      <c r="R2078" t="s">
        <v>3015</v>
      </c>
      <c r="S2078">
        <v>8905</v>
      </c>
      <c r="T2078" s="18">
        <v>45275</v>
      </c>
      <c r="U2078" s="20">
        <v>42657.63</v>
      </c>
    </row>
    <row r="2079" spans="1:21" x14ac:dyDescent="0.25">
      <c r="A2079" t="s">
        <v>1454</v>
      </c>
      <c r="B2079" s="18">
        <v>45145</v>
      </c>
      <c r="C2079" s="18">
        <v>45145</v>
      </c>
      <c r="D2079" s="19">
        <v>60</v>
      </c>
      <c r="E2079" s="20">
        <v>5502.94</v>
      </c>
      <c r="F2079" s="21">
        <f t="shared" si="289"/>
        <v>45206</v>
      </c>
      <c r="G2079" s="18">
        <v>45232</v>
      </c>
      <c r="H2079" s="22">
        <f t="shared" si="290"/>
        <v>26</v>
      </c>
      <c r="I2079" s="23">
        <f t="shared" si="291"/>
        <v>143076.44</v>
      </c>
      <c r="J2079" s="23">
        <f t="shared" si="292"/>
        <v>85</v>
      </c>
      <c r="K2079" s="24">
        <f t="shared" si="293"/>
        <v>5417.94</v>
      </c>
      <c r="L2079" s="23">
        <f t="shared" si="294"/>
        <v>87</v>
      </c>
      <c r="M2079" s="23">
        <f t="shared" si="295"/>
        <v>87</v>
      </c>
      <c r="N2079" s="23">
        <f t="shared" si="296"/>
        <v>478755.77999999997</v>
      </c>
      <c r="O2079" s="25">
        <f t="shared" si="297"/>
        <v>478755.77999999997</v>
      </c>
      <c r="P2079" t="s">
        <v>3249</v>
      </c>
      <c r="Q2079" t="s">
        <v>3250</v>
      </c>
      <c r="R2079" t="s">
        <v>3016</v>
      </c>
      <c r="S2079">
        <v>7395</v>
      </c>
      <c r="T2079" s="18">
        <v>45232</v>
      </c>
      <c r="U2079" s="20">
        <v>5502.94</v>
      </c>
    </row>
    <row r="2080" spans="1:21" x14ac:dyDescent="0.25">
      <c r="A2080" t="s">
        <v>1455</v>
      </c>
      <c r="B2080" s="18">
        <v>45180</v>
      </c>
      <c r="C2080" s="18">
        <v>45180</v>
      </c>
      <c r="D2080" s="19">
        <v>60</v>
      </c>
      <c r="E2080" s="20">
        <v>4732.78</v>
      </c>
      <c r="F2080" s="21">
        <f t="shared" si="289"/>
        <v>45241</v>
      </c>
      <c r="G2080" s="18">
        <v>45257</v>
      </c>
      <c r="H2080" s="22">
        <f t="shared" si="290"/>
        <v>16</v>
      </c>
      <c r="I2080" s="23">
        <f t="shared" si="291"/>
        <v>75724.479999999996</v>
      </c>
      <c r="J2080" s="23">
        <f t="shared" si="292"/>
        <v>76</v>
      </c>
      <c r="K2080" s="24">
        <f t="shared" si="293"/>
        <v>4656.78</v>
      </c>
      <c r="L2080" s="23">
        <f t="shared" si="294"/>
        <v>77</v>
      </c>
      <c r="M2080" s="23">
        <f t="shared" si="295"/>
        <v>77</v>
      </c>
      <c r="N2080" s="23">
        <f t="shared" si="296"/>
        <v>364424.06</v>
      </c>
      <c r="O2080" s="25">
        <f t="shared" si="297"/>
        <v>364424.06</v>
      </c>
      <c r="P2080" t="s">
        <v>3249</v>
      </c>
      <c r="Q2080" t="s">
        <v>3250</v>
      </c>
      <c r="R2080" t="s">
        <v>3016</v>
      </c>
      <c r="S2080">
        <v>8258</v>
      </c>
      <c r="T2080" s="18">
        <v>45257</v>
      </c>
      <c r="U2080" s="20">
        <v>4732.78</v>
      </c>
    </row>
    <row r="2081" spans="1:21" x14ac:dyDescent="0.25">
      <c r="A2081" t="s">
        <v>1456</v>
      </c>
      <c r="B2081" s="18">
        <v>45210</v>
      </c>
      <c r="C2081" s="18">
        <v>45214</v>
      </c>
      <c r="D2081" s="19">
        <v>60</v>
      </c>
      <c r="E2081" s="20">
        <v>4269.01</v>
      </c>
      <c r="F2081" s="21">
        <f t="shared" si="289"/>
        <v>45275</v>
      </c>
      <c r="G2081" s="18">
        <v>45275</v>
      </c>
      <c r="H2081" s="22">
        <f t="shared" si="290"/>
        <v>0</v>
      </c>
      <c r="I2081" s="23">
        <f t="shared" si="291"/>
        <v>0</v>
      </c>
      <c r="J2081" s="23">
        <f t="shared" si="292"/>
        <v>60</v>
      </c>
      <c r="K2081" s="24">
        <f t="shared" si="293"/>
        <v>4209.01</v>
      </c>
      <c r="L2081" s="23">
        <f t="shared" si="294"/>
        <v>65</v>
      </c>
      <c r="M2081" s="23">
        <f t="shared" si="295"/>
        <v>61</v>
      </c>
      <c r="N2081" s="23">
        <f t="shared" si="296"/>
        <v>277485.65000000002</v>
      </c>
      <c r="O2081" s="25">
        <f t="shared" si="297"/>
        <v>260409.61000000002</v>
      </c>
      <c r="P2081" t="s">
        <v>3249</v>
      </c>
      <c r="Q2081" t="s">
        <v>3250</v>
      </c>
      <c r="R2081" t="s">
        <v>3016</v>
      </c>
      <c r="S2081">
        <v>8880</v>
      </c>
      <c r="T2081" s="18">
        <v>45275</v>
      </c>
      <c r="U2081" s="20">
        <v>4269.01</v>
      </c>
    </row>
    <row r="2082" spans="1:21" x14ac:dyDescent="0.25">
      <c r="A2082" t="s">
        <v>1813</v>
      </c>
      <c r="B2082" s="18">
        <v>45189</v>
      </c>
      <c r="C2082" s="18">
        <v>45192</v>
      </c>
      <c r="D2082" s="19">
        <v>60</v>
      </c>
      <c r="E2082">
        <v>902.14</v>
      </c>
      <c r="F2082" s="21">
        <f t="shared" si="289"/>
        <v>45253</v>
      </c>
      <c r="G2082" s="18">
        <v>45232</v>
      </c>
      <c r="H2082" s="22">
        <f t="shared" si="290"/>
        <v>-21</v>
      </c>
      <c r="I2082" s="23">
        <f t="shared" si="291"/>
        <v>-18944.939999999999</v>
      </c>
      <c r="J2082" s="23">
        <f t="shared" si="292"/>
        <v>39</v>
      </c>
      <c r="K2082" s="24">
        <f t="shared" si="293"/>
        <v>863.14</v>
      </c>
      <c r="L2082" s="23">
        <f t="shared" si="294"/>
        <v>43</v>
      </c>
      <c r="M2082" s="23">
        <f t="shared" si="295"/>
        <v>40</v>
      </c>
      <c r="N2082" s="23">
        <f t="shared" si="296"/>
        <v>38792.019999999997</v>
      </c>
      <c r="O2082" s="25">
        <f t="shared" si="297"/>
        <v>36085.599999999999</v>
      </c>
      <c r="P2082" t="s">
        <v>3249</v>
      </c>
      <c r="Q2082" t="s">
        <v>3250</v>
      </c>
      <c r="R2082" t="s">
        <v>3017</v>
      </c>
      <c r="S2082">
        <v>7389</v>
      </c>
      <c r="T2082" s="18">
        <v>45232</v>
      </c>
      <c r="U2082">
        <v>902.14</v>
      </c>
    </row>
    <row r="2083" spans="1:21" x14ac:dyDescent="0.25">
      <c r="A2083" t="s">
        <v>1783</v>
      </c>
      <c r="B2083" s="18">
        <v>45189</v>
      </c>
      <c r="C2083" s="18">
        <v>45192</v>
      </c>
      <c r="D2083" s="19">
        <v>60</v>
      </c>
      <c r="E2083">
        <v>770.13</v>
      </c>
      <c r="F2083" s="21">
        <f t="shared" si="289"/>
        <v>45253</v>
      </c>
      <c r="G2083" s="18">
        <v>45232</v>
      </c>
      <c r="H2083" s="22">
        <f t="shared" si="290"/>
        <v>-21</v>
      </c>
      <c r="I2083" s="23">
        <f t="shared" si="291"/>
        <v>-16172.73</v>
      </c>
      <c r="J2083" s="23">
        <f t="shared" si="292"/>
        <v>39</v>
      </c>
      <c r="K2083" s="24">
        <f t="shared" si="293"/>
        <v>731.13</v>
      </c>
      <c r="L2083" s="23">
        <f t="shared" si="294"/>
        <v>43</v>
      </c>
      <c r="M2083" s="23">
        <f t="shared" si="295"/>
        <v>40</v>
      </c>
      <c r="N2083" s="23">
        <f t="shared" si="296"/>
        <v>33115.589999999997</v>
      </c>
      <c r="O2083" s="25">
        <f t="shared" si="297"/>
        <v>30805.200000000001</v>
      </c>
      <c r="P2083" t="s">
        <v>3249</v>
      </c>
      <c r="Q2083" t="s">
        <v>3250</v>
      </c>
      <c r="R2083" t="s">
        <v>3017</v>
      </c>
      <c r="S2083">
        <v>7390</v>
      </c>
      <c r="T2083" s="18">
        <v>45232</v>
      </c>
      <c r="U2083">
        <v>770.13</v>
      </c>
    </row>
    <row r="2084" spans="1:21" x14ac:dyDescent="0.25">
      <c r="A2084" t="s">
        <v>466</v>
      </c>
      <c r="B2084" s="18">
        <v>45218</v>
      </c>
      <c r="C2084" s="18">
        <v>45220</v>
      </c>
      <c r="D2084" s="19">
        <v>60</v>
      </c>
      <c r="E2084">
        <v>370.71</v>
      </c>
      <c r="F2084" s="21">
        <f t="shared" si="289"/>
        <v>45281</v>
      </c>
      <c r="G2084" s="18">
        <v>45257</v>
      </c>
      <c r="H2084" s="22">
        <f t="shared" si="290"/>
        <v>-24</v>
      </c>
      <c r="I2084" s="23">
        <f t="shared" si="291"/>
        <v>-8897.0399999999991</v>
      </c>
      <c r="J2084" s="23">
        <f t="shared" si="292"/>
        <v>36</v>
      </c>
      <c r="K2084" s="24">
        <f t="shared" si="293"/>
        <v>334.71</v>
      </c>
      <c r="L2084" s="23">
        <f t="shared" si="294"/>
        <v>39</v>
      </c>
      <c r="M2084" s="23">
        <f t="shared" si="295"/>
        <v>37</v>
      </c>
      <c r="N2084" s="23">
        <f t="shared" si="296"/>
        <v>14457.689999999999</v>
      </c>
      <c r="O2084" s="25">
        <f t="shared" si="297"/>
        <v>13716.269999999999</v>
      </c>
      <c r="P2084" t="s">
        <v>3249</v>
      </c>
      <c r="Q2084" t="s">
        <v>3250</v>
      </c>
      <c r="R2084" t="s">
        <v>3017</v>
      </c>
      <c r="S2084">
        <v>8261</v>
      </c>
      <c r="T2084" s="18">
        <v>45257</v>
      </c>
      <c r="U2084">
        <v>370.71</v>
      </c>
    </row>
    <row r="2085" spans="1:21" x14ac:dyDescent="0.25">
      <c r="A2085" t="s">
        <v>467</v>
      </c>
      <c r="B2085" s="18">
        <v>45245</v>
      </c>
      <c r="C2085" s="18">
        <v>45245</v>
      </c>
      <c r="D2085" s="19">
        <v>60</v>
      </c>
      <c r="E2085" s="20">
        <v>1682.46</v>
      </c>
      <c r="F2085" s="21">
        <f t="shared" si="289"/>
        <v>45306</v>
      </c>
      <c r="G2085" s="18">
        <v>45275</v>
      </c>
      <c r="H2085" s="22">
        <f t="shared" si="290"/>
        <v>-31</v>
      </c>
      <c r="I2085" s="23">
        <f t="shared" si="291"/>
        <v>-52156.26</v>
      </c>
      <c r="J2085" s="23">
        <f t="shared" si="292"/>
        <v>30</v>
      </c>
      <c r="K2085" s="24">
        <f t="shared" si="293"/>
        <v>1652.46</v>
      </c>
      <c r="L2085" s="23">
        <f t="shared" si="294"/>
        <v>30</v>
      </c>
      <c r="M2085" s="23">
        <f t="shared" si="295"/>
        <v>30</v>
      </c>
      <c r="N2085" s="23">
        <f t="shared" si="296"/>
        <v>50473.8</v>
      </c>
      <c r="O2085" s="25">
        <f t="shared" si="297"/>
        <v>50473.8</v>
      </c>
      <c r="P2085" t="s">
        <v>3249</v>
      </c>
      <c r="Q2085" t="s">
        <v>3250</v>
      </c>
      <c r="R2085" t="s">
        <v>3017</v>
      </c>
      <c r="S2085">
        <v>8882</v>
      </c>
      <c r="T2085" s="18">
        <v>45275</v>
      </c>
      <c r="U2085" s="20">
        <v>1682.46</v>
      </c>
    </row>
    <row r="2086" spans="1:21" x14ac:dyDescent="0.25">
      <c r="A2086" t="s">
        <v>1812</v>
      </c>
      <c r="B2086" s="18">
        <v>45173</v>
      </c>
      <c r="C2086" s="18">
        <v>45173</v>
      </c>
      <c r="D2086" s="19">
        <v>60</v>
      </c>
      <c r="E2086" s="20">
        <v>15676.69</v>
      </c>
      <c r="F2086" s="21">
        <f t="shared" si="289"/>
        <v>45234</v>
      </c>
      <c r="G2086" s="18">
        <v>45232</v>
      </c>
      <c r="H2086" s="22">
        <f t="shared" si="290"/>
        <v>-2</v>
      </c>
      <c r="I2086" s="23">
        <f t="shared" si="291"/>
        <v>-31353.38</v>
      </c>
      <c r="J2086" s="23">
        <f t="shared" si="292"/>
        <v>58</v>
      </c>
      <c r="K2086" s="24">
        <f t="shared" si="293"/>
        <v>15618.69</v>
      </c>
      <c r="L2086" s="23">
        <f t="shared" si="294"/>
        <v>59</v>
      </c>
      <c r="M2086" s="23">
        <f t="shared" si="295"/>
        <v>59</v>
      </c>
      <c r="N2086" s="23">
        <f t="shared" si="296"/>
        <v>924924.71000000008</v>
      </c>
      <c r="O2086" s="25">
        <f t="shared" si="297"/>
        <v>924924.71000000008</v>
      </c>
      <c r="P2086" t="s">
        <v>3249</v>
      </c>
      <c r="Q2086" t="s">
        <v>3250</v>
      </c>
      <c r="R2086" t="s">
        <v>3018</v>
      </c>
      <c r="S2086">
        <v>7401</v>
      </c>
      <c r="T2086" s="18">
        <v>45232</v>
      </c>
      <c r="U2086" s="20">
        <v>15676.69</v>
      </c>
    </row>
    <row r="2087" spans="1:21" x14ac:dyDescent="0.25">
      <c r="A2087" t="s">
        <v>1814</v>
      </c>
      <c r="B2087" s="18">
        <v>45190</v>
      </c>
      <c r="C2087" s="18">
        <v>45190</v>
      </c>
      <c r="D2087" s="19">
        <v>60</v>
      </c>
      <c r="E2087" s="20">
        <v>15975.69</v>
      </c>
      <c r="F2087" s="21">
        <f t="shared" si="289"/>
        <v>45251</v>
      </c>
      <c r="G2087" s="18">
        <v>45257</v>
      </c>
      <c r="H2087" s="22">
        <f t="shared" si="290"/>
        <v>6</v>
      </c>
      <c r="I2087" s="23">
        <f t="shared" si="291"/>
        <v>95854.14</v>
      </c>
      <c r="J2087" s="23">
        <f t="shared" si="292"/>
        <v>66</v>
      </c>
      <c r="K2087" s="24">
        <f t="shared" si="293"/>
        <v>15909.69</v>
      </c>
      <c r="L2087" s="23">
        <f t="shared" si="294"/>
        <v>67</v>
      </c>
      <c r="M2087" s="23">
        <f t="shared" si="295"/>
        <v>67</v>
      </c>
      <c r="N2087" s="23">
        <f t="shared" si="296"/>
        <v>1070371.23</v>
      </c>
      <c r="O2087" s="25">
        <f t="shared" si="297"/>
        <v>1070371.23</v>
      </c>
      <c r="P2087" t="s">
        <v>3249</v>
      </c>
      <c r="Q2087" t="s">
        <v>3250</v>
      </c>
      <c r="R2087" t="s">
        <v>3018</v>
      </c>
      <c r="S2087">
        <v>8246</v>
      </c>
      <c r="T2087" s="18">
        <v>45257</v>
      </c>
      <c r="U2087" s="20">
        <v>15975.69</v>
      </c>
    </row>
    <row r="2088" spans="1:21" x14ac:dyDescent="0.25">
      <c r="A2088" t="s">
        <v>52</v>
      </c>
      <c r="B2088" s="18">
        <v>45224</v>
      </c>
      <c r="C2088" s="18">
        <v>45230</v>
      </c>
      <c r="D2088" s="19">
        <v>60</v>
      </c>
      <c r="E2088" s="20">
        <v>15233.01</v>
      </c>
      <c r="F2088" s="21">
        <f t="shared" si="289"/>
        <v>45291</v>
      </c>
      <c r="G2088" s="18">
        <v>45275</v>
      </c>
      <c r="H2088" s="22">
        <f t="shared" si="290"/>
        <v>-16</v>
      </c>
      <c r="I2088" s="23">
        <f t="shared" si="291"/>
        <v>-243728.16</v>
      </c>
      <c r="J2088" s="23">
        <f t="shared" si="292"/>
        <v>45</v>
      </c>
      <c r="K2088" s="24">
        <f t="shared" si="293"/>
        <v>15188.01</v>
      </c>
      <c r="L2088" s="23">
        <f t="shared" si="294"/>
        <v>51</v>
      </c>
      <c r="M2088" s="23">
        <f t="shared" si="295"/>
        <v>45</v>
      </c>
      <c r="N2088" s="23">
        <f t="shared" si="296"/>
        <v>776883.51</v>
      </c>
      <c r="O2088" s="25">
        <f t="shared" si="297"/>
        <v>685485.45</v>
      </c>
      <c r="P2088" t="s">
        <v>3249</v>
      </c>
      <c r="Q2088" t="s">
        <v>3250</v>
      </c>
      <c r="R2088" t="s">
        <v>3018</v>
      </c>
      <c r="S2088">
        <v>8889</v>
      </c>
      <c r="T2088" s="18">
        <v>45275</v>
      </c>
      <c r="U2088" s="20">
        <v>15233.01</v>
      </c>
    </row>
    <row r="2089" spans="1:21" x14ac:dyDescent="0.25">
      <c r="A2089" t="s">
        <v>1815</v>
      </c>
      <c r="B2089" s="18">
        <v>45182</v>
      </c>
      <c r="C2089" s="18">
        <v>45182</v>
      </c>
      <c r="D2089" s="19">
        <v>60</v>
      </c>
      <c r="E2089" s="20">
        <v>2796.75</v>
      </c>
      <c r="F2089" s="21">
        <f t="shared" si="289"/>
        <v>45243</v>
      </c>
      <c r="G2089" s="18">
        <v>45232</v>
      </c>
      <c r="H2089" s="22">
        <f t="shared" si="290"/>
        <v>-11</v>
      </c>
      <c r="I2089" s="23">
        <f t="shared" si="291"/>
        <v>-30764.25</v>
      </c>
      <c r="J2089" s="23">
        <f t="shared" si="292"/>
        <v>49</v>
      </c>
      <c r="K2089" s="24">
        <f t="shared" si="293"/>
        <v>2747.75</v>
      </c>
      <c r="L2089" s="23">
        <f t="shared" si="294"/>
        <v>50</v>
      </c>
      <c r="M2089" s="23">
        <f t="shared" si="295"/>
        <v>50</v>
      </c>
      <c r="N2089" s="23">
        <f t="shared" si="296"/>
        <v>139837.5</v>
      </c>
      <c r="O2089" s="25">
        <f t="shared" si="297"/>
        <v>139837.5</v>
      </c>
      <c r="P2089" t="s">
        <v>3249</v>
      </c>
      <c r="Q2089" t="s">
        <v>3250</v>
      </c>
      <c r="R2089" t="s">
        <v>3019</v>
      </c>
      <c r="S2089">
        <v>7412</v>
      </c>
      <c r="T2089" s="18">
        <v>45232</v>
      </c>
      <c r="U2089" s="20">
        <v>2796.75</v>
      </c>
    </row>
    <row r="2090" spans="1:21" x14ac:dyDescent="0.25">
      <c r="A2090" t="s">
        <v>1816</v>
      </c>
      <c r="B2090" s="18">
        <v>45246</v>
      </c>
      <c r="C2090" s="18">
        <v>45260</v>
      </c>
      <c r="D2090" s="19">
        <v>60</v>
      </c>
      <c r="E2090" s="20">
        <v>3015.03</v>
      </c>
      <c r="F2090" s="21">
        <f t="shared" si="289"/>
        <v>45321</v>
      </c>
      <c r="G2090" s="18">
        <v>45275</v>
      </c>
      <c r="H2090" s="22">
        <f t="shared" si="290"/>
        <v>-46</v>
      </c>
      <c r="I2090" s="23">
        <f t="shared" si="291"/>
        <v>-138691.38</v>
      </c>
      <c r="J2090" s="23">
        <f t="shared" si="292"/>
        <v>15</v>
      </c>
      <c r="K2090" s="24">
        <f t="shared" si="293"/>
        <v>3000.03</v>
      </c>
      <c r="L2090" s="23">
        <f t="shared" si="294"/>
        <v>29</v>
      </c>
      <c r="M2090" s="23">
        <f t="shared" si="295"/>
        <v>15</v>
      </c>
      <c r="N2090" s="23">
        <f t="shared" si="296"/>
        <v>87435.87000000001</v>
      </c>
      <c r="O2090" s="25">
        <f t="shared" si="297"/>
        <v>45225.450000000004</v>
      </c>
      <c r="P2090" t="s">
        <v>3249</v>
      </c>
      <c r="Q2090" t="s">
        <v>3250</v>
      </c>
      <c r="R2090" t="s">
        <v>3019</v>
      </c>
      <c r="S2090">
        <v>8874</v>
      </c>
      <c r="T2090" s="18">
        <v>45275</v>
      </c>
      <c r="U2090" s="20">
        <v>3015.03</v>
      </c>
    </row>
    <row r="2091" spans="1:21" x14ac:dyDescent="0.25">
      <c r="A2091" t="s">
        <v>1817</v>
      </c>
      <c r="B2091" s="18">
        <v>45260</v>
      </c>
      <c r="C2091" s="18">
        <v>45267</v>
      </c>
      <c r="D2091" s="19">
        <v>60</v>
      </c>
      <c r="E2091" s="20">
        <v>2790.93</v>
      </c>
      <c r="F2091" s="21">
        <f t="shared" si="289"/>
        <v>45329</v>
      </c>
      <c r="G2091" s="18">
        <v>45275</v>
      </c>
      <c r="H2091" s="22">
        <f t="shared" si="290"/>
        <v>-54</v>
      </c>
      <c r="I2091" s="23">
        <f t="shared" si="291"/>
        <v>-150710.22</v>
      </c>
      <c r="J2091" s="23">
        <f t="shared" si="292"/>
        <v>8</v>
      </c>
      <c r="K2091" s="24">
        <f t="shared" si="293"/>
        <v>2782.93</v>
      </c>
      <c r="L2091" s="23">
        <f t="shared" si="294"/>
        <v>15</v>
      </c>
      <c r="M2091" s="23">
        <f t="shared" si="295"/>
        <v>8</v>
      </c>
      <c r="N2091" s="23">
        <f t="shared" si="296"/>
        <v>41863.949999999997</v>
      </c>
      <c r="O2091" s="25">
        <f t="shared" si="297"/>
        <v>22327.439999999999</v>
      </c>
      <c r="P2091" t="s">
        <v>3249</v>
      </c>
      <c r="Q2091" t="s">
        <v>3250</v>
      </c>
      <c r="R2091" t="s">
        <v>3019</v>
      </c>
      <c r="S2091">
        <v>8873</v>
      </c>
      <c r="T2091" s="18">
        <v>45275</v>
      </c>
      <c r="U2091" s="20">
        <v>2790.93</v>
      </c>
    </row>
    <row r="2092" spans="1:21" x14ac:dyDescent="0.25">
      <c r="A2092" t="s">
        <v>1818</v>
      </c>
      <c r="B2092" s="18">
        <v>45086</v>
      </c>
      <c r="C2092" s="18">
        <v>45087</v>
      </c>
      <c r="D2092" s="19">
        <v>60</v>
      </c>
      <c r="E2092">
        <v>351.48</v>
      </c>
      <c r="F2092" s="21">
        <f t="shared" si="289"/>
        <v>45148</v>
      </c>
      <c r="G2092" s="18">
        <v>45204</v>
      </c>
      <c r="H2092" s="22">
        <f t="shared" si="290"/>
        <v>56</v>
      </c>
      <c r="I2092" s="23">
        <f t="shared" si="291"/>
        <v>19682.88</v>
      </c>
      <c r="J2092" s="23">
        <f t="shared" si="292"/>
        <v>115</v>
      </c>
      <c r="K2092" s="24">
        <f t="shared" si="293"/>
        <v>236.48000000000002</v>
      </c>
      <c r="L2092" s="23">
        <f t="shared" si="294"/>
        <v>118</v>
      </c>
      <c r="M2092" s="23">
        <f t="shared" si="295"/>
        <v>117</v>
      </c>
      <c r="N2092" s="23">
        <f t="shared" si="296"/>
        <v>41474.639999999999</v>
      </c>
      <c r="O2092" s="25">
        <f t="shared" si="297"/>
        <v>41123.160000000003</v>
      </c>
      <c r="P2092" t="s">
        <v>24</v>
      </c>
      <c r="Q2092" t="s">
        <v>25</v>
      </c>
      <c r="R2092" t="s">
        <v>3020</v>
      </c>
      <c r="S2092">
        <v>7070</v>
      </c>
      <c r="T2092" s="18">
        <v>45204</v>
      </c>
      <c r="U2092">
        <v>351.48</v>
      </c>
    </row>
    <row r="2093" spans="1:21" x14ac:dyDescent="0.25">
      <c r="A2093" t="s">
        <v>1819</v>
      </c>
      <c r="B2093" s="18">
        <v>45110</v>
      </c>
      <c r="C2093" s="18">
        <v>45110</v>
      </c>
      <c r="D2093" s="19">
        <v>60</v>
      </c>
      <c r="E2093">
        <v>409.77</v>
      </c>
      <c r="F2093" s="21">
        <f t="shared" si="289"/>
        <v>45172</v>
      </c>
      <c r="G2093" s="18">
        <v>45204</v>
      </c>
      <c r="H2093" s="22">
        <f t="shared" si="290"/>
        <v>32</v>
      </c>
      <c r="I2093" s="23">
        <f t="shared" si="291"/>
        <v>13112.64</v>
      </c>
      <c r="J2093" s="23">
        <f t="shared" si="292"/>
        <v>92</v>
      </c>
      <c r="K2093" s="24">
        <f t="shared" si="293"/>
        <v>317.77</v>
      </c>
      <c r="L2093" s="23">
        <f t="shared" si="294"/>
        <v>94</v>
      </c>
      <c r="M2093" s="23">
        <f t="shared" si="295"/>
        <v>94</v>
      </c>
      <c r="N2093" s="23">
        <f t="shared" si="296"/>
        <v>38518.379999999997</v>
      </c>
      <c r="O2093" s="25">
        <f t="shared" si="297"/>
        <v>38518.379999999997</v>
      </c>
      <c r="P2093" t="s">
        <v>24</v>
      </c>
      <c r="Q2093" t="s">
        <v>25</v>
      </c>
      <c r="R2093" t="s">
        <v>3020</v>
      </c>
      <c r="S2093">
        <v>7073</v>
      </c>
      <c r="T2093" s="18">
        <v>45204</v>
      </c>
      <c r="U2093">
        <v>409.77</v>
      </c>
    </row>
    <row r="2094" spans="1:21" x14ac:dyDescent="0.25">
      <c r="A2094" t="s">
        <v>1820</v>
      </c>
      <c r="B2094" s="18">
        <v>45110</v>
      </c>
      <c r="C2094" s="18">
        <v>45110</v>
      </c>
      <c r="D2094" s="19">
        <v>60</v>
      </c>
      <c r="E2094">
        <v>77</v>
      </c>
      <c r="F2094" s="21">
        <f t="shared" si="289"/>
        <v>45172</v>
      </c>
      <c r="G2094" s="18">
        <v>45204</v>
      </c>
      <c r="H2094" s="22">
        <f t="shared" si="290"/>
        <v>32</v>
      </c>
      <c r="I2094" s="23">
        <f t="shared" si="291"/>
        <v>2464</v>
      </c>
      <c r="J2094" s="23">
        <f t="shared" si="292"/>
        <v>92</v>
      </c>
      <c r="K2094" s="24">
        <f t="shared" si="293"/>
        <v>-15</v>
      </c>
      <c r="L2094" s="23">
        <f t="shared" si="294"/>
        <v>94</v>
      </c>
      <c r="M2094" s="23">
        <f t="shared" si="295"/>
        <v>94</v>
      </c>
      <c r="N2094" s="23">
        <f t="shared" si="296"/>
        <v>7238</v>
      </c>
      <c r="O2094" s="25">
        <f t="shared" si="297"/>
        <v>7238</v>
      </c>
      <c r="P2094" t="s">
        <v>24</v>
      </c>
      <c r="Q2094" t="s">
        <v>25</v>
      </c>
      <c r="R2094" t="s">
        <v>3020</v>
      </c>
      <c r="S2094">
        <v>7073</v>
      </c>
      <c r="T2094" s="18">
        <v>45204</v>
      </c>
      <c r="U2094">
        <v>77</v>
      </c>
    </row>
    <row r="2095" spans="1:21" x14ac:dyDescent="0.25">
      <c r="A2095" t="s">
        <v>1821</v>
      </c>
      <c r="B2095" s="18">
        <v>45110</v>
      </c>
      <c r="C2095" s="18">
        <v>45110</v>
      </c>
      <c r="D2095" s="19">
        <v>60</v>
      </c>
      <c r="E2095">
        <v>408.77</v>
      </c>
      <c r="F2095" s="21">
        <f t="shared" si="289"/>
        <v>45172</v>
      </c>
      <c r="G2095" s="18">
        <v>45204</v>
      </c>
      <c r="H2095" s="22">
        <f t="shared" si="290"/>
        <v>32</v>
      </c>
      <c r="I2095" s="23">
        <f t="shared" si="291"/>
        <v>13080.64</v>
      </c>
      <c r="J2095" s="23">
        <f t="shared" si="292"/>
        <v>92</v>
      </c>
      <c r="K2095" s="24">
        <f t="shared" si="293"/>
        <v>316.77</v>
      </c>
      <c r="L2095" s="23">
        <f t="shared" si="294"/>
        <v>94</v>
      </c>
      <c r="M2095" s="23">
        <f t="shared" si="295"/>
        <v>94</v>
      </c>
      <c r="N2095" s="23">
        <f t="shared" si="296"/>
        <v>38424.379999999997</v>
      </c>
      <c r="O2095" s="25">
        <f t="shared" si="297"/>
        <v>38424.379999999997</v>
      </c>
      <c r="P2095" t="s">
        <v>24</v>
      </c>
      <c r="Q2095" t="s">
        <v>25</v>
      </c>
      <c r="R2095" t="s">
        <v>3020</v>
      </c>
      <c r="S2095">
        <v>7073</v>
      </c>
      <c r="T2095" s="18">
        <v>45204</v>
      </c>
      <c r="U2095">
        <v>408.77</v>
      </c>
    </row>
    <row r="2096" spans="1:21" x14ac:dyDescent="0.25">
      <c r="A2096" t="s">
        <v>1822</v>
      </c>
      <c r="B2096" s="18">
        <v>45128</v>
      </c>
      <c r="C2096" s="18">
        <v>45131</v>
      </c>
      <c r="D2096" s="19">
        <v>60</v>
      </c>
      <c r="E2096">
        <v>304.8</v>
      </c>
      <c r="F2096" s="21">
        <f t="shared" si="289"/>
        <v>45193</v>
      </c>
      <c r="G2096" s="18">
        <v>45204</v>
      </c>
      <c r="H2096" s="22">
        <f t="shared" si="290"/>
        <v>11</v>
      </c>
      <c r="I2096" s="23">
        <f t="shared" si="291"/>
        <v>3352.8</v>
      </c>
      <c r="J2096" s="23">
        <f t="shared" si="292"/>
        <v>71</v>
      </c>
      <c r="K2096" s="24">
        <f t="shared" si="293"/>
        <v>233.8</v>
      </c>
      <c r="L2096" s="23">
        <f t="shared" si="294"/>
        <v>76</v>
      </c>
      <c r="M2096" s="23">
        <f t="shared" si="295"/>
        <v>73</v>
      </c>
      <c r="N2096" s="23">
        <f t="shared" si="296"/>
        <v>23164.799999999999</v>
      </c>
      <c r="O2096" s="25">
        <f t="shared" si="297"/>
        <v>22250.400000000001</v>
      </c>
      <c r="P2096" t="s">
        <v>24</v>
      </c>
      <c r="Q2096" t="s">
        <v>25</v>
      </c>
      <c r="R2096" t="s">
        <v>3020</v>
      </c>
      <c r="S2096">
        <v>7073</v>
      </c>
      <c r="T2096" s="18">
        <v>45204</v>
      </c>
      <c r="U2096">
        <v>304.8</v>
      </c>
    </row>
    <row r="2097" spans="1:21" x14ac:dyDescent="0.25">
      <c r="A2097" t="s">
        <v>1823</v>
      </c>
      <c r="B2097" s="18">
        <v>45134</v>
      </c>
      <c r="C2097" s="18">
        <v>45134</v>
      </c>
      <c r="D2097" s="19">
        <v>60</v>
      </c>
      <c r="E2097">
        <v>409.84</v>
      </c>
      <c r="F2097" s="21">
        <f t="shared" si="289"/>
        <v>45196</v>
      </c>
      <c r="G2097" s="18">
        <v>45204</v>
      </c>
      <c r="H2097" s="22">
        <f t="shared" si="290"/>
        <v>8</v>
      </c>
      <c r="I2097" s="23">
        <f t="shared" si="291"/>
        <v>3278.72</v>
      </c>
      <c r="J2097" s="23">
        <f t="shared" si="292"/>
        <v>68</v>
      </c>
      <c r="K2097" s="24">
        <f t="shared" si="293"/>
        <v>341.84</v>
      </c>
      <c r="L2097" s="23">
        <f t="shared" si="294"/>
        <v>70</v>
      </c>
      <c r="M2097" s="23">
        <f t="shared" si="295"/>
        <v>70</v>
      </c>
      <c r="N2097" s="23">
        <f t="shared" si="296"/>
        <v>28688.799999999999</v>
      </c>
      <c r="O2097" s="25">
        <f t="shared" si="297"/>
        <v>28688.799999999999</v>
      </c>
      <c r="P2097" t="s">
        <v>24</v>
      </c>
      <c r="Q2097" t="s">
        <v>25</v>
      </c>
      <c r="R2097" t="s">
        <v>3020</v>
      </c>
      <c r="S2097">
        <v>7073</v>
      </c>
      <c r="T2097" s="18">
        <v>45204</v>
      </c>
      <c r="U2097">
        <v>409.84</v>
      </c>
    </row>
    <row r="2098" spans="1:21" x14ac:dyDescent="0.25">
      <c r="A2098" t="s">
        <v>1824</v>
      </c>
      <c r="B2098" s="18">
        <v>45180</v>
      </c>
      <c r="C2098" s="18">
        <v>45180</v>
      </c>
      <c r="D2098" s="19">
        <v>60</v>
      </c>
      <c r="E2098">
        <v>350</v>
      </c>
      <c r="F2098" s="21">
        <f t="shared" si="289"/>
        <v>45241</v>
      </c>
      <c r="G2098" s="18">
        <v>45204</v>
      </c>
      <c r="H2098" s="22">
        <f t="shared" si="290"/>
        <v>-37</v>
      </c>
      <c r="I2098" s="23">
        <f t="shared" si="291"/>
        <v>-12950</v>
      </c>
      <c r="J2098" s="23">
        <f t="shared" si="292"/>
        <v>24</v>
      </c>
      <c r="K2098" s="24">
        <f t="shared" si="293"/>
        <v>326</v>
      </c>
      <c r="L2098" s="23">
        <f t="shared" si="294"/>
        <v>24</v>
      </c>
      <c r="M2098" s="23">
        <f t="shared" si="295"/>
        <v>24</v>
      </c>
      <c r="N2098" s="23">
        <f t="shared" si="296"/>
        <v>8400</v>
      </c>
      <c r="O2098" s="25">
        <f t="shared" si="297"/>
        <v>8400</v>
      </c>
      <c r="P2098" t="s">
        <v>24</v>
      </c>
      <c r="Q2098" t="s">
        <v>25</v>
      </c>
      <c r="R2098" t="s">
        <v>3020</v>
      </c>
      <c r="S2098">
        <v>7075</v>
      </c>
      <c r="T2098" s="18">
        <v>45204</v>
      </c>
      <c r="U2098">
        <v>350</v>
      </c>
    </row>
    <row r="2099" spans="1:21" x14ac:dyDescent="0.25">
      <c r="A2099" t="s">
        <v>1825</v>
      </c>
      <c r="B2099" s="18">
        <v>45187</v>
      </c>
      <c r="C2099" s="18">
        <v>45189</v>
      </c>
      <c r="D2099" s="19">
        <v>60</v>
      </c>
      <c r="E2099">
        <v>200</v>
      </c>
      <c r="F2099" s="21">
        <f t="shared" si="289"/>
        <v>45250</v>
      </c>
      <c r="G2099" s="18">
        <v>45204</v>
      </c>
      <c r="H2099" s="22">
        <f t="shared" si="290"/>
        <v>-46</v>
      </c>
      <c r="I2099" s="23">
        <f t="shared" si="291"/>
        <v>-9200</v>
      </c>
      <c r="J2099" s="23">
        <f t="shared" si="292"/>
        <v>15</v>
      </c>
      <c r="K2099" s="24">
        <f t="shared" si="293"/>
        <v>185</v>
      </c>
      <c r="L2099" s="23">
        <f t="shared" si="294"/>
        <v>17</v>
      </c>
      <c r="M2099" s="23">
        <f t="shared" si="295"/>
        <v>15</v>
      </c>
      <c r="N2099" s="23">
        <f t="shared" si="296"/>
        <v>3400</v>
      </c>
      <c r="O2099" s="25">
        <f t="shared" si="297"/>
        <v>3000</v>
      </c>
      <c r="P2099" t="s">
        <v>24</v>
      </c>
      <c r="Q2099" t="s">
        <v>25</v>
      </c>
      <c r="R2099" t="s">
        <v>3020</v>
      </c>
      <c r="S2099">
        <v>7075</v>
      </c>
      <c r="T2099" s="18">
        <v>45204</v>
      </c>
      <c r="U2099">
        <v>200</v>
      </c>
    </row>
    <row r="2100" spans="1:21" x14ac:dyDescent="0.25">
      <c r="A2100" t="s">
        <v>1826</v>
      </c>
      <c r="B2100" s="18">
        <v>45187</v>
      </c>
      <c r="C2100" s="18">
        <v>45189</v>
      </c>
      <c r="D2100" s="19">
        <v>60</v>
      </c>
      <c r="E2100">
        <v>80</v>
      </c>
      <c r="F2100" s="21">
        <f t="shared" si="289"/>
        <v>45250</v>
      </c>
      <c r="G2100" s="18">
        <v>45204</v>
      </c>
      <c r="H2100" s="22">
        <f t="shared" si="290"/>
        <v>-46</v>
      </c>
      <c r="I2100" s="23">
        <f t="shared" si="291"/>
        <v>-3680</v>
      </c>
      <c r="J2100" s="23">
        <f t="shared" si="292"/>
        <v>15</v>
      </c>
      <c r="K2100" s="24">
        <f t="shared" si="293"/>
        <v>65</v>
      </c>
      <c r="L2100" s="23">
        <f t="shared" si="294"/>
        <v>17</v>
      </c>
      <c r="M2100" s="23">
        <f t="shared" si="295"/>
        <v>15</v>
      </c>
      <c r="N2100" s="23">
        <f t="shared" si="296"/>
        <v>1360</v>
      </c>
      <c r="O2100" s="25">
        <f t="shared" si="297"/>
        <v>1200</v>
      </c>
      <c r="P2100" t="s">
        <v>24</v>
      </c>
      <c r="Q2100" t="s">
        <v>25</v>
      </c>
      <c r="R2100" t="s">
        <v>3020</v>
      </c>
      <c r="S2100">
        <v>7075</v>
      </c>
      <c r="T2100" s="18">
        <v>45204</v>
      </c>
      <c r="U2100">
        <v>80</v>
      </c>
    </row>
    <row r="2101" spans="1:21" x14ac:dyDescent="0.25">
      <c r="A2101" t="s">
        <v>1827</v>
      </c>
      <c r="B2101" s="18">
        <v>45187</v>
      </c>
      <c r="C2101" s="18">
        <v>45189</v>
      </c>
      <c r="D2101" s="19">
        <v>60</v>
      </c>
      <c r="E2101">
        <v>343.5</v>
      </c>
      <c r="F2101" s="21">
        <f t="shared" si="289"/>
        <v>45250</v>
      </c>
      <c r="G2101" s="18">
        <v>45204</v>
      </c>
      <c r="H2101" s="22">
        <f t="shared" si="290"/>
        <v>-46</v>
      </c>
      <c r="I2101" s="23">
        <f t="shared" si="291"/>
        <v>-15801</v>
      </c>
      <c r="J2101" s="23">
        <f t="shared" si="292"/>
        <v>15</v>
      </c>
      <c r="K2101" s="24">
        <f t="shared" si="293"/>
        <v>328.5</v>
      </c>
      <c r="L2101" s="23">
        <f t="shared" si="294"/>
        <v>17</v>
      </c>
      <c r="M2101" s="23">
        <f t="shared" si="295"/>
        <v>15</v>
      </c>
      <c r="N2101" s="23">
        <f t="shared" si="296"/>
        <v>5839.5</v>
      </c>
      <c r="O2101" s="25">
        <f t="shared" si="297"/>
        <v>5152.5</v>
      </c>
      <c r="P2101" t="s">
        <v>24</v>
      </c>
      <c r="Q2101" t="s">
        <v>25</v>
      </c>
      <c r="R2101" t="s">
        <v>3020</v>
      </c>
      <c r="S2101">
        <v>7075</v>
      </c>
      <c r="T2101" s="18">
        <v>45204</v>
      </c>
      <c r="U2101">
        <v>343.5</v>
      </c>
    </row>
    <row r="2102" spans="1:21" x14ac:dyDescent="0.25">
      <c r="A2102" t="s">
        <v>1828</v>
      </c>
      <c r="B2102" s="18">
        <v>45166</v>
      </c>
      <c r="C2102" s="18">
        <v>45166</v>
      </c>
      <c r="D2102" s="19">
        <v>60</v>
      </c>
      <c r="E2102" s="20">
        <v>2612.3000000000002</v>
      </c>
      <c r="F2102" s="21">
        <f t="shared" si="289"/>
        <v>45227</v>
      </c>
      <c r="G2102" s="18">
        <v>45273</v>
      </c>
      <c r="H2102" s="22">
        <f t="shared" si="290"/>
        <v>46</v>
      </c>
      <c r="I2102" s="23">
        <f t="shared" si="291"/>
        <v>120165.8</v>
      </c>
      <c r="J2102" s="23">
        <f t="shared" si="292"/>
        <v>105</v>
      </c>
      <c r="K2102" s="24">
        <f t="shared" si="293"/>
        <v>2507.3000000000002</v>
      </c>
      <c r="L2102" s="23">
        <f t="shared" si="294"/>
        <v>107</v>
      </c>
      <c r="M2102" s="23">
        <f t="shared" si="295"/>
        <v>107</v>
      </c>
      <c r="N2102" s="23">
        <f t="shared" si="296"/>
        <v>279516.10000000003</v>
      </c>
      <c r="O2102" s="25">
        <f t="shared" si="297"/>
        <v>279516.10000000003</v>
      </c>
      <c r="P2102" t="s">
        <v>24</v>
      </c>
      <c r="Q2102" t="s">
        <v>25</v>
      </c>
      <c r="R2102" t="s">
        <v>3021</v>
      </c>
      <c r="S2102">
        <v>8817</v>
      </c>
      <c r="T2102" s="18">
        <v>45273</v>
      </c>
      <c r="U2102" s="20">
        <v>2612.3000000000002</v>
      </c>
    </row>
    <row r="2103" spans="1:21" x14ac:dyDescent="0.25">
      <c r="A2103" t="s">
        <v>1829</v>
      </c>
      <c r="B2103" s="18">
        <v>45169</v>
      </c>
      <c r="C2103" s="18">
        <v>45169</v>
      </c>
      <c r="D2103" s="19">
        <v>60</v>
      </c>
      <c r="E2103">
        <v>495.28</v>
      </c>
      <c r="F2103" s="21">
        <f t="shared" si="289"/>
        <v>45230</v>
      </c>
      <c r="G2103" s="18">
        <v>45273</v>
      </c>
      <c r="H2103" s="22">
        <f t="shared" si="290"/>
        <v>43</v>
      </c>
      <c r="I2103" s="23">
        <f t="shared" si="291"/>
        <v>21297.039999999997</v>
      </c>
      <c r="J2103" s="23">
        <f t="shared" si="292"/>
        <v>103</v>
      </c>
      <c r="K2103" s="24">
        <f t="shared" si="293"/>
        <v>392.28</v>
      </c>
      <c r="L2103" s="23">
        <f t="shared" si="294"/>
        <v>104</v>
      </c>
      <c r="M2103" s="23">
        <f t="shared" si="295"/>
        <v>104</v>
      </c>
      <c r="N2103" s="23">
        <f t="shared" si="296"/>
        <v>51509.119999999995</v>
      </c>
      <c r="O2103" s="25">
        <f t="shared" si="297"/>
        <v>51509.119999999995</v>
      </c>
      <c r="P2103" t="s">
        <v>24</v>
      </c>
      <c r="Q2103" t="s">
        <v>25</v>
      </c>
      <c r="R2103" t="s">
        <v>3021</v>
      </c>
      <c r="S2103">
        <v>8817</v>
      </c>
      <c r="T2103" s="18">
        <v>45273</v>
      </c>
      <c r="U2103">
        <v>495.28</v>
      </c>
    </row>
    <row r="2104" spans="1:21" x14ac:dyDescent="0.25">
      <c r="A2104" t="s">
        <v>1830</v>
      </c>
      <c r="B2104" s="18">
        <v>45176</v>
      </c>
      <c r="C2104" s="18">
        <v>45178</v>
      </c>
      <c r="D2104" s="19">
        <v>60</v>
      </c>
      <c r="E2104">
        <v>640.87</v>
      </c>
      <c r="F2104" s="21">
        <f t="shared" si="289"/>
        <v>45239</v>
      </c>
      <c r="G2104" s="18">
        <v>45273</v>
      </c>
      <c r="H2104" s="22">
        <f t="shared" si="290"/>
        <v>34</v>
      </c>
      <c r="I2104" s="23">
        <f t="shared" si="291"/>
        <v>21789.58</v>
      </c>
      <c r="J2104" s="23">
        <f t="shared" si="292"/>
        <v>94</v>
      </c>
      <c r="K2104" s="24">
        <f t="shared" si="293"/>
        <v>546.87</v>
      </c>
      <c r="L2104" s="23">
        <f t="shared" si="294"/>
        <v>97</v>
      </c>
      <c r="M2104" s="23">
        <f t="shared" si="295"/>
        <v>95</v>
      </c>
      <c r="N2104" s="23">
        <f t="shared" si="296"/>
        <v>62164.39</v>
      </c>
      <c r="O2104" s="25">
        <f t="shared" si="297"/>
        <v>60882.65</v>
      </c>
      <c r="P2104" t="s">
        <v>24</v>
      </c>
      <c r="Q2104" t="s">
        <v>25</v>
      </c>
      <c r="R2104" t="s">
        <v>3021</v>
      </c>
      <c r="S2104">
        <v>8817</v>
      </c>
      <c r="T2104" s="18">
        <v>45273</v>
      </c>
      <c r="U2104">
        <v>640.87</v>
      </c>
    </row>
    <row r="2105" spans="1:21" x14ac:dyDescent="0.25">
      <c r="A2105" t="s">
        <v>1831</v>
      </c>
      <c r="B2105" s="18">
        <v>45176</v>
      </c>
      <c r="C2105" s="18">
        <v>45177</v>
      </c>
      <c r="D2105" s="19">
        <v>60</v>
      </c>
      <c r="E2105" s="20">
        <v>1015.04</v>
      </c>
      <c r="F2105" s="21">
        <f t="shared" si="289"/>
        <v>45238</v>
      </c>
      <c r="G2105" s="18">
        <v>45273</v>
      </c>
      <c r="H2105" s="22">
        <f t="shared" si="290"/>
        <v>35</v>
      </c>
      <c r="I2105" s="23">
        <f t="shared" si="291"/>
        <v>35526.400000000001</v>
      </c>
      <c r="J2105" s="23">
        <f t="shared" si="292"/>
        <v>95</v>
      </c>
      <c r="K2105" s="24">
        <f t="shared" si="293"/>
        <v>920.04</v>
      </c>
      <c r="L2105" s="23">
        <f t="shared" si="294"/>
        <v>97</v>
      </c>
      <c r="M2105" s="23">
        <f t="shared" si="295"/>
        <v>96</v>
      </c>
      <c r="N2105" s="23">
        <f t="shared" si="296"/>
        <v>98458.87999999999</v>
      </c>
      <c r="O2105" s="25">
        <f t="shared" si="297"/>
        <v>97443.839999999997</v>
      </c>
      <c r="P2105" t="s">
        <v>24</v>
      </c>
      <c r="Q2105" t="s">
        <v>25</v>
      </c>
      <c r="R2105" t="s">
        <v>3021</v>
      </c>
      <c r="S2105">
        <v>8817</v>
      </c>
      <c r="T2105" s="18">
        <v>45273</v>
      </c>
      <c r="U2105" s="20">
        <v>1015.04</v>
      </c>
    </row>
    <row r="2106" spans="1:21" x14ac:dyDescent="0.25">
      <c r="A2106" t="s">
        <v>1832</v>
      </c>
      <c r="B2106" s="18">
        <v>45176</v>
      </c>
      <c r="C2106" s="18">
        <v>45177</v>
      </c>
      <c r="D2106" s="19">
        <v>60</v>
      </c>
      <c r="E2106">
        <v>135.65</v>
      </c>
      <c r="F2106" s="21">
        <f t="shared" si="289"/>
        <v>45238</v>
      </c>
      <c r="G2106" s="18">
        <v>45273</v>
      </c>
      <c r="H2106" s="22">
        <f t="shared" si="290"/>
        <v>35</v>
      </c>
      <c r="I2106" s="23">
        <f t="shared" si="291"/>
        <v>4747.75</v>
      </c>
      <c r="J2106" s="23">
        <f t="shared" si="292"/>
        <v>95</v>
      </c>
      <c r="K2106" s="24">
        <f t="shared" si="293"/>
        <v>40.650000000000006</v>
      </c>
      <c r="L2106" s="23">
        <f t="shared" si="294"/>
        <v>97</v>
      </c>
      <c r="M2106" s="23">
        <f t="shared" si="295"/>
        <v>96</v>
      </c>
      <c r="N2106" s="23">
        <f t="shared" si="296"/>
        <v>13158.050000000001</v>
      </c>
      <c r="O2106" s="25">
        <f t="shared" si="297"/>
        <v>13022.400000000001</v>
      </c>
      <c r="P2106" t="s">
        <v>24</v>
      </c>
      <c r="Q2106" t="s">
        <v>25</v>
      </c>
      <c r="R2106" t="s">
        <v>3021</v>
      </c>
      <c r="S2106">
        <v>8817</v>
      </c>
      <c r="T2106" s="18">
        <v>45273</v>
      </c>
      <c r="U2106">
        <v>135.65</v>
      </c>
    </row>
    <row r="2107" spans="1:21" x14ac:dyDescent="0.25">
      <c r="A2107" t="s">
        <v>1833</v>
      </c>
      <c r="B2107" s="18">
        <v>45176</v>
      </c>
      <c r="C2107" s="18">
        <v>45178</v>
      </c>
      <c r="D2107" s="19">
        <v>60</v>
      </c>
      <c r="E2107">
        <v>113.17</v>
      </c>
      <c r="F2107" s="21">
        <f t="shared" si="289"/>
        <v>45239</v>
      </c>
      <c r="G2107" s="18">
        <v>45273</v>
      </c>
      <c r="H2107" s="22">
        <f t="shared" si="290"/>
        <v>34</v>
      </c>
      <c r="I2107" s="23">
        <f t="shared" si="291"/>
        <v>3847.78</v>
      </c>
      <c r="J2107" s="23">
        <f t="shared" si="292"/>
        <v>94</v>
      </c>
      <c r="K2107" s="24">
        <f t="shared" si="293"/>
        <v>19.170000000000002</v>
      </c>
      <c r="L2107" s="23">
        <f t="shared" si="294"/>
        <v>97</v>
      </c>
      <c r="M2107" s="23">
        <f t="shared" si="295"/>
        <v>95</v>
      </c>
      <c r="N2107" s="23">
        <f t="shared" si="296"/>
        <v>10977.49</v>
      </c>
      <c r="O2107" s="25">
        <f t="shared" si="297"/>
        <v>10751.15</v>
      </c>
      <c r="P2107" t="s">
        <v>24</v>
      </c>
      <c r="Q2107" t="s">
        <v>25</v>
      </c>
      <c r="R2107" t="s">
        <v>3021</v>
      </c>
      <c r="S2107">
        <v>8817</v>
      </c>
      <c r="T2107" s="18">
        <v>45273</v>
      </c>
      <c r="U2107">
        <v>113.17</v>
      </c>
    </row>
    <row r="2108" spans="1:21" x14ac:dyDescent="0.25">
      <c r="A2108" t="s">
        <v>1834</v>
      </c>
      <c r="B2108" s="18">
        <v>45176</v>
      </c>
      <c r="C2108" s="18">
        <v>45178</v>
      </c>
      <c r="D2108" s="19">
        <v>60</v>
      </c>
      <c r="E2108" s="20">
        <v>1265.32</v>
      </c>
      <c r="F2108" s="21">
        <f t="shared" si="289"/>
        <v>45239</v>
      </c>
      <c r="G2108" s="18">
        <v>45273</v>
      </c>
      <c r="H2108" s="22">
        <f t="shared" si="290"/>
        <v>34</v>
      </c>
      <c r="I2108" s="23">
        <f t="shared" si="291"/>
        <v>43020.88</v>
      </c>
      <c r="J2108" s="23">
        <f t="shared" si="292"/>
        <v>94</v>
      </c>
      <c r="K2108" s="24">
        <f t="shared" si="293"/>
        <v>1171.32</v>
      </c>
      <c r="L2108" s="23">
        <f t="shared" si="294"/>
        <v>97</v>
      </c>
      <c r="M2108" s="23">
        <f t="shared" si="295"/>
        <v>95</v>
      </c>
      <c r="N2108" s="23">
        <f t="shared" si="296"/>
        <v>122736.04</v>
      </c>
      <c r="O2108" s="25">
        <f t="shared" si="297"/>
        <v>120205.4</v>
      </c>
      <c r="P2108" t="s">
        <v>24</v>
      </c>
      <c r="Q2108" t="s">
        <v>25</v>
      </c>
      <c r="R2108" t="s">
        <v>3021</v>
      </c>
      <c r="S2108">
        <v>8817</v>
      </c>
      <c r="T2108" s="18">
        <v>45273</v>
      </c>
      <c r="U2108" s="20">
        <v>1265.32</v>
      </c>
    </row>
    <row r="2109" spans="1:21" x14ac:dyDescent="0.25">
      <c r="A2109" t="s">
        <v>1835</v>
      </c>
      <c r="B2109" s="18">
        <v>45176</v>
      </c>
      <c r="C2109" s="18">
        <v>45178</v>
      </c>
      <c r="D2109" s="19">
        <v>60</v>
      </c>
      <c r="E2109">
        <v>305.64</v>
      </c>
      <c r="F2109" s="21">
        <f t="shared" si="289"/>
        <v>45239</v>
      </c>
      <c r="G2109" s="18">
        <v>45273</v>
      </c>
      <c r="H2109" s="22">
        <f t="shared" si="290"/>
        <v>34</v>
      </c>
      <c r="I2109" s="23">
        <f t="shared" si="291"/>
        <v>10391.76</v>
      </c>
      <c r="J2109" s="23">
        <f t="shared" si="292"/>
        <v>94</v>
      </c>
      <c r="K2109" s="24">
        <f t="shared" si="293"/>
        <v>211.64</v>
      </c>
      <c r="L2109" s="23">
        <f t="shared" si="294"/>
        <v>97</v>
      </c>
      <c r="M2109" s="23">
        <f t="shared" si="295"/>
        <v>95</v>
      </c>
      <c r="N2109" s="23">
        <f t="shared" si="296"/>
        <v>29647.079999999998</v>
      </c>
      <c r="O2109" s="25">
        <f t="shared" si="297"/>
        <v>29035.8</v>
      </c>
      <c r="P2109" t="s">
        <v>24</v>
      </c>
      <c r="Q2109" t="s">
        <v>25</v>
      </c>
      <c r="R2109" t="s">
        <v>3021</v>
      </c>
      <c r="S2109">
        <v>8817</v>
      </c>
      <c r="T2109" s="18">
        <v>45273</v>
      </c>
      <c r="U2109">
        <v>305.64</v>
      </c>
    </row>
    <row r="2110" spans="1:21" x14ac:dyDescent="0.25">
      <c r="A2110" t="s">
        <v>1836</v>
      </c>
      <c r="B2110" s="18">
        <v>45177</v>
      </c>
      <c r="C2110" s="18">
        <v>45178</v>
      </c>
      <c r="D2110" s="19">
        <v>60</v>
      </c>
      <c r="E2110">
        <v>91.87</v>
      </c>
      <c r="F2110" s="21">
        <f t="shared" si="289"/>
        <v>45239</v>
      </c>
      <c r="G2110" s="18">
        <v>45273</v>
      </c>
      <c r="H2110" s="22">
        <f t="shared" si="290"/>
        <v>34</v>
      </c>
      <c r="I2110" s="23">
        <f t="shared" si="291"/>
        <v>3123.58</v>
      </c>
      <c r="J2110" s="23">
        <f t="shared" si="292"/>
        <v>94</v>
      </c>
      <c r="K2110" s="24">
        <f t="shared" si="293"/>
        <v>-2.1299999999999955</v>
      </c>
      <c r="L2110" s="23">
        <f t="shared" si="294"/>
        <v>96</v>
      </c>
      <c r="M2110" s="23">
        <f t="shared" si="295"/>
        <v>95</v>
      </c>
      <c r="N2110" s="23">
        <f t="shared" si="296"/>
        <v>8819.52</v>
      </c>
      <c r="O2110" s="25">
        <f t="shared" si="297"/>
        <v>8727.65</v>
      </c>
      <c r="P2110" t="s">
        <v>24</v>
      </c>
      <c r="Q2110" t="s">
        <v>25</v>
      </c>
      <c r="R2110" t="s">
        <v>3021</v>
      </c>
      <c r="S2110">
        <v>8817</v>
      </c>
      <c r="T2110" s="18">
        <v>45273</v>
      </c>
      <c r="U2110">
        <v>91.87</v>
      </c>
    </row>
    <row r="2111" spans="1:21" x14ac:dyDescent="0.25">
      <c r="A2111" t="s">
        <v>1837</v>
      </c>
      <c r="B2111" s="18">
        <v>45177</v>
      </c>
      <c r="C2111" s="18">
        <v>45177</v>
      </c>
      <c r="D2111" s="19">
        <v>60</v>
      </c>
      <c r="E2111">
        <v>39.700000000000003</v>
      </c>
      <c r="F2111" s="21">
        <f t="shared" si="289"/>
        <v>45238</v>
      </c>
      <c r="G2111" s="18">
        <v>45273</v>
      </c>
      <c r="H2111" s="22">
        <f t="shared" si="290"/>
        <v>35</v>
      </c>
      <c r="I2111" s="23">
        <f t="shared" si="291"/>
        <v>1389.5</v>
      </c>
      <c r="J2111" s="23">
        <f t="shared" si="292"/>
        <v>95</v>
      </c>
      <c r="K2111" s="24">
        <f t="shared" si="293"/>
        <v>-55.3</v>
      </c>
      <c r="L2111" s="23">
        <f t="shared" si="294"/>
        <v>96</v>
      </c>
      <c r="M2111" s="23">
        <f t="shared" si="295"/>
        <v>96</v>
      </c>
      <c r="N2111" s="23">
        <f t="shared" si="296"/>
        <v>3811.2000000000003</v>
      </c>
      <c r="O2111" s="25">
        <f t="shared" si="297"/>
        <v>3811.2000000000003</v>
      </c>
      <c r="P2111" t="s">
        <v>24</v>
      </c>
      <c r="Q2111" t="s">
        <v>25</v>
      </c>
      <c r="R2111" t="s">
        <v>3021</v>
      </c>
      <c r="S2111">
        <v>8817</v>
      </c>
      <c r="T2111" s="18">
        <v>45273</v>
      </c>
      <c r="U2111">
        <v>39.700000000000003</v>
      </c>
    </row>
    <row r="2112" spans="1:21" x14ac:dyDescent="0.25">
      <c r="A2112" t="s">
        <v>1838</v>
      </c>
      <c r="B2112" s="18">
        <v>45177</v>
      </c>
      <c r="C2112" s="18">
        <v>45177</v>
      </c>
      <c r="D2112" s="19">
        <v>60</v>
      </c>
      <c r="E2112" s="20">
        <v>1587.97</v>
      </c>
      <c r="F2112" s="21">
        <f t="shared" si="289"/>
        <v>45238</v>
      </c>
      <c r="G2112" s="18">
        <v>45273</v>
      </c>
      <c r="H2112" s="22">
        <f t="shared" si="290"/>
        <v>35</v>
      </c>
      <c r="I2112" s="23">
        <f t="shared" si="291"/>
        <v>55578.950000000004</v>
      </c>
      <c r="J2112" s="23">
        <f t="shared" si="292"/>
        <v>95</v>
      </c>
      <c r="K2112" s="24">
        <f t="shared" si="293"/>
        <v>1492.97</v>
      </c>
      <c r="L2112" s="23">
        <f t="shared" si="294"/>
        <v>96</v>
      </c>
      <c r="M2112" s="23">
        <f t="shared" si="295"/>
        <v>96</v>
      </c>
      <c r="N2112" s="23">
        <f t="shared" si="296"/>
        <v>152445.12</v>
      </c>
      <c r="O2112" s="25">
        <f t="shared" si="297"/>
        <v>152445.12</v>
      </c>
      <c r="P2112" t="s">
        <v>24</v>
      </c>
      <c r="Q2112" t="s">
        <v>25</v>
      </c>
      <c r="R2112" t="s">
        <v>3021</v>
      </c>
      <c r="S2112">
        <v>8817</v>
      </c>
      <c r="T2112" s="18">
        <v>45273</v>
      </c>
      <c r="U2112" s="20">
        <v>1587.97</v>
      </c>
    </row>
    <row r="2113" spans="1:21" x14ac:dyDescent="0.25">
      <c r="A2113" t="s">
        <v>1839</v>
      </c>
      <c r="B2113" s="18">
        <v>45177</v>
      </c>
      <c r="C2113" s="18">
        <v>45178</v>
      </c>
      <c r="D2113" s="19">
        <v>60</v>
      </c>
      <c r="E2113">
        <v>109.2</v>
      </c>
      <c r="F2113" s="21">
        <f t="shared" si="289"/>
        <v>45239</v>
      </c>
      <c r="G2113" s="18">
        <v>45273</v>
      </c>
      <c r="H2113" s="22">
        <f t="shared" si="290"/>
        <v>34</v>
      </c>
      <c r="I2113" s="23">
        <f t="shared" si="291"/>
        <v>3712.8</v>
      </c>
      <c r="J2113" s="23">
        <f t="shared" si="292"/>
        <v>94</v>
      </c>
      <c r="K2113" s="24">
        <f t="shared" si="293"/>
        <v>15.200000000000003</v>
      </c>
      <c r="L2113" s="23">
        <f t="shared" si="294"/>
        <v>96</v>
      </c>
      <c r="M2113" s="23">
        <f t="shared" si="295"/>
        <v>95</v>
      </c>
      <c r="N2113" s="23">
        <f t="shared" si="296"/>
        <v>10483.200000000001</v>
      </c>
      <c r="O2113" s="25">
        <f t="shared" si="297"/>
        <v>10374</v>
      </c>
      <c r="P2113" t="s">
        <v>24</v>
      </c>
      <c r="Q2113" t="s">
        <v>25</v>
      </c>
      <c r="R2113" t="s">
        <v>3021</v>
      </c>
      <c r="S2113">
        <v>8817</v>
      </c>
      <c r="T2113" s="18">
        <v>45273</v>
      </c>
      <c r="U2113">
        <v>109.2</v>
      </c>
    </row>
    <row r="2114" spans="1:21" x14ac:dyDescent="0.25">
      <c r="A2114" t="s">
        <v>1840</v>
      </c>
      <c r="B2114" s="18">
        <v>45177</v>
      </c>
      <c r="C2114" s="18">
        <v>45178</v>
      </c>
      <c r="D2114" s="19">
        <v>60</v>
      </c>
      <c r="E2114">
        <v>191.47</v>
      </c>
      <c r="F2114" s="21">
        <f t="shared" si="289"/>
        <v>45239</v>
      </c>
      <c r="G2114" s="18">
        <v>45273</v>
      </c>
      <c r="H2114" s="22">
        <f t="shared" si="290"/>
        <v>34</v>
      </c>
      <c r="I2114" s="23">
        <f t="shared" si="291"/>
        <v>6509.98</v>
      </c>
      <c r="J2114" s="23">
        <f t="shared" si="292"/>
        <v>94</v>
      </c>
      <c r="K2114" s="24">
        <f t="shared" si="293"/>
        <v>97.47</v>
      </c>
      <c r="L2114" s="23">
        <f t="shared" si="294"/>
        <v>96</v>
      </c>
      <c r="M2114" s="23">
        <f t="shared" si="295"/>
        <v>95</v>
      </c>
      <c r="N2114" s="23">
        <f t="shared" si="296"/>
        <v>18381.12</v>
      </c>
      <c r="O2114" s="25">
        <f t="shared" si="297"/>
        <v>18189.650000000001</v>
      </c>
      <c r="P2114" t="s">
        <v>24</v>
      </c>
      <c r="Q2114" t="s">
        <v>25</v>
      </c>
      <c r="R2114" t="s">
        <v>3021</v>
      </c>
      <c r="S2114">
        <v>8817</v>
      </c>
      <c r="T2114" s="18">
        <v>45273</v>
      </c>
      <c r="U2114">
        <v>191.47</v>
      </c>
    </row>
    <row r="2115" spans="1:21" x14ac:dyDescent="0.25">
      <c r="A2115" t="s">
        <v>1841</v>
      </c>
      <c r="B2115" s="18">
        <v>45177</v>
      </c>
      <c r="C2115" s="18">
        <v>45178</v>
      </c>
      <c r="D2115" s="19">
        <v>60</v>
      </c>
      <c r="E2115">
        <v>153.37</v>
      </c>
      <c r="F2115" s="21">
        <f t="shared" si="289"/>
        <v>45239</v>
      </c>
      <c r="G2115" s="18">
        <v>45273</v>
      </c>
      <c r="H2115" s="22">
        <f t="shared" si="290"/>
        <v>34</v>
      </c>
      <c r="I2115" s="23">
        <f t="shared" si="291"/>
        <v>5214.58</v>
      </c>
      <c r="J2115" s="23">
        <f t="shared" si="292"/>
        <v>94</v>
      </c>
      <c r="K2115" s="24">
        <f t="shared" si="293"/>
        <v>59.370000000000005</v>
      </c>
      <c r="L2115" s="23">
        <f t="shared" si="294"/>
        <v>96</v>
      </c>
      <c r="M2115" s="23">
        <f t="shared" si="295"/>
        <v>95</v>
      </c>
      <c r="N2115" s="23">
        <f t="shared" si="296"/>
        <v>14723.52</v>
      </c>
      <c r="O2115" s="25">
        <f t="shared" si="297"/>
        <v>14570.15</v>
      </c>
      <c r="P2115" t="s">
        <v>24</v>
      </c>
      <c r="Q2115" t="s">
        <v>25</v>
      </c>
      <c r="R2115" t="s">
        <v>3021</v>
      </c>
      <c r="S2115">
        <v>8817</v>
      </c>
      <c r="T2115" s="18">
        <v>45273</v>
      </c>
      <c r="U2115">
        <v>153.37</v>
      </c>
    </row>
    <row r="2116" spans="1:21" x14ac:dyDescent="0.25">
      <c r="A2116" t="s">
        <v>1842</v>
      </c>
      <c r="B2116" s="18">
        <v>45177</v>
      </c>
      <c r="C2116" s="18">
        <v>45177</v>
      </c>
      <c r="D2116" s="19">
        <v>60</v>
      </c>
      <c r="E2116">
        <v>828.9</v>
      </c>
      <c r="F2116" s="21">
        <f t="shared" si="289"/>
        <v>45238</v>
      </c>
      <c r="G2116" s="18">
        <v>45273</v>
      </c>
      <c r="H2116" s="22">
        <f t="shared" si="290"/>
        <v>35</v>
      </c>
      <c r="I2116" s="23">
        <f t="shared" si="291"/>
        <v>29011.5</v>
      </c>
      <c r="J2116" s="23">
        <f t="shared" si="292"/>
        <v>95</v>
      </c>
      <c r="K2116" s="24">
        <f t="shared" si="293"/>
        <v>733.9</v>
      </c>
      <c r="L2116" s="23">
        <f t="shared" si="294"/>
        <v>96</v>
      </c>
      <c r="M2116" s="23">
        <f t="shared" si="295"/>
        <v>96</v>
      </c>
      <c r="N2116" s="23">
        <f t="shared" si="296"/>
        <v>79574.399999999994</v>
      </c>
      <c r="O2116" s="25">
        <f t="shared" si="297"/>
        <v>79574.399999999994</v>
      </c>
      <c r="P2116" t="s">
        <v>24</v>
      </c>
      <c r="Q2116" t="s">
        <v>25</v>
      </c>
      <c r="R2116" t="s">
        <v>3021</v>
      </c>
      <c r="S2116">
        <v>8817</v>
      </c>
      <c r="T2116" s="18">
        <v>45273</v>
      </c>
      <c r="U2116">
        <v>828.9</v>
      </c>
    </row>
    <row r="2117" spans="1:21" x14ac:dyDescent="0.25">
      <c r="A2117" t="s">
        <v>1843</v>
      </c>
      <c r="B2117" s="18">
        <v>45177</v>
      </c>
      <c r="C2117" s="18">
        <v>45178</v>
      </c>
      <c r="D2117" s="19">
        <v>60</v>
      </c>
      <c r="E2117">
        <v>859.38</v>
      </c>
      <c r="F2117" s="21">
        <f t="shared" si="289"/>
        <v>45239</v>
      </c>
      <c r="G2117" s="18">
        <v>45273</v>
      </c>
      <c r="H2117" s="22">
        <f t="shared" si="290"/>
        <v>34</v>
      </c>
      <c r="I2117" s="23">
        <f t="shared" si="291"/>
        <v>29218.92</v>
      </c>
      <c r="J2117" s="23">
        <f t="shared" si="292"/>
        <v>94</v>
      </c>
      <c r="K2117" s="24">
        <f t="shared" si="293"/>
        <v>765.38</v>
      </c>
      <c r="L2117" s="23">
        <f t="shared" si="294"/>
        <v>96</v>
      </c>
      <c r="M2117" s="23">
        <f t="shared" si="295"/>
        <v>95</v>
      </c>
      <c r="N2117" s="23">
        <f t="shared" si="296"/>
        <v>82500.479999999996</v>
      </c>
      <c r="O2117" s="25">
        <f t="shared" si="297"/>
        <v>81641.100000000006</v>
      </c>
      <c r="P2117" t="s">
        <v>24</v>
      </c>
      <c r="Q2117" t="s">
        <v>25</v>
      </c>
      <c r="R2117" t="s">
        <v>3021</v>
      </c>
      <c r="S2117">
        <v>8817</v>
      </c>
      <c r="T2117" s="18">
        <v>45273</v>
      </c>
      <c r="U2117">
        <v>859.38</v>
      </c>
    </row>
    <row r="2118" spans="1:21" x14ac:dyDescent="0.25">
      <c r="A2118" t="s">
        <v>1844</v>
      </c>
      <c r="B2118" s="18">
        <v>45177</v>
      </c>
      <c r="C2118" s="18">
        <v>45177</v>
      </c>
      <c r="D2118" s="19">
        <v>60</v>
      </c>
      <c r="E2118">
        <v>268.5</v>
      </c>
      <c r="F2118" s="21">
        <f t="shared" si="289"/>
        <v>45238</v>
      </c>
      <c r="G2118" s="18">
        <v>45273</v>
      </c>
      <c r="H2118" s="22">
        <f t="shared" si="290"/>
        <v>35</v>
      </c>
      <c r="I2118" s="23">
        <f t="shared" si="291"/>
        <v>9397.5</v>
      </c>
      <c r="J2118" s="23">
        <f t="shared" si="292"/>
        <v>95</v>
      </c>
      <c r="K2118" s="24">
        <f t="shared" si="293"/>
        <v>173.5</v>
      </c>
      <c r="L2118" s="23">
        <f t="shared" si="294"/>
        <v>96</v>
      </c>
      <c r="M2118" s="23">
        <f t="shared" si="295"/>
        <v>96</v>
      </c>
      <c r="N2118" s="23">
        <f t="shared" si="296"/>
        <v>25776</v>
      </c>
      <c r="O2118" s="25">
        <f t="shared" si="297"/>
        <v>25776</v>
      </c>
      <c r="P2118" t="s">
        <v>24</v>
      </c>
      <c r="Q2118" t="s">
        <v>25</v>
      </c>
      <c r="R2118" t="s">
        <v>3021</v>
      </c>
      <c r="S2118">
        <v>8817</v>
      </c>
      <c r="T2118" s="18">
        <v>45273</v>
      </c>
      <c r="U2118">
        <v>268.5</v>
      </c>
    </row>
    <row r="2119" spans="1:21" x14ac:dyDescent="0.25">
      <c r="A2119" t="s">
        <v>1845</v>
      </c>
      <c r="B2119" s="18">
        <v>45177</v>
      </c>
      <c r="C2119" s="18">
        <v>45178</v>
      </c>
      <c r="D2119" s="19">
        <v>60</v>
      </c>
      <c r="E2119">
        <v>75.41</v>
      </c>
      <c r="F2119" s="21">
        <f t="shared" ref="F2119:F2182" si="298">EDATE(C2119,2)</f>
        <v>45239</v>
      </c>
      <c r="G2119" s="18">
        <v>45273</v>
      </c>
      <c r="H2119" s="22">
        <f t="shared" si="290"/>
        <v>34</v>
      </c>
      <c r="I2119" s="23">
        <f t="shared" si="291"/>
        <v>2563.94</v>
      </c>
      <c r="J2119" s="23">
        <f t="shared" si="292"/>
        <v>94</v>
      </c>
      <c r="K2119" s="24">
        <f t="shared" si="293"/>
        <v>-18.590000000000003</v>
      </c>
      <c r="L2119" s="23">
        <f t="shared" si="294"/>
        <v>96</v>
      </c>
      <c r="M2119" s="23">
        <f t="shared" si="295"/>
        <v>95</v>
      </c>
      <c r="N2119" s="23">
        <f t="shared" si="296"/>
        <v>7239.36</v>
      </c>
      <c r="O2119" s="25">
        <f t="shared" si="297"/>
        <v>7163.95</v>
      </c>
      <c r="P2119" t="s">
        <v>24</v>
      </c>
      <c r="Q2119" t="s">
        <v>25</v>
      </c>
      <c r="R2119" t="s">
        <v>3021</v>
      </c>
      <c r="S2119">
        <v>8817</v>
      </c>
      <c r="T2119" s="18">
        <v>45273</v>
      </c>
      <c r="U2119">
        <v>75.41</v>
      </c>
    </row>
    <row r="2120" spans="1:21" x14ac:dyDescent="0.25">
      <c r="A2120" t="s">
        <v>1846</v>
      </c>
      <c r="B2120" s="18">
        <v>45177</v>
      </c>
      <c r="C2120" s="18">
        <v>45178</v>
      </c>
      <c r="D2120" s="19">
        <v>60</v>
      </c>
      <c r="E2120">
        <v>66.16</v>
      </c>
      <c r="F2120" s="21">
        <f t="shared" si="298"/>
        <v>45239</v>
      </c>
      <c r="G2120" s="18">
        <v>45273</v>
      </c>
      <c r="H2120" s="22">
        <f t="shared" ref="H2120:H2183" si="299">G2120-F2120</f>
        <v>34</v>
      </c>
      <c r="I2120" s="23">
        <f t="shared" ref="I2120:I2183" si="300">E2120*H2120</f>
        <v>2249.44</v>
      </c>
      <c r="J2120" s="23">
        <f t="shared" ref="J2120:J2183" si="301">DAYS360(C2120,G2120)</f>
        <v>94</v>
      </c>
      <c r="K2120" s="24">
        <f t="shared" ref="K2120:K2183" si="302">E2120-J2120</f>
        <v>-27.840000000000003</v>
      </c>
      <c r="L2120" s="23">
        <f t="shared" ref="L2120:L2183" si="303">G2120-B2120</f>
        <v>96</v>
      </c>
      <c r="M2120" s="23">
        <f t="shared" ref="M2120:M2183" si="304">G2120-C2120</f>
        <v>95</v>
      </c>
      <c r="N2120" s="23">
        <f t="shared" ref="N2120:N2183" si="305">E2120*L2120</f>
        <v>6351.36</v>
      </c>
      <c r="O2120" s="25">
        <f t="shared" ref="O2120:O2183" si="306">E2120*M2120</f>
        <v>6285.2</v>
      </c>
      <c r="P2120" t="s">
        <v>24</v>
      </c>
      <c r="Q2120" t="s">
        <v>25</v>
      </c>
      <c r="R2120" t="s">
        <v>3021</v>
      </c>
      <c r="S2120">
        <v>8817</v>
      </c>
      <c r="T2120" s="18">
        <v>45273</v>
      </c>
      <c r="U2120">
        <v>66.16</v>
      </c>
    </row>
    <row r="2121" spans="1:21" x14ac:dyDescent="0.25">
      <c r="A2121" t="s">
        <v>1847</v>
      </c>
      <c r="B2121" s="18">
        <v>45177</v>
      </c>
      <c r="C2121" s="18">
        <v>45178</v>
      </c>
      <c r="D2121" s="19">
        <v>60</v>
      </c>
      <c r="E2121">
        <v>27.91</v>
      </c>
      <c r="F2121" s="21">
        <f t="shared" si="298"/>
        <v>45239</v>
      </c>
      <c r="G2121" s="18">
        <v>45273</v>
      </c>
      <c r="H2121" s="22">
        <f t="shared" si="299"/>
        <v>34</v>
      </c>
      <c r="I2121" s="23">
        <f t="shared" si="300"/>
        <v>948.94</v>
      </c>
      <c r="J2121" s="23">
        <f t="shared" si="301"/>
        <v>94</v>
      </c>
      <c r="K2121" s="24">
        <f t="shared" si="302"/>
        <v>-66.09</v>
      </c>
      <c r="L2121" s="23">
        <f t="shared" si="303"/>
        <v>96</v>
      </c>
      <c r="M2121" s="23">
        <f t="shared" si="304"/>
        <v>95</v>
      </c>
      <c r="N2121" s="23">
        <f t="shared" si="305"/>
        <v>2679.36</v>
      </c>
      <c r="O2121" s="25">
        <f t="shared" si="306"/>
        <v>2651.45</v>
      </c>
      <c r="P2121" t="s">
        <v>24</v>
      </c>
      <c r="Q2121" t="s">
        <v>25</v>
      </c>
      <c r="R2121" t="s">
        <v>3021</v>
      </c>
      <c r="S2121">
        <v>8817</v>
      </c>
      <c r="T2121" s="18">
        <v>45273</v>
      </c>
      <c r="U2121">
        <v>27.91</v>
      </c>
    </row>
    <row r="2122" spans="1:21" x14ac:dyDescent="0.25">
      <c r="A2122" t="s">
        <v>1848</v>
      </c>
      <c r="B2122" s="18">
        <v>45177</v>
      </c>
      <c r="C2122" s="18">
        <v>45184</v>
      </c>
      <c r="D2122" s="19">
        <v>60</v>
      </c>
      <c r="E2122">
        <v>101.94</v>
      </c>
      <c r="F2122" s="21">
        <f t="shared" si="298"/>
        <v>45245</v>
      </c>
      <c r="G2122" s="18">
        <v>45273</v>
      </c>
      <c r="H2122" s="22">
        <f t="shared" si="299"/>
        <v>28</v>
      </c>
      <c r="I2122" s="23">
        <f t="shared" si="300"/>
        <v>2854.3199999999997</v>
      </c>
      <c r="J2122" s="23">
        <f t="shared" si="301"/>
        <v>88</v>
      </c>
      <c r="K2122" s="24">
        <f t="shared" si="302"/>
        <v>13.939999999999998</v>
      </c>
      <c r="L2122" s="23">
        <f t="shared" si="303"/>
        <v>96</v>
      </c>
      <c r="M2122" s="23">
        <f t="shared" si="304"/>
        <v>89</v>
      </c>
      <c r="N2122" s="23">
        <f t="shared" si="305"/>
        <v>9786.24</v>
      </c>
      <c r="O2122" s="25">
        <f t="shared" si="306"/>
        <v>9072.66</v>
      </c>
      <c r="P2122" t="s">
        <v>24</v>
      </c>
      <c r="Q2122" t="s">
        <v>25</v>
      </c>
      <c r="R2122" t="s">
        <v>3021</v>
      </c>
      <c r="S2122">
        <v>8817</v>
      </c>
      <c r="T2122" s="18">
        <v>45273</v>
      </c>
      <c r="U2122">
        <v>101.94</v>
      </c>
    </row>
    <row r="2123" spans="1:21" x14ac:dyDescent="0.25">
      <c r="A2123" t="s">
        <v>1849</v>
      </c>
      <c r="B2123" s="18">
        <v>45181</v>
      </c>
      <c r="C2123" s="18">
        <v>45187</v>
      </c>
      <c r="D2123" s="19">
        <v>60</v>
      </c>
      <c r="E2123">
        <v>20.079999999999998</v>
      </c>
      <c r="F2123" s="21">
        <f t="shared" si="298"/>
        <v>45248</v>
      </c>
      <c r="G2123" s="18">
        <v>45273</v>
      </c>
      <c r="H2123" s="22">
        <f t="shared" si="299"/>
        <v>25</v>
      </c>
      <c r="I2123" s="23">
        <f t="shared" si="300"/>
        <v>501.99999999999994</v>
      </c>
      <c r="J2123" s="23">
        <f t="shared" si="301"/>
        <v>85</v>
      </c>
      <c r="K2123" s="24">
        <f t="shared" si="302"/>
        <v>-64.92</v>
      </c>
      <c r="L2123" s="23">
        <f t="shared" si="303"/>
        <v>92</v>
      </c>
      <c r="M2123" s="23">
        <f t="shared" si="304"/>
        <v>86</v>
      </c>
      <c r="N2123" s="23">
        <f t="shared" si="305"/>
        <v>1847.36</v>
      </c>
      <c r="O2123" s="25">
        <f t="shared" si="306"/>
        <v>1726.8799999999999</v>
      </c>
      <c r="P2123" t="s">
        <v>24</v>
      </c>
      <c r="Q2123" t="s">
        <v>25</v>
      </c>
      <c r="R2123" t="s">
        <v>3021</v>
      </c>
      <c r="S2123">
        <v>8817</v>
      </c>
      <c r="T2123" s="18">
        <v>45273</v>
      </c>
      <c r="U2123">
        <v>20.079999999999998</v>
      </c>
    </row>
    <row r="2124" spans="1:21" x14ac:dyDescent="0.25">
      <c r="A2124" t="s">
        <v>1850</v>
      </c>
      <c r="B2124" s="18">
        <v>45181</v>
      </c>
      <c r="C2124" s="18">
        <v>45184</v>
      </c>
      <c r="D2124" s="19">
        <v>60</v>
      </c>
      <c r="E2124">
        <v>310.22000000000003</v>
      </c>
      <c r="F2124" s="21">
        <f t="shared" si="298"/>
        <v>45245</v>
      </c>
      <c r="G2124" s="18">
        <v>45273</v>
      </c>
      <c r="H2124" s="22">
        <f t="shared" si="299"/>
        <v>28</v>
      </c>
      <c r="I2124" s="23">
        <f t="shared" si="300"/>
        <v>8686.16</v>
      </c>
      <c r="J2124" s="23">
        <f t="shared" si="301"/>
        <v>88</v>
      </c>
      <c r="K2124" s="24">
        <f t="shared" si="302"/>
        <v>222.22000000000003</v>
      </c>
      <c r="L2124" s="23">
        <f t="shared" si="303"/>
        <v>92</v>
      </c>
      <c r="M2124" s="23">
        <f t="shared" si="304"/>
        <v>89</v>
      </c>
      <c r="N2124" s="23">
        <f t="shared" si="305"/>
        <v>28540.240000000002</v>
      </c>
      <c r="O2124" s="25">
        <f t="shared" si="306"/>
        <v>27609.58</v>
      </c>
      <c r="P2124" t="s">
        <v>24</v>
      </c>
      <c r="Q2124" t="s">
        <v>25</v>
      </c>
      <c r="R2124" t="s">
        <v>3021</v>
      </c>
      <c r="S2124">
        <v>8817</v>
      </c>
      <c r="T2124" s="18">
        <v>45273</v>
      </c>
      <c r="U2124">
        <v>310.22000000000003</v>
      </c>
    </row>
    <row r="2125" spans="1:21" x14ac:dyDescent="0.25">
      <c r="A2125" t="s">
        <v>1851</v>
      </c>
      <c r="B2125" s="18">
        <v>45181</v>
      </c>
      <c r="C2125" s="18">
        <v>45187</v>
      </c>
      <c r="D2125" s="19">
        <v>60</v>
      </c>
      <c r="E2125">
        <v>833.21</v>
      </c>
      <c r="F2125" s="21">
        <f t="shared" si="298"/>
        <v>45248</v>
      </c>
      <c r="G2125" s="18">
        <v>45273</v>
      </c>
      <c r="H2125" s="22">
        <f t="shared" si="299"/>
        <v>25</v>
      </c>
      <c r="I2125" s="23">
        <f t="shared" si="300"/>
        <v>20830.25</v>
      </c>
      <c r="J2125" s="23">
        <f t="shared" si="301"/>
        <v>85</v>
      </c>
      <c r="K2125" s="24">
        <f t="shared" si="302"/>
        <v>748.21</v>
      </c>
      <c r="L2125" s="23">
        <f t="shared" si="303"/>
        <v>92</v>
      </c>
      <c r="M2125" s="23">
        <f t="shared" si="304"/>
        <v>86</v>
      </c>
      <c r="N2125" s="23">
        <f t="shared" si="305"/>
        <v>76655.320000000007</v>
      </c>
      <c r="O2125" s="25">
        <f t="shared" si="306"/>
        <v>71656.06</v>
      </c>
      <c r="P2125" t="s">
        <v>24</v>
      </c>
      <c r="Q2125" t="s">
        <v>25</v>
      </c>
      <c r="R2125" t="s">
        <v>3021</v>
      </c>
      <c r="S2125">
        <v>8817</v>
      </c>
      <c r="T2125" s="18">
        <v>45273</v>
      </c>
      <c r="U2125">
        <v>833.21</v>
      </c>
    </row>
    <row r="2126" spans="1:21" x14ac:dyDescent="0.25">
      <c r="A2126" t="s">
        <v>1852</v>
      </c>
      <c r="B2126" s="18">
        <v>45181</v>
      </c>
      <c r="C2126" s="18">
        <v>45187</v>
      </c>
      <c r="D2126" s="19">
        <v>60</v>
      </c>
      <c r="E2126">
        <v>162.53</v>
      </c>
      <c r="F2126" s="21">
        <f t="shared" si="298"/>
        <v>45248</v>
      </c>
      <c r="G2126" s="18">
        <v>45273</v>
      </c>
      <c r="H2126" s="22">
        <f t="shared" si="299"/>
        <v>25</v>
      </c>
      <c r="I2126" s="23">
        <f t="shared" si="300"/>
        <v>4063.25</v>
      </c>
      <c r="J2126" s="23">
        <f t="shared" si="301"/>
        <v>85</v>
      </c>
      <c r="K2126" s="24">
        <f t="shared" si="302"/>
        <v>77.53</v>
      </c>
      <c r="L2126" s="23">
        <f t="shared" si="303"/>
        <v>92</v>
      </c>
      <c r="M2126" s="23">
        <f t="shared" si="304"/>
        <v>86</v>
      </c>
      <c r="N2126" s="23">
        <f t="shared" si="305"/>
        <v>14952.76</v>
      </c>
      <c r="O2126" s="25">
        <f t="shared" si="306"/>
        <v>13977.58</v>
      </c>
      <c r="P2126" t="s">
        <v>24</v>
      </c>
      <c r="Q2126" t="s">
        <v>25</v>
      </c>
      <c r="R2126" t="s">
        <v>3021</v>
      </c>
      <c r="S2126">
        <v>8817</v>
      </c>
      <c r="T2126" s="18">
        <v>45273</v>
      </c>
      <c r="U2126">
        <v>162.53</v>
      </c>
    </row>
    <row r="2127" spans="1:21" x14ac:dyDescent="0.25">
      <c r="A2127" t="s">
        <v>1853</v>
      </c>
      <c r="B2127" s="18">
        <v>45181</v>
      </c>
      <c r="C2127" s="18">
        <v>45184</v>
      </c>
      <c r="D2127" s="19">
        <v>60</v>
      </c>
      <c r="E2127">
        <v>204.08</v>
      </c>
      <c r="F2127" s="21">
        <f t="shared" si="298"/>
        <v>45245</v>
      </c>
      <c r="G2127" s="18">
        <v>45273</v>
      </c>
      <c r="H2127" s="22">
        <f t="shared" si="299"/>
        <v>28</v>
      </c>
      <c r="I2127" s="23">
        <f t="shared" si="300"/>
        <v>5714.2400000000007</v>
      </c>
      <c r="J2127" s="23">
        <f t="shared" si="301"/>
        <v>88</v>
      </c>
      <c r="K2127" s="24">
        <f t="shared" si="302"/>
        <v>116.08000000000001</v>
      </c>
      <c r="L2127" s="23">
        <f t="shared" si="303"/>
        <v>92</v>
      </c>
      <c r="M2127" s="23">
        <f t="shared" si="304"/>
        <v>89</v>
      </c>
      <c r="N2127" s="23">
        <f t="shared" si="305"/>
        <v>18775.36</v>
      </c>
      <c r="O2127" s="25">
        <f t="shared" si="306"/>
        <v>18163.120000000003</v>
      </c>
      <c r="P2127" t="s">
        <v>24</v>
      </c>
      <c r="Q2127" t="s">
        <v>25</v>
      </c>
      <c r="R2127" t="s">
        <v>3021</v>
      </c>
      <c r="S2127">
        <v>8817</v>
      </c>
      <c r="T2127" s="18">
        <v>45273</v>
      </c>
      <c r="U2127">
        <v>204.08</v>
      </c>
    </row>
    <row r="2128" spans="1:21" x14ac:dyDescent="0.25">
      <c r="A2128" t="s">
        <v>1854</v>
      </c>
      <c r="B2128" s="18">
        <v>45197</v>
      </c>
      <c r="C2128" s="18">
        <v>45197</v>
      </c>
      <c r="D2128" s="19">
        <v>60</v>
      </c>
      <c r="E2128">
        <v>91.76</v>
      </c>
      <c r="F2128" s="21">
        <f t="shared" si="298"/>
        <v>45258</v>
      </c>
      <c r="G2128" s="18">
        <v>45273</v>
      </c>
      <c r="H2128" s="22">
        <f t="shared" si="299"/>
        <v>15</v>
      </c>
      <c r="I2128" s="23">
        <f t="shared" si="300"/>
        <v>1376.4</v>
      </c>
      <c r="J2128" s="23">
        <f t="shared" si="301"/>
        <v>75</v>
      </c>
      <c r="K2128" s="24">
        <f t="shared" si="302"/>
        <v>16.760000000000005</v>
      </c>
      <c r="L2128" s="23">
        <f t="shared" si="303"/>
        <v>76</v>
      </c>
      <c r="M2128" s="23">
        <f t="shared" si="304"/>
        <v>76</v>
      </c>
      <c r="N2128" s="23">
        <f t="shared" si="305"/>
        <v>6973.76</v>
      </c>
      <c r="O2128" s="25">
        <f t="shared" si="306"/>
        <v>6973.76</v>
      </c>
      <c r="P2128" t="s">
        <v>24</v>
      </c>
      <c r="Q2128" t="s">
        <v>25</v>
      </c>
      <c r="R2128" t="s">
        <v>3021</v>
      </c>
      <c r="S2128">
        <v>8817</v>
      </c>
      <c r="T2128" s="18">
        <v>45273</v>
      </c>
      <c r="U2128">
        <v>91.76</v>
      </c>
    </row>
    <row r="2129" spans="1:21" x14ac:dyDescent="0.25">
      <c r="A2129" t="s">
        <v>1855</v>
      </c>
      <c r="B2129" s="18">
        <v>45197</v>
      </c>
      <c r="C2129" s="18">
        <v>45197</v>
      </c>
      <c r="D2129" s="19">
        <v>60</v>
      </c>
      <c r="E2129">
        <v>65.25</v>
      </c>
      <c r="F2129" s="21">
        <f t="shared" si="298"/>
        <v>45258</v>
      </c>
      <c r="G2129" s="18">
        <v>45273</v>
      </c>
      <c r="H2129" s="22">
        <f t="shared" si="299"/>
        <v>15</v>
      </c>
      <c r="I2129" s="23">
        <f t="shared" si="300"/>
        <v>978.75</v>
      </c>
      <c r="J2129" s="23">
        <f t="shared" si="301"/>
        <v>75</v>
      </c>
      <c r="K2129" s="24">
        <f t="shared" si="302"/>
        <v>-9.75</v>
      </c>
      <c r="L2129" s="23">
        <f t="shared" si="303"/>
        <v>76</v>
      </c>
      <c r="M2129" s="23">
        <f t="shared" si="304"/>
        <v>76</v>
      </c>
      <c r="N2129" s="23">
        <f t="shared" si="305"/>
        <v>4959</v>
      </c>
      <c r="O2129" s="25">
        <f t="shared" si="306"/>
        <v>4959</v>
      </c>
      <c r="P2129" t="s">
        <v>24</v>
      </c>
      <c r="Q2129" t="s">
        <v>25</v>
      </c>
      <c r="R2129" t="s">
        <v>3021</v>
      </c>
      <c r="S2129">
        <v>8817</v>
      </c>
      <c r="T2129" s="18">
        <v>45273</v>
      </c>
      <c r="U2129">
        <v>65.25</v>
      </c>
    </row>
    <row r="2130" spans="1:21" x14ac:dyDescent="0.25">
      <c r="A2130" t="s">
        <v>1856</v>
      </c>
      <c r="B2130" s="18">
        <v>45197</v>
      </c>
      <c r="C2130" s="18">
        <v>45197</v>
      </c>
      <c r="D2130" s="19">
        <v>60</v>
      </c>
      <c r="E2130">
        <v>834.42</v>
      </c>
      <c r="F2130" s="21">
        <f t="shared" si="298"/>
        <v>45258</v>
      </c>
      <c r="G2130" s="18">
        <v>45273</v>
      </c>
      <c r="H2130" s="22">
        <f t="shared" si="299"/>
        <v>15</v>
      </c>
      <c r="I2130" s="23">
        <f t="shared" si="300"/>
        <v>12516.3</v>
      </c>
      <c r="J2130" s="23">
        <f t="shared" si="301"/>
        <v>75</v>
      </c>
      <c r="K2130" s="24">
        <f t="shared" si="302"/>
        <v>759.42</v>
      </c>
      <c r="L2130" s="23">
        <f t="shared" si="303"/>
        <v>76</v>
      </c>
      <c r="M2130" s="23">
        <f t="shared" si="304"/>
        <v>76</v>
      </c>
      <c r="N2130" s="23">
        <f t="shared" si="305"/>
        <v>63415.92</v>
      </c>
      <c r="O2130" s="25">
        <f t="shared" si="306"/>
        <v>63415.92</v>
      </c>
      <c r="P2130" t="s">
        <v>24</v>
      </c>
      <c r="Q2130" t="s">
        <v>25</v>
      </c>
      <c r="R2130" t="s">
        <v>3021</v>
      </c>
      <c r="S2130">
        <v>8817</v>
      </c>
      <c r="T2130" s="18">
        <v>45273</v>
      </c>
      <c r="U2130">
        <v>834.42</v>
      </c>
    </row>
    <row r="2131" spans="1:21" x14ac:dyDescent="0.25">
      <c r="A2131" t="s">
        <v>1857</v>
      </c>
      <c r="B2131" s="18">
        <v>45197</v>
      </c>
      <c r="C2131" s="18">
        <v>45197</v>
      </c>
      <c r="D2131" s="19">
        <v>60</v>
      </c>
      <c r="E2131">
        <v>263.22000000000003</v>
      </c>
      <c r="F2131" s="21">
        <f t="shared" si="298"/>
        <v>45258</v>
      </c>
      <c r="G2131" s="18">
        <v>45273</v>
      </c>
      <c r="H2131" s="22">
        <f t="shared" si="299"/>
        <v>15</v>
      </c>
      <c r="I2131" s="23">
        <f t="shared" si="300"/>
        <v>3948.3</v>
      </c>
      <c r="J2131" s="23">
        <f t="shared" si="301"/>
        <v>75</v>
      </c>
      <c r="K2131" s="24">
        <f t="shared" si="302"/>
        <v>188.22000000000003</v>
      </c>
      <c r="L2131" s="23">
        <f t="shared" si="303"/>
        <v>76</v>
      </c>
      <c r="M2131" s="23">
        <f t="shared" si="304"/>
        <v>76</v>
      </c>
      <c r="N2131" s="23">
        <f t="shared" si="305"/>
        <v>20004.72</v>
      </c>
      <c r="O2131" s="25">
        <f t="shared" si="306"/>
        <v>20004.72</v>
      </c>
      <c r="P2131" t="s">
        <v>24</v>
      </c>
      <c r="Q2131" t="s">
        <v>25</v>
      </c>
      <c r="R2131" t="s">
        <v>3021</v>
      </c>
      <c r="S2131">
        <v>8817</v>
      </c>
      <c r="T2131" s="18">
        <v>45273</v>
      </c>
      <c r="U2131">
        <v>263.22000000000003</v>
      </c>
    </row>
    <row r="2132" spans="1:21" x14ac:dyDescent="0.25">
      <c r="A2132" t="s">
        <v>1858</v>
      </c>
      <c r="B2132" s="18">
        <v>45197</v>
      </c>
      <c r="C2132" s="18">
        <v>45197</v>
      </c>
      <c r="D2132" s="19">
        <v>60</v>
      </c>
      <c r="E2132">
        <v>263.26</v>
      </c>
      <c r="F2132" s="21">
        <f t="shared" si="298"/>
        <v>45258</v>
      </c>
      <c r="G2132" s="18">
        <v>45273</v>
      </c>
      <c r="H2132" s="22">
        <f t="shared" si="299"/>
        <v>15</v>
      </c>
      <c r="I2132" s="23">
        <f t="shared" si="300"/>
        <v>3948.8999999999996</v>
      </c>
      <c r="J2132" s="23">
        <f t="shared" si="301"/>
        <v>75</v>
      </c>
      <c r="K2132" s="24">
        <f t="shared" si="302"/>
        <v>188.26</v>
      </c>
      <c r="L2132" s="23">
        <f t="shared" si="303"/>
        <v>76</v>
      </c>
      <c r="M2132" s="23">
        <f t="shared" si="304"/>
        <v>76</v>
      </c>
      <c r="N2132" s="23">
        <f t="shared" si="305"/>
        <v>20007.759999999998</v>
      </c>
      <c r="O2132" s="25">
        <f t="shared" si="306"/>
        <v>20007.759999999998</v>
      </c>
      <c r="P2132" t="s">
        <v>24</v>
      </c>
      <c r="Q2132" t="s">
        <v>25</v>
      </c>
      <c r="R2132" t="s">
        <v>3021</v>
      </c>
      <c r="S2132">
        <v>8817</v>
      </c>
      <c r="T2132" s="18">
        <v>45273</v>
      </c>
      <c r="U2132">
        <v>263.26</v>
      </c>
    </row>
    <row r="2133" spans="1:21" x14ac:dyDescent="0.25">
      <c r="A2133" t="s">
        <v>1859</v>
      </c>
      <c r="B2133" s="18">
        <v>45197</v>
      </c>
      <c r="C2133" s="18">
        <v>45197</v>
      </c>
      <c r="D2133" s="19">
        <v>60</v>
      </c>
      <c r="E2133">
        <v>79.400000000000006</v>
      </c>
      <c r="F2133" s="21">
        <f t="shared" si="298"/>
        <v>45258</v>
      </c>
      <c r="G2133" s="18">
        <v>45273</v>
      </c>
      <c r="H2133" s="22">
        <f t="shared" si="299"/>
        <v>15</v>
      </c>
      <c r="I2133" s="23">
        <f t="shared" si="300"/>
        <v>1191</v>
      </c>
      <c r="J2133" s="23">
        <f t="shared" si="301"/>
        <v>75</v>
      </c>
      <c r="K2133" s="24">
        <f t="shared" si="302"/>
        <v>4.4000000000000057</v>
      </c>
      <c r="L2133" s="23">
        <f t="shared" si="303"/>
        <v>76</v>
      </c>
      <c r="M2133" s="23">
        <f t="shared" si="304"/>
        <v>76</v>
      </c>
      <c r="N2133" s="23">
        <f t="shared" si="305"/>
        <v>6034.4000000000005</v>
      </c>
      <c r="O2133" s="25">
        <f t="shared" si="306"/>
        <v>6034.4000000000005</v>
      </c>
      <c r="P2133" t="s">
        <v>24</v>
      </c>
      <c r="Q2133" t="s">
        <v>25</v>
      </c>
      <c r="R2133" t="s">
        <v>3021</v>
      </c>
      <c r="S2133">
        <v>8817</v>
      </c>
      <c r="T2133" s="18">
        <v>45273</v>
      </c>
      <c r="U2133">
        <v>79.400000000000006</v>
      </c>
    </row>
    <row r="2134" spans="1:21" x14ac:dyDescent="0.25">
      <c r="A2134" t="s">
        <v>1860</v>
      </c>
      <c r="B2134" s="18">
        <v>45197</v>
      </c>
      <c r="C2134" s="18">
        <v>45197</v>
      </c>
      <c r="D2134" s="19">
        <v>60</v>
      </c>
      <c r="E2134">
        <v>117.99</v>
      </c>
      <c r="F2134" s="21">
        <f t="shared" si="298"/>
        <v>45258</v>
      </c>
      <c r="G2134" s="18">
        <v>45273</v>
      </c>
      <c r="H2134" s="22">
        <f t="shared" si="299"/>
        <v>15</v>
      </c>
      <c r="I2134" s="23">
        <f t="shared" si="300"/>
        <v>1769.85</v>
      </c>
      <c r="J2134" s="23">
        <f t="shared" si="301"/>
        <v>75</v>
      </c>
      <c r="K2134" s="24">
        <f t="shared" si="302"/>
        <v>42.989999999999995</v>
      </c>
      <c r="L2134" s="23">
        <f t="shared" si="303"/>
        <v>76</v>
      </c>
      <c r="M2134" s="23">
        <f t="shared" si="304"/>
        <v>76</v>
      </c>
      <c r="N2134" s="23">
        <f t="shared" si="305"/>
        <v>8967.24</v>
      </c>
      <c r="O2134" s="25">
        <f t="shared" si="306"/>
        <v>8967.24</v>
      </c>
      <c r="P2134" t="s">
        <v>24</v>
      </c>
      <c r="Q2134" t="s">
        <v>25</v>
      </c>
      <c r="R2134" t="s">
        <v>3021</v>
      </c>
      <c r="S2134">
        <v>8817</v>
      </c>
      <c r="T2134" s="18">
        <v>45273</v>
      </c>
      <c r="U2134">
        <v>117.99</v>
      </c>
    </row>
    <row r="2135" spans="1:21" x14ac:dyDescent="0.25">
      <c r="A2135" t="s">
        <v>1861</v>
      </c>
      <c r="B2135" s="18">
        <v>45197</v>
      </c>
      <c r="C2135" s="18">
        <v>45197</v>
      </c>
      <c r="D2135" s="19">
        <v>60</v>
      </c>
      <c r="E2135">
        <v>14.66</v>
      </c>
      <c r="F2135" s="21">
        <f t="shared" si="298"/>
        <v>45258</v>
      </c>
      <c r="G2135" s="18">
        <v>45273</v>
      </c>
      <c r="H2135" s="22">
        <f t="shared" si="299"/>
        <v>15</v>
      </c>
      <c r="I2135" s="23">
        <f t="shared" si="300"/>
        <v>219.9</v>
      </c>
      <c r="J2135" s="23">
        <f t="shared" si="301"/>
        <v>75</v>
      </c>
      <c r="K2135" s="24">
        <f t="shared" si="302"/>
        <v>-60.34</v>
      </c>
      <c r="L2135" s="23">
        <f t="shared" si="303"/>
        <v>76</v>
      </c>
      <c r="M2135" s="23">
        <f t="shared" si="304"/>
        <v>76</v>
      </c>
      <c r="N2135" s="23">
        <f t="shared" si="305"/>
        <v>1114.1600000000001</v>
      </c>
      <c r="O2135" s="25">
        <f t="shared" si="306"/>
        <v>1114.1600000000001</v>
      </c>
      <c r="P2135" t="s">
        <v>24</v>
      </c>
      <c r="Q2135" t="s">
        <v>25</v>
      </c>
      <c r="R2135" t="s">
        <v>3021</v>
      </c>
      <c r="S2135">
        <v>8817</v>
      </c>
      <c r="T2135" s="18">
        <v>45273</v>
      </c>
      <c r="U2135">
        <v>14.66</v>
      </c>
    </row>
    <row r="2136" spans="1:21" x14ac:dyDescent="0.25">
      <c r="A2136" t="s">
        <v>1862</v>
      </c>
      <c r="B2136" s="18">
        <v>45197</v>
      </c>
      <c r="C2136" s="18">
        <v>45197</v>
      </c>
      <c r="D2136" s="19">
        <v>60</v>
      </c>
      <c r="E2136">
        <v>14.66</v>
      </c>
      <c r="F2136" s="21">
        <f t="shared" si="298"/>
        <v>45258</v>
      </c>
      <c r="G2136" s="18">
        <v>45273</v>
      </c>
      <c r="H2136" s="22">
        <f t="shared" si="299"/>
        <v>15</v>
      </c>
      <c r="I2136" s="23">
        <f t="shared" si="300"/>
        <v>219.9</v>
      </c>
      <c r="J2136" s="23">
        <f t="shared" si="301"/>
        <v>75</v>
      </c>
      <c r="K2136" s="24">
        <f t="shared" si="302"/>
        <v>-60.34</v>
      </c>
      <c r="L2136" s="23">
        <f t="shared" si="303"/>
        <v>76</v>
      </c>
      <c r="M2136" s="23">
        <f t="shared" si="304"/>
        <v>76</v>
      </c>
      <c r="N2136" s="23">
        <f t="shared" si="305"/>
        <v>1114.1600000000001</v>
      </c>
      <c r="O2136" s="25">
        <f t="shared" si="306"/>
        <v>1114.1600000000001</v>
      </c>
      <c r="P2136" t="s">
        <v>24</v>
      </c>
      <c r="Q2136" t="s">
        <v>25</v>
      </c>
      <c r="R2136" t="s">
        <v>3021</v>
      </c>
      <c r="S2136">
        <v>8817</v>
      </c>
      <c r="T2136" s="18">
        <v>45273</v>
      </c>
      <c r="U2136">
        <v>14.66</v>
      </c>
    </row>
    <row r="2137" spans="1:21" x14ac:dyDescent="0.25">
      <c r="A2137" t="s">
        <v>1863</v>
      </c>
      <c r="B2137" s="18">
        <v>45197</v>
      </c>
      <c r="C2137" s="18">
        <v>45197</v>
      </c>
      <c r="D2137" s="19">
        <v>60</v>
      </c>
      <c r="E2137">
        <v>14.66</v>
      </c>
      <c r="F2137" s="21">
        <f t="shared" si="298"/>
        <v>45258</v>
      </c>
      <c r="G2137" s="18">
        <v>45273</v>
      </c>
      <c r="H2137" s="22">
        <f t="shared" si="299"/>
        <v>15</v>
      </c>
      <c r="I2137" s="23">
        <f t="shared" si="300"/>
        <v>219.9</v>
      </c>
      <c r="J2137" s="23">
        <f t="shared" si="301"/>
        <v>75</v>
      </c>
      <c r="K2137" s="24">
        <f t="shared" si="302"/>
        <v>-60.34</v>
      </c>
      <c r="L2137" s="23">
        <f t="shared" si="303"/>
        <v>76</v>
      </c>
      <c r="M2137" s="23">
        <f t="shared" si="304"/>
        <v>76</v>
      </c>
      <c r="N2137" s="23">
        <f t="shared" si="305"/>
        <v>1114.1600000000001</v>
      </c>
      <c r="O2137" s="25">
        <f t="shared" si="306"/>
        <v>1114.1600000000001</v>
      </c>
      <c r="P2137" t="s">
        <v>24</v>
      </c>
      <c r="Q2137" t="s">
        <v>25</v>
      </c>
      <c r="R2137" t="s">
        <v>3021</v>
      </c>
      <c r="S2137">
        <v>8817</v>
      </c>
      <c r="T2137" s="18">
        <v>45273</v>
      </c>
      <c r="U2137">
        <v>14.66</v>
      </c>
    </row>
    <row r="2138" spans="1:21" x14ac:dyDescent="0.25">
      <c r="A2138" t="s">
        <v>1864</v>
      </c>
      <c r="B2138" s="18">
        <v>45197</v>
      </c>
      <c r="C2138" s="18">
        <v>45197</v>
      </c>
      <c r="D2138" s="19">
        <v>60</v>
      </c>
      <c r="E2138">
        <v>14.66</v>
      </c>
      <c r="F2138" s="21">
        <f t="shared" si="298"/>
        <v>45258</v>
      </c>
      <c r="G2138" s="18">
        <v>45273</v>
      </c>
      <c r="H2138" s="22">
        <f t="shared" si="299"/>
        <v>15</v>
      </c>
      <c r="I2138" s="23">
        <f t="shared" si="300"/>
        <v>219.9</v>
      </c>
      <c r="J2138" s="23">
        <f t="shared" si="301"/>
        <v>75</v>
      </c>
      <c r="K2138" s="24">
        <f t="shared" si="302"/>
        <v>-60.34</v>
      </c>
      <c r="L2138" s="23">
        <f t="shared" si="303"/>
        <v>76</v>
      </c>
      <c r="M2138" s="23">
        <f t="shared" si="304"/>
        <v>76</v>
      </c>
      <c r="N2138" s="23">
        <f t="shared" si="305"/>
        <v>1114.1600000000001</v>
      </c>
      <c r="O2138" s="25">
        <f t="shared" si="306"/>
        <v>1114.1600000000001</v>
      </c>
      <c r="P2138" t="s">
        <v>24</v>
      </c>
      <c r="Q2138" t="s">
        <v>25</v>
      </c>
      <c r="R2138" t="s">
        <v>3021</v>
      </c>
      <c r="S2138">
        <v>8817</v>
      </c>
      <c r="T2138" s="18">
        <v>45273</v>
      </c>
      <c r="U2138">
        <v>14.66</v>
      </c>
    </row>
    <row r="2139" spans="1:21" x14ac:dyDescent="0.25">
      <c r="A2139" t="s">
        <v>1865</v>
      </c>
      <c r="B2139" s="18">
        <v>45197</v>
      </c>
      <c r="C2139" s="18">
        <v>45197</v>
      </c>
      <c r="D2139" s="19">
        <v>60</v>
      </c>
      <c r="E2139">
        <v>114.75</v>
      </c>
      <c r="F2139" s="21">
        <f t="shared" si="298"/>
        <v>45258</v>
      </c>
      <c r="G2139" s="18">
        <v>45273</v>
      </c>
      <c r="H2139" s="22">
        <f t="shared" si="299"/>
        <v>15</v>
      </c>
      <c r="I2139" s="23">
        <f t="shared" si="300"/>
        <v>1721.25</v>
      </c>
      <c r="J2139" s="23">
        <f t="shared" si="301"/>
        <v>75</v>
      </c>
      <c r="K2139" s="24">
        <f t="shared" si="302"/>
        <v>39.75</v>
      </c>
      <c r="L2139" s="23">
        <f t="shared" si="303"/>
        <v>76</v>
      </c>
      <c r="M2139" s="23">
        <f t="shared" si="304"/>
        <v>76</v>
      </c>
      <c r="N2139" s="23">
        <f t="shared" si="305"/>
        <v>8721</v>
      </c>
      <c r="O2139" s="25">
        <f t="shared" si="306"/>
        <v>8721</v>
      </c>
      <c r="P2139" t="s">
        <v>24</v>
      </c>
      <c r="Q2139" t="s">
        <v>25</v>
      </c>
      <c r="R2139" t="s">
        <v>3021</v>
      </c>
      <c r="S2139">
        <v>8817</v>
      </c>
      <c r="T2139" s="18">
        <v>45273</v>
      </c>
      <c r="U2139">
        <v>114.75</v>
      </c>
    </row>
    <row r="2140" spans="1:21" x14ac:dyDescent="0.25">
      <c r="A2140" t="s">
        <v>1866</v>
      </c>
      <c r="B2140" s="18">
        <v>45198</v>
      </c>
      <c r="C2140" s="18">
        <v>45198</v>
      </c>
      <c r="D2140" s="19">
        <v>60</v>
      </c>
      <c r="E2140">
        <v>91.13</v>
      </c>
      <c r="F2140" s="21">
        <f t="shared" si="298"/>
        <v>45259</v>
      </c>
      <c r="G2140" s="18">
        <v>45273</v>
      </c>
      <c r="H2140" s="22">
        <f t="shared" si="299"/>
        <v>14</v>
      </c>
      <c r="I2140" s="23">
        <f t="shared" si="300"/>
        <v>1275.82</v>
      </c>
      <c r="J2140" s="23">
        <f t="shared" si="301"/>
        <v>74</v>
      </c>
      <c r="K2140" s="24">
        <f t="shared" si="302"/>
        <v>17.129999999999995</v>
      </c>
      <c r="L2140" s="23">
        <f t="shared" si="303"/>
        <v>75</v>
      </c>
      <c r="M2140" s="23">
        <f t="shared" si="304"/>
        <v>75</v>
      </c>
      <c r="N2140" s="23">
        <f t="shared" si="305"/>
        <v>6834.75</v>
      </c>
      <c r="O2140" s="25">
        <f t="shared" si="306"/>
        <v>6834.75</v>
      </c>
      <c r="P2140" t="s">
        <v>24</v>
      </c>
      <c r="Q2140" t="s">
        <v>25</v>
      </c>
      <c r="R2140" t="s">
        <v>3021</v>
      </c>
      <c r="S2140">
        <v>8817</v>
      </c>
      <c r="T2140" s="18">
        <v>45273</v>
      </c>
      <c r="U2140">
        <v>91.13</v>
      </c>
    </row>
    <row r="2141" spans="1:21" x14ac:dyDescent="0.25">
      <c r="A2141" t="s">
        <v>1867</v>
      </c>
      <c r="B2141" s="18">
        <v>45198</v>
      </c>
      <c r="C2141" s="18">
        <v>45198</v>
      </c>
      <c r="D2141" s="19">
        <v>60</v>
      </c>
      <c r="E2141">
        <v>111.32</v>
      </c>
      <c r="F2141" s="21">
        <f t="shared" si="298"/>
        <v>45259</v>
      </c>
      <c r="G2141" s="18">
        <v>45273</v>
      </c>
      <c r="H2141" s="22">
        <f t="shared" si="299"/>
        <v>14</v>
      </c>
      <c r="I2141" s="23">
        <f t="shared" si="300"/>
        <v>1558.48</v>
      </c>
      <c r="J2141" s="23">
        <f t="shared" si="301"/>
        <v>74</v>
      </c>
      <c r="K2141" s="24">
        <f t="shared" si="302"/>
        <v>37.319999999999993</v>
      </c>
      <c r="L2141" s="23">
        <f t="shared" si="303"/>
        <v>75</v>
      </c>
      <c r="M2141" s="23">
        <f t="shared" si="304"/>
        <v>75</v>
      </c>
      <c r="N2141" s="23">
        <f t="shared" si="305"/>
        <v>8349</v>
      </c>
      <c r="O2141" s="25">
        <f t="shared" si="306"/>
        <v>8349</v>
      </c>
      <c r="P2141" t="s">
        <v>24</v>
      </c>
      <c r="Q2141" t="s">
        <v>25</v>
      </c>
      <c r="R2141" t="s">
        <v>3021</v>
      </c>
      <c r="S2141">
        <v>8817</v>
      </c>
      <c r="T2141" s="18">
        <v>45273</v>
      </c>
      <c r="U2141">
        <v>111.32</v>
      </c>
    </row>
    <row r="2142" spans="1:21" x14ac:dyDescent="0.25">
      <c r="A2142" t="s">
        <v>631</v>
      </c>
      <c r="B2142" s="18">
        <v>45147</v>
      </c>
      <c r="C2142" s="18">
        <v>45149</v>
      </c>
      <c r="D2142" s="19">
        <v>60</v>
      </c>
      <c r="E2142" s="20">
        <v>1028</v>
      </c>
      <c r="F2142" s="21">
        <f t="shared" si="298"/>
        <v>45210</v>
      </c>
      <c r="G2142" s="18">
        <v>45243</v>
      </c>
      <c r="H2142" s="22">
        <f t="shared" si="299"/>
        <v>33</v>
      </c>
      <c r="I2142" s="23">
        <f t="shared" si="300"/>
        <v>33924</v>
      </c>
      <c r="J2142" s="23">
        <f t="shared" si="301"/>
        <v>92</v>
      </c>
      <c r="K2142" s="24">
        <f t="shared" si="302"/>
        <v>936</v>
      </c>
      <c r="L2142" s="23">
        <f t="shared" si="303"/>
        <v>96</v>
      </c>
      <c r="M2142" s="23">
        <f t="shared" si="304"/>
        <v>94</v>
      </c>
      <c r="N2142" s="23">
        <f t="shared" si="305"/>
        <v>98688</v>
      </c>
      <c r="O2142" s="25">
        <f t="shared" si="306"/>
        <v>96632</v>
      </c>
      <c r="P2142" t="s">
        <v>24</v>
      </c>
      <c r="Q2142" t="s">
        <v>25</v>
      </c>
      <c r="R2142" t="s">
        <v>3022</v>
      </c>
      <c r="S2142">
        <v>7860</v>
      </c>
      <c r="T2142" s="18">
        <v>45243</v>
      </c>
      <c r="U2142" s="20">
        <v>1028</v>
      </c>
    </row>
    <row r="2143" spans="1:21" x14ac:dyDescent="0.25">
      <c r="A2143" t="s">
        <v>532</v>
      </c>
      <c r="B2143" s="18">
        <v>45147</v>
      </c>
      <c r="C2143" s="18">
        <v>45147</v>
      </c>
      <c r="D2143" s="19">
        <v>60</v>
      </c>
      <c r="E2143">
        <v>377</v>
      </c>
      <c r="F2143" s="21">
        <f t="shared" si="298"/>
        <v>45208</v>
      </c>
      <c r="G2143" s="18">
        <v>45243</v>
      </c>
      <c r="H2143" s="22">
        <f t="shared" si="299"/>
        <v>35</v>
      </c>
      <c r="I2143" s="23">
        <f t="shared" si="300"/>
        <v>13195</v>
      </c>
      <c r="J2143" s="23">
        <f t="shared" si="301"/>
        <v>94</v>
      </c>
      <c r="K2143" s="24">
        <f t="shared" si="302"/>
        <v>283</v>
      </c>
      <c r="L2143" s="23">
        <f t="shared" si="303"/>
        <v>96</v>
      </c>
      <c r="M2143" s="23">
        <f t="shared" si="304"/>
        <v>96</v>
      </c>
      <c r="N2143" s="23">
        <f t="shared" si="305"/>
        <v>36192</v>
      </c>
      <c r="O2143" s="25">
        <f t="shared" si="306"/>
        <v>36192</v>
      </c>
      <c r="P2143" t="s">
        <v>24</v>
      </c>
      <c r="Q2143" t="s">
        <v>25</v>
      </c>
      <c r="R2143" t="s">
        <v>3022</v>
      </c>
      <c r="S2143">
        <v>7860</v>
      </c>
      <c r="T2143" s="18">
        <v>45243</v>
      </c>
      <c r="U2143">
        <v>377</v>
      </c>
    </row>
    <row r="2144" spans="1:21" x14ac:dyDescent="0.25">
      <c r="A2144" t="s">
        <v>533</v>
      </c>
      <c r="B2144" s="18">
        <v>45175</v>
      </c>
      <c r="C2144" s="18">
        <v>45175</v>
      </c>
      <c r="D2144" s="19">
        <v>60</v>
      </c>
      <c r="E2144" s="20">
        <v>1601.6</v>
      </c>
      <c r="F2144" s="21">
        <f t="shared" si="298"/>
        <v>45236</v>
      </c>
      <c r="G2144" s="18">
        <v>45253</v>
      </c>
      <c r="H2144" s="22">
        <f t="shared" si="299"/>
        <v>17</v>
      </c>
      <c r="I2144" s="23">
        <f t="shared" si="300"/>
        <v>27227.199999999997</v>
      </c>
      <c r="J2144" s="23">
        <f t="shared" si="301"/>
        <v>77</v>
      </c>
      <c r="K2144" s="24">
        <f t="shared" si="302"/>
        <v>1524.6</v>
      </c>
      <c r="L2144" s="23">
        <f t="shared" si="303"/>
        <v>78</v>
      </c>
      <c r="M2144" s="23">
        <f t="shared" si="304"/>
        <v>78</v>
      </c>
      <c r="N2144" s="23">
        <f t="shared" si="305"/>
        <v>124924.79999999999</v>
      </c>
      <c r="O2144" s="25">
        <f t="shared" si="306"/>
        <v>124924.79999999999</v>
      </c>
      <c r="P2144" t="s">
        <v>24</v>
      </c>
      <c r="Q2144" t="s">
        <v>25</v>
      </c>
      <c r="R2144" t="s">
        <v>3022</v>
      </c>
      <c r="S2144">
        <v>8190</v>
      </c>
      <c r="T2144" s="18">
        <v>45253</v>
      </c>
      <c r="U2144" s="20">
        <v>1601.6</v>
      </c>
    </row>
    <row r="2145" spans="1:21" x14ac:dyDescent="0.25">
      <c r="A2145" t="s">
        <v>534</v>
      </c>
      <c r="B2145" s="18">
        <v>45175</v>
      </c>
      <c r="C2145" s="18">
        <v>45176</v>
      </c>
      <c r="D2145" s="19">
        <v>60</v>
      </c>
      <c r="E2145" s="20">
        <v>1315.6</v>
      </c>
      <c r="F2145" s="21">
        <f t="shared" si="298"/>
        <v>45237</v>
      </c>
      <c r="G2145" s="18">
        <v>45253</v>
      </c>
      <c r="H2145" s="22">
        <f t="shared" si="299"/>
        <v>16</v>
      </c>
      <c r="I2145" s="23">
        <f t="shared" si="300"/>
        <v>21049.599999999999</v>
      </c>
      <c r="J2145" s="23">
        <f t="shared" si="301"/>
        <v>76</v>
      </c>
      <c r="K2145" s="24">
        <f t="shared" si="302"/>
        <v>1239.5999999999999</v>
      </c>
      <c r="L2145" s="23">
        <f t="shared" si="303"/>
        <v>78</v>
      </c>
      <c r="M2145" s="23">
        <f t="shared" si="304"/>
        <v>77</v>
      </c>
      <c r="N2145" s="23">
        <f t="shared" si="305"/>
        <v>102616.79999999999</v>
      </c>
      <c r="O2145" s="25">
        <f t="shared" si="306"/>
        <v>101301.2</v>
      </c>
      <c r="P2145" t="s">
        <v>24</v>
      </c>
      <c r="Q2145" t="s">
        <v>25</v>
      </c>
      <c r="R2145" t="s">
        <v>3022</v>
      </c>
      <c r="S2145">
        <v>8190</v>
      </c>
      <c r="T2145" s="18">
        <v>45253</v>
      </c>
      <c r="U2145" s="20">
        <v>1315.6</v>
      </c>
    </row>
    <row r="2146" spans="1:21" x14ac:dyDescent="0.25">
      <c r="A2146" t="s">
        <v>535</v>
      </c>
      <c r="B2146" s="18">
        <v>45208</v>
      </c>
      <c r="C2146" s="18">
        <v>45210</v>
      </c>
      <c r="D2146" s="19">
        <v>60</v>
      </c>
      <c r="E2146">
        <v>922.4</v>
      </c>
      <c r="F2146" s="21">
        <f t="shared" si="298"/>
        <v>45271</v>
      </c>
      <c r="G2146" s="18">
        <v>45278</v>
      </c>
      <c r="H2146" s="22">
        <f t="shared" si="299"/>
        <v>7</v>
      </c>
      <c r="I2146" s="23">
        <f t="shared" si="300"/>
        <v>6456.8</v>
      </c>
      <c r="J2146" s="23">
        <f t="shared" si="301"/>
        <v>67</v>
      </c>
      <c r="K2146" s="24">
        <f t="shared" si="302"/>
        <v>855.4</v>
      </c>
      <c r="L2146" s="23">
        <f t="shared" si="303"/>
        <v>70</v>
      </c>
      <c r="M2146" s="23">
        <f t="shared" si="304"/>
        <v>68</v>
      </c>
      <c r="N2146" s="23">
        <f t="shared" si="305"/>
        <v>64568</v>
      </c>
      <c r="O2146" s="25">
        <f t="shared" si="306"/>
        <v>62723.199999999997</v>
      </c>
      <c r="P2146" t="s">
        <v>24</v>
      </c>
      <c r="Q2146" t="s">
        <v>25</v>
      </c>
      <c r="R2146" t="s">
        <v>3022</v>
      </c>
      <c r="S2146">
        <v>9096</v>
      </c>
      <c r="T2146" s="18">
        <v>45278</v>
      </c>
      <c r="U2146">
        <v>922.4</v>
      </c>
    </row>
    <row r="2147" spans="1:21" x14ac:dyDescent="0.25">
      <c r="A2147" t="s">
        <v>555</v>
      </c>
      <c r="B2147" s="18">
        <v>45208</v>
      </c>
      <c r="C2147" s="18">
        <v>45208</v>
      </c>
      <c r="D2147" s="19">
        <v>60</v>
      </c>
      <c r="E2147" s="20">
        <v>1742.1</v>
      </c>
      <c r="F2147" s="21">
        <f t="shared" si="298"/>
        <v>45269</v>
      </c>
      <c r="G2147" s="18">
        <v>45278</v>
      </c>
      <c r="H2147" s="22">
        <f t="shared" si="299"/>
        <v>9</v>
      </c>
      <c r="I2147" s="23">
        <f t="shared" si="300"/>
        <v>15678.9</v>
      </c>
      <c r="J2147" s="23">
        <f t="shared" si="301"/>
        <v>69</v>
      </c>
      <c r="K2147" s="24">
        <f t="shared" si="302"/>
        <v>1673.1</v>
      </c>
      <c r="L2147" s="23">
        <f t="shared" si="303"/>
        <v>70</v>
      </c>
      <c r="M2147" s="23">
        <f t="shared" si="304"/>
        <v>70</v>
      </c>
      <c r="N2147" s="23">
        <f t="shared" si="305"/>
        <v>121947</v>
      </c>
      <c r="O2147" s="25">
        <f t="shared" si="306"/>
        <v>121947</v>
      </c>
      <c r="P2147" t="s">
        <v>24</v>
      </c>
      <c r="Q2147" t="s">
        <v>25</v>
      </c>
      <c r="R2147" t="s">
        <v>3022</v>
      </c>
      <c r="S2147">
        <v>9096</v>
      </c>
      <c r="T2147" s="18">
        <v>45278</v>
      </c>
      <c r="U2147" s="20">
        <v>1742.1</v>
      </c>
    </row>
    <row r="2148" spans="1:21" x14ac:dyDescent="0.25">
      <c r="A2148" t="s">
        <v>1868</v>
      </c>
      <c r="B2148" s="18">
        <v>44996</v>
      </c>
      <c r="C2148" s="18">
        <v>44996</v>
      </c>
      <c r="D2148" s="19">
        <v>60</v>
      </c>
      <c r="E2148" s="20">
        <v>8688.7800000000007</v>
      </c>
      <c r="F2148" s="21">
        <f t="shared" si="298"/>
        <v>45057</v>
      </c>
      <c r="G2148" s="18">
        <v>45244</v>
      </c>
      <c r="H2148" s="22">
        <f t="shared" si="299"/>
        <v>187</v>
      </c>
      <c r="I2148" s="23">
        <f t="shared" si="300"/>
        <v>1624801.86</v>
      </c>
      <c r="J2148" s="23">
        <f t="shared" si="301"/>
        <v>243</v>
      </c>
      <c r="K2148" s="24">
        <f t="shared" si="302"/>
        <v>8445.7800000000007</v>
      </c>
      <c r="L2148" s="23">
        <f t="shared" si="303"/>
        <v>248</v>
      </c>
      <c r="M2148" s="23">
        <f t="shared" si="304"/>
        <v>248</v>
      </c>
      <c r="N2148" s="23">
        <f t="shared" si="305"/>
        <v>2154817.44</v>
      </c>
      <c r="O2148" s="25">
        <f t="shared" si="306"/>
        <v>2154817.44</v>
      </c>
      <c r="P2148" t="s">
        <v>24</v>
      </c>
      <c r="Q2148" t="s">
        <v>25</v>
      </c>
      <c r="R2148" t="s">
        <v>3023</v>
      </c>
      <c r="S2148">
        <v>7939</v>
      </c>
      <c r="T2148" s="18">
        <v>45244</v>
      </c>
      <c r="U2148" s="20">
        <v>8688.7800000000007</v>
      </c>
    </row>
    <row r="2149" spans="1:21" x14ac:dyDescent="0.25">
      <c r="A2149" t="s">
        <v>1869</v>
      </c>
      <c r="B2149" s="18">
        <v>45023</v>
      </c>
      <c r="C2149" s="18">
        <v>45024</v>
      </c>
      <c r="D2149" s="19">
        <v>60</v>
      </c>
      <c r="E2149" s="20">
        <v>10486.81</v>
      </c>
      <c r="F2149" s="21">
        <f t="shared" si="298"/>
        <v>45085</v>
      </c>
      <c r="G2149" s="18">
        <v>45280</v>
      </c>
      <c r="H2149" s="22">
        <f t="shared" si="299"/>
        <v>195</v>
      </c>
      <c r="I2149" s="23">
        <f t="shared" si="300"/>
        <v>2044927.95</v>
      </c>
      <c r="J2149" s="23">
        <f t="shared" si="301"/>
        <v>252</v>
      </c>
      <c r="K2149" s="24">
        <f t="shared" si="302"/>
        <v>10234.81</v>
      </c>
      <c r="L2149" s="23">
        <f t="shared" si="303"/>
        <v>257</v>
      </c>
      <c r="M2149" s="23">
        <f t="shared" si="304"/>
        <v>256</v>
      </c>
      <c r="N2149" s="23">
        <f t="shared" si="305"/>
        <v>2695110.17</v>
      </c>
      <c r="O2149" s="25">
        <f t="shared" si="306"/>
        <v>2684623.36</v>
      </c>
      <c r="P2149" t="s">
        <v>24</v>
      </c>
      <c r="Q2149" t="s">
        <v>25</v>
      </c>
      <c r="R2149" t="s">
        <v>3023</v>
      </c>
      <c r="S2149">
        <v>9262</v>
      </c>
      <c r="T2149" s="18">
        <v>45280</v>
      </c>
      <c r="U2149" s="20">
        <v>10486.81</v>
      </c>
    </row>
    <row r="2150" spans="1:21" x14ac:dyDescent="0.25">
      <c r="A2150" t="s">
        <v>47</v>
      </c>
      <c r="B2150" s="18">
        <v>45139</v>
      </c>
      <c r="C2150" s="18">
        <v>45141</v>
      </c>
      <c r="D2150" s="19">
        <v>60</v>
      </c>
      <c r="E2150" s="20">
        <v>1231.25</v>
      </c>
      <c r="F2150" s="21">
        <f t="shared" si="298"/>
        <v>45202</v>
      </c>
      <c r="G2150" s="18">
        <v>45260</v>
      </c>
      <c r="H2150" s="22">
        <f t="shared" si="299"/>
        <v>58</v>
      </c>
      <c r="I2150" s="23">
        <f t="shared" si="300"/>
        <v>71412.5</v>
      </c>
      <c r="J2150" s="23">
        <f t="shared" si="301"/>
        <v>117</v>
      </c>
      <c r="K2150" s="24">
        <f t="shared" si="302"/>
        <v>1114.25</v>
      </c>
      <c r="L2150" s="23">
        <f t="shared" si="303"/>
        <v>121</v>
      </c>
      <c r="M2150" s="23">
        <f t="shared" si="304"/>
        <v>119</v>
      </c>
      <c r="N2150" s="23">
        <f t="shared" si="305"/>
        <v>148981.25</v>
      </c>
      <c r="O2150" s="25">
        <f t="shared" si="306"/>
        <v>146518.75</v>
      </c>
      <c r="P2150" t="s">
        <v>24</v>
      </c>
      <c r="Q2150" t="s">
        <v>25</v>
      </c>
      <c r="R2150" t="s">
        <v>3023</v>
      </c>
      <c r="S2150">
        <v>8611</v>
      </c>
      <c r="T2150" s="18">
        <v>45260</v>
      </c>
      <c r="U2150" s="20">
        <v>1231.25</v>
      </c>
    </row>
    <row r="2151" spans="1:21" x14ac:dyDescent="0.25">
      <c r="A2151" t="s">
        <v>1870</v>
      </c>
      <c r="B2151" s="18">
        <v>45107</v>
      </c>
      <c r="C2151" s="18">
        <v>45108</v>
      </c>
      <c r="D2151" s="19">
        <v>60</v>
      </c>
      <c r="E2151">
        <v>480</v>
      </c>
      <c r="F2151" s="21">
        <f t="shared" si="298"/>
        <v>45170</v>
      </c>
      <c r="G2151" s="18">
        <v>45273</v>
      </c>
      <c r="H2151" s="22">
        <f t="shared" si="299"/>
        <v>103</v>
      </c>
      <c r="I2151" s="23">
        <f t="shared" si="300"/>
        <v>49440</v>
      </c>
      <c r="J2151" s="23">
        <f t="shared" si="301"/>
        <v>162</v>
      </c>
      <c r="K2151" s="24">
        <f t="shared" si="302"/>
        <v>318</v>
      </c>
      <c r="L2151" s="23">
        <f t="shared" si="303"/>
        <v>166</v>
      </c>
      <c r="M2151" s="23">
        <f t="shared" si="304"/>
        <v>165</v>
      </c>
      <c r="N2151" s="23">
        <f t="shared" si="305"/>
        <v>79680</v>
      </c>
      <c r="O2151" s="25">
        <f t="shared" si="306"/>
        <v>79200</v>
      </c>
      <c r="P2151" t="s">
        <v>24</v>
      </c>
      <c r="Q2151" t="s">
        <v>25</v>
      </c>
      <c r="R2151" t="s">
        <v>3024</v>
      </c>
      <c r="S2151">
        <v>8796</v>
      </c>
      <c r="T2151" s="18">
        <v>45273</v>
      </c>
      <c r="U2151">
        <v>480</v>
      </c>
    </row>
    <row r="2152" spans="1:21" x14ac:dyDescent="0.25">
      <c r="A2152" t="s">
        <v>1871</v>
      </c>
      <c r="B2152" s="18">
        <v>45148</v>
      </c>
      <c r="C2152" s="18">
        <v>45150</v>
      </c>
      <c r="D2152" s="19">
        <v>60</v>
      </c>
      <c r="E2152" s="20">
        <v>3800</v>
      </c>
      <c r="F2152" s="21">
        <f t="shared" si="298"/>
        <v>45211</v>
      </c>
      <c r="G2152" s="18">
        <v>45229</v>
      </c>
      <c r="H2152" s="22">
        <f t="shared" si="299"/>
        <v>18</v>
      </c>
      <c r="I2152" s="23">
        <f t="shared" si="300"/>
        <v>68400</v>
      </c>
      <c r="J2152" s="23">
        <f t="shared" si="301"/>
        <v>78</v>
      </c>
      <c r="K2152" s="24">
        <f t="shared" si="302"/>
        <v>3722</v>
      </c>
      <c r="L2152" s="23">
        <f t="shared" si="303"/>
        <v>81</v>
      </c>
      <c r="M2152" s="23">
        <f t="shared" si="304"/>
        <v>79</v>
      </c>
      <c r="N2152" s="23">
        <f t="shared" si="305"/>
        <v>307800</v>
      </c>
      <c r="O2152" s="25">
        <f t="shared" si="306"/>
        <v>300200</v>
      </c>
      <c r="P2152" t="s">
        <v>24</v>
      </c>
      <c r="Q2152" t="s">
        <v>25</v>
      </c>
      <c r="R2152" t="s">
        <v>3025</v>
      </c>
      <c r="S2152">
        <v>7360</v>
      </c>
      <c r="T2152" s="18">
        <v>45229</v>
      </c>
      <c r="U2152" s="20">
        <v>3800</v>
      </c>
    </row>
    <row r="2153" spans="1:21" x14ac:dyDescent="0.25">
      <c r="A2153" t="s">
        <v>1872</v>
      </c>
      <c r="B2153" s="18">
        <v>45092</v>
      </c>
      <c r="C2153" s="18">
        <v>45094</v>
      </c>
      <c r="D2153" s="19">
        <v>60</v>
      </c>
      <c r="E2153" s="20">
        <v>19955.900000000001</v>
      </c>
      <c r="F2153" s="21">
        <f t="shared" si="298"/>
        <v>45155</v>
      </c>
      <c r="G2153" s="18">
        <v>45258</v>
      </c>
      <c r="H2153" s="22">
        <f t="shared" si="299"/>
        <v>103</v>
      </c>
      <c r="I2153" s="23">
        <f t="shared" si="300"/>
        <v>2055457.7000000002</v>
      </c>
      <c r="J2153" s="23">
        <f t="shared" si="301"/>
        <v>161</v>
      </c>
      <c r="K2153" s="24">
        <f t="shared" si="302"/>
        <v>19794.900000000001</v>
      </c>
      <c r="L2153" s="23">
        <f t="shared" si="303"/>
        <v>166</v>
      </c>
      <c r="M2153" s="23">
        <f t="shared" si="304"/>
        <v>164</v>
      </c>
      <c r="N2153" s="23">
        <f t="shared" si="305"/>
        <v>3312679.4000000004</v>
      </c>
      <c r="O2153" s="25">
        <f t="shared" si="306"/>
        <v>3272767.6</v>
      </c>
      <c r="P2153" t="s">
        <v>24</v>
      </c>
      <c r="Q2153" t="s">
        <v>25</v>
      </c>
      <c r="R2153" t="s">
        <v>3026</v>
      </c>
      <c r="S2153">
        <v>8416</v>
      </c>
      <c r="T2153" s="18">
        <v>45258</v>
      </c>
      <c r="U2153" s="20">
        <v>19955.900000000001</v>
      </c>
    </row>
    <row r="2154" spans="1:21" x14ac:dyDescent="0.25">
      <c r="A2154" t="s">
        <v>1873</v>
      </c>
      <c r="B2154" s="18">
        <v>45184</v>
      </c>
      <c r="C2154" s="18">
        <v>45184</v>
      </c>
      <c r="D2154" s="19">
        <v>60</v>
      </c>
      <c r="E2154" s="20">
        <v>19955.900000000001</v>
      </c>
      <c r="F2154" s="21">
        <f t="shared" si="298"/>
        <v>45245</v>
      </c>
      <c r="G2154" s="18">
        <v>45275</v>
      </c>
      <c r="H2154" s="22">
        <f t="shared" si="299"/>
        <v>30</v>
      </c>
      <c r="I2154" s="23">
        <f t="shared" si="300"/>
        <v>598677</v>
      </c>
      <c r="J2154" s="23">
        <f t="shared" si="301"/>
        <v>90</v>
      </c>
      <c r="K2154" s="24">
        <f t="shared" si="302"/>
        <v>19865.900000000001</v>
      </c>
      <c r="L2154" s="23">
        <f t="shared" si="303"/>
        <v>91</v>
      </c>
      <c r="M2154" s="23">
        <f t="shared" si="304"/>
        <v>91</v>
      </c>
      <c r="N2154" s="23">
        <f t="shared" si="305"/>
        <v>1815986.9000000001</v>
      </c>
      <c r="O2154" s="25">
        <f t="shared" si="306"/>
        <v>1815986.9000000001</v>
      </c>
      <c r="P2154" t="s">
        <v>24</v>
      </c>
      <c r="Q2154" t="s">
        <v>25</v>
      </c>
      <c r="R2154" t="s">
        <v>3026</v>
      </c>
      <c r="S2154">
        <v>8851</v>
      </c>
      <c r="T2154" s="18">
        <v>45275</v>
      </c>
      <c r="U2154" s="20">
        <v>19955.900000000001</v>
      </c>
    </row>
    <row r="2155" spans="1:21" x14ac:dyDescent="0.25">
      <c r="A2155" t="s">
        <v>1874</v>
      </c>
      <c r="B2155" s="18">
        <v>45140</v>
      </c>
      <c r="C2155" s="18">
        <v>45151</v>
      </c>
      <c r="D2155" s="19">
        <v>60</v>
      </c>
      <c r="E2155">
        <v>429</v>
      </c>
      <c r="F2155" s="21">
        <f t="shared" si="298"/>
        <v>45212</v>
      </c>
      <c r="G2155" s="18">
        <v>45243</v>
      </c>
      <c r="H2155" s="22">
        <f t="shared" si="299"/>
        <v>31</v>
      </c>
      <c r="I2155" s="23">
        <f t="shared" si="300"/>
        <v>13299</v>
      </c>
      <c r="J2155" s="23">
        <f t="shared" si="301"/>
        <v>90</v>
      </c>
      <c r="K2155" s="24">
        <f t="shared" si="302"/>
        <v>339</v>
      </c>
      <c r="L2155" s="23">
        <f t="shared" si="303"/>
        <v>103</v>
      </c>
      <c r="M2155" s="23">
        <f t="shared" si="304"/>
        <v>92</v>
      </c>
      <c r="N2155" s="23">
        <f t="shared" si="305"/>
        <v>44187</v>
      </c>
      <c r="O2155" s="25">
        <f t="shared" si="306"/>
        <v>39468</v>
      </c>
      <c r="P2155" t="s">
        <v>24</v>
      </c>
      <c r="Q2155" t="s">
        <v>25</v>
      </c>
      <c r="R2155" t="s">
        <v>3027</v>
      </c>
      <c r="S2155">
        <v>7827</v>
      </c>
      <c r="T2155" s="18">
        <v>45243</v>
      </c>
      <c r="U2155">
        <v>429</v>
      </c>
    </row>
    <row r="2156" spans="1:21" x14ac:dyDescent="0.25">
      <c r="A2156" t="s">
        <v>1875</v>
      </c>
      <c r="B2156" s="18">
        <v>45173</v>
      </c>
      <c r="C2156" s="18">
        <v>45194</v>
      </c>
      <c r="D2156" s="19">
        <v>60</v>
      </c>
      <c r="E2156">
        <v>468</v>
      </c>
      <c r="F2156" s="21">
        <f t="shared" si="298"/>
        <v>45255</v>
      </c>
      <c r="G2156" s="18">
        <v>45253</v>
      </c>
      <c r="H2156" s="22">
        <f t="shared" si="299"/>
        <v>-2</v>
      </c>
      <c r="I2156" s="23">
        <f t="shared" si="300"/>
        <v>-936</v>
      </c>
      <c r="J2156" s="23">
        <f t="shared" si="301"/>
        <v>58</v>
      </c>
      <c r="K2156" s="24">
        <f t="shared" si="302"/>
        <v>410</v>
      </c>
      <c r="L2156" s="23">
        <f t="shared" si="303"/>
        <v>80</v>
      </c>
      <c r="M2156" s="23">
        <f t="shared" si="304"/>
        <v>59</v>
      </c>
      <c r="N2156" s="23">
        <f t="shared" si="305"/>
        <v>37440</v>
      </c>
      <c r="O2156" s="25">
        <f t="shared" si="306"/>
        <v>27612</v>
      </c>
      <c r="P2156" t="s">
        <v>24</v>
      </c>
      <c r="Q2156" t="s">
        <v>25</v>
      </c>
      <c r="R2156" t="s">
        <v>3027</v>
      </c>
      <c r="S2156">
        <v>8156</v>
      </c>
      <c r="T2156" s="18">
        <v>45253</v>
      </c>
      <c r="U2156">
        <v>468</v>
      </c>
    </row>
    <row r="2157" spans="1:21" x14ac:dyDescent="0.25">
      <c r="A2157" t="s">
        <v>1876</v>
      </c>
      <c r="B2157" s="18">
        <v>45200</v>
      </c>
      <c r="C2157" s="18">
        <v>45201</v>
      </c>
      <c r="D2157" s="19">
        <v>60</v>
      </c>
      <c r="E2157">
        <v>481</v>
      </c>
      <c r="F2157" s="21">
        <f t="shared" si="298"/>
        <v>45262</v>
      </c>
      <c r="G2157" s="18">
        <v>45278</v>
      </c>
      <c r="H2157" s="22">
        <f t="shared" si="299"/>
        <v>16</v>
      </c>
      <c r="I2157" s="23">
        <f t="shared" si="300"/>
        <v>7696</v>
      </c>
      <c r="J2157" s="23">
        <f t="shared" si="301"/>
        <v>76</v>
      </c>
      <c r="K2157" s="24">
        <f t="shared" si="302"/>
        <v>405</v>
      </c>
      <c r="L2157" s="23">
        <f t="shared" si="303"/>
        <v>78</v>
      </c>
      <c r="M2157" s="23">
        <f t="shared" si="304"/>
        <v>77</v>
      </c>
      <c r="N2157" s="23">
        <f t="shared" si="305"/>
        <v>37518</v>
      </c>
      <c r="O2157" s="25">
        <f t="shared" si="306"/>
        <v>37037</v>
      </c>
      <c r="P2157" t="s">
        <v>24</v>
      </c>
      <c r="Q2157" t="s">
        <v>25</v>
      </c>
      <c r="R2157" t="s">
        <v>3027</v>
      </c>
      <c r="S2157">
        <v>9056</v>
      </c>
      <c r="T2157" s="18">
        <v>45278</v>
      </c>
      <c r="U2157">
        <v>481</v>
      </c>
    </row>
    <row r="2158" spans="1:21" x14ac:dyDescent="0.25">
      <c r="A2158" t="s">
        <v>1877</v>
      </c>
      <c r="B2158" s="18">
        <v>45141</v>
      </c>
      <c r="C2158" s="18">
        <v>45142</v>
      </c>
      <c r="D2158" s="19">
        <v>60</v>
      </c>
      <c r="E2158">
        <v>539.6</v>
      </c>
      <c r="F2158" s="21">
        <f t="shared" si="298"/>
        <v>45203</v>
      </c>
      <c r="G2158" s="18">
        <v>45243</v>
      </c>
      <c r="H2158" s="22">
        <f t="shared" si="299"/>
        <v>40</v>
      </c>
      <c r="I2158" s="23">
        <f t="shared" si="300"/>
        <v>21584</v>
      </c>
      <c r="J2158" s="23">
        <f t="shared" si="301"/>
        <v>99</v>
      </c>
      <c r="K2158" s="24">
        <f t="shared" si="302"/>
        <v>440.6</v>
      </c>
      <c r="L2158" s="23">
        <f t="shared" si="303"/>
        <v>102</v>
      </c>
      <c r="M2158" s="23">
        <f t="shared" si="304"/>
        <v>101</v>
      </c>
      <c r="N2158" s="23">
        <f t="shared" si="305"/>
        <v>55039.200000000004</v>
      </c>
      <c r="O2158" s="25">
        <f t="shared" si="306"/>
        <v>54499.600000000006</v>
      </c>
      <c r="P2158" t="s">
        <v>24</v>
      </c>
      <c r="Q2158" t="s">
        <v>25</v>
      </c>
      <c r="R2158" t="s">
        <v>3027</v>
      </c>
      <c r="S2158">
        <v>7827</v>
      </c>
      <c r="T2158" s="18">
        <v>45243</v>
      </c>
      <c r="U2158">
        <v>539.6</v>
      </c>
    </row>
    <row r="2159" spans="1:21" x14ac:dyDescent="0.25">
      <c r="A2159" t="s">
        <v>1878</v>
      </c>
      <c r="B2159" s="18">
        <v>45174</v>
      </c>
      <c r="C2159" s="18">
        <v>45178</v>
      </c>
      <c r="D2159" s="19">
        <v>60</v>
      </c>
      <c r="E2159">
        <v>362.53</v>
      </c>
      <c r="F2159" s="21">
        <f t="shared" si="298"/>
        <v>45239</v>
      </c>
      <c r="G2159" s="18">
        <v>45253</v>
      </c>
      <c r="H2159" s="22">
        <f t="shared" si="299"/>
        <v>14</v>
      </c>
      <c r="I2159" s="23">
        <f t="shared" si="300"/>
        <v>5075.42</v>
      </c>
      <c r="J2159" s="23">
        <f t="shared" si="301"/>
        <v>74</v>
      </c>
      <c r="K2159" s="24">
        <f t="shared" si="302"/>
        <v>288.52999999999997</v>
      </c>
      <c r="L2159" s="23">
        <f t="shared" si="303"/>
        <v>79</v>
      </c>
      <c r="M2159" s="23">
        <f t="shared" si="304"/>
        <v>75</v>
      </c>
      <c r="N2159" s="23">
        <f t="shared" si="305"/>
        <v>28639.87</v>
      </c>
      <c r="O2159" s="25">
        <f t="shared" si="306"/>
        <v>27189.749999999996</v>
      </c>
      <c r="P2159" t="s">
        <v>24</v>
      </c>
      <c r="Q2159" t="s">
        <v>25</v>
      </c>
      <c r="R2159" t="s">
        <v>3027</v>
      </c>
      <c r="S2159">
        <v>8156</v>
      </c>
      <c r="T2159" s="18">
        <v>45253</v>
      </c>
      <c r="U2159">
        <v>362.53</v>
      </c>
    </row>
    <row r="2160" spans="1:21" x14ac:dyDescent="0.25">
      <c r="A2160" t="s">
        <v>1879</v>
      </c>
      <c r="B2160" s="18">
        <v>45200</v>
      </c>
      <c r="C2160" s="18">
        <v>45201</v>
      </c>
      <c r="D2160" s="19">
        <v>60</v>
      </c>
      <c r="E2160">
        <v>464.57</v>
      </c>
      <c r="F2160" s="21">
        <f t="shared" si="298"/>
        <v>45262</v>
      </c>
      <c r="G2160" s="18">
        <v>45278</v>
      </c>
      <c r="H2160" s="22">
        <f t="shared" si="299"/>
        <v>16</v>
      </c>
      <c r="I2160" s="23">
        <f t="shared" si="300"/>
        <v>7433.12</v>
      </c>
      <c r="J2160" s="23">
        <f t="shared" si="301"/>
        <v>76</v>
      </c>
      <c r="K2160" s="24">
        <f t="shared" si="302"/>
        <v>388.57</v>
      </c>
      <c r="L2160" s="23">
        <f t="shared" si="303"/>
        <v>78</v>
      </c>
      <c r="M2160" s="23">
        <f t="shared" si="304"/>
        <v>77</v>
      </c>
      <c r="N2160" s="23">
        <f t="shared" si="305"/>
        <v>36236.46</v>
      </c>
      <c r="O2160" s="25">
        <f t="shared" si="306"/>
        <v>35771.89</v>
      </c>
      <c r="P2160" t="s">
        <v>24</v>
      </c>
      <c r="Q2160" t="s">
        <v>25</v>
      </c>
      <c r="R2160" t="s">
        <v>3027</v>
      </c>
      <c r="S2160">
        <v>9056</v>
      </c>
      <c r="T2160" s="18">
        <v>45278</v>
      </c>
      <c r="U2160">
        <v>464.57</v>
      </c>
    </row>
    <row r="2161" spans="1:21" x14ac:dyDescent="0.25">
      <c r="A2161" t="s">
        <v>1092</v>
      </c>
      <c r="B2161" s="18">
        <v>45139</v>
      </c>
      <c r="C2161" s="18">
        <v>45140</v>
      </c>
      <c r="D2161" s="19">
        <v>60</v>
      </c>
      <c r="E2161" s="20">
        <v>1180.8</v>
      </c>
      <c r="F2161" s="21">
        <f t="shared" si="298"/>
        <v>45201</v>
      </c>
      <c r="G2161" s="18">
        <v>45243</v>
      </c>
      <c r="H2161" s="22">
        <f t="shared" si="299"/>
        <v>42</v>
      </c>
      <c r="I2161" s="23">
        <f t="shared" si="300"/>
        <v>49593.599999999999</v>
      </c>
      <c r="J2161" s="23">
        <f t="shared" si="301"/>
        <v>101</v>
      </c>
      <c r="K2161" s="24">
        <f t="shared" si="302"/>
        <v>1079.8</v>
      </c>
      <c r="L2161" s="23">
        <f t="shared" si="303"/>
        <v>104</v>
      </c>
      <c r="M2161" s="23">
        <f t="shared" si="304"/>
        <v>103</v>
      </c>
      <c r="N2161" s="23">
        <f t="shared" si="305"/>
        <v>122803.2</v>
      </c>
      <c r="O2161" s="25">
        <f t="shared" si="306"/>
        <v>121622.39999999999</v>
      </c>
      <c r="P2161" t="s">
        <v>24</v>
      </c>
      <c r="Q2161" t="s">
        <v>25</v>
      </c>
      <c r="R2161" t="s">
        <v>3028</v>
      </c>
      <c r="S2161">
        <v>7867</v>
      </c>
      <c r="T2161" s="18">
        <v>45243</v>
      </c>
      <c r="U2161" s="20">
        <v>1180.8</v>
      </c>
    </row>
    <row r="2162" spans="1:21" x14ac:dyDescent="0.25">
      <c r="A2162" t="s">
        <v>1093</v>
      </c>
      <c r="B2162" s="18">
        <v>45140</v>
      </c>
      <c r="C2162" s="18">
        <v>45142</v>
      </c>
      <c r="D2162" s="19">
        <v>60</v>
      </c>
      <c r="E2162">
        <v>576.9</v>
      </c>
      <c r="F2162" s="21">
        <f t="shared" si="298"/>
        <v>45203</v>
      </c>
      <c r="G2162" s="18">
        <v>45243</v>
      </c>
      <c r="H2162" s="22">
        <f t="shared" si="299"/>
        <v>40</v>
      </c>
      <c r="I2162" s="23">
        <f t="shared" si="300"/>
        <v>23076</v>
      </c>
      <c r="J2162" s="23">
        <f t="shared" si="301"/>
        <v>99</v>
      </c>
      <c r="K2162" s="24">
        <f t="shared" si="302"/>
        <v>477.9</v>
      </c>
      <c r="L2162" s="23">
        <f t="shared" si="303"/>
        <v>103</v>
      </c>
      <c r="M2162" s="23">
        <f t="shared" si="304"/>
        <v>101</v>
      </c>
      <c r="N2162" s="23">
        <f t="shared" si="305"/>
        <v>59420.7</v>
      </c>
      <c r="O2162" s="25">
        <f t="shared" si="306"/>
        <v>58266.899999999994</v>
      </c>
      <c r="P2162" t="s">
        <v>24</v>
      </c>
      <c r="Q2162" t="s">
        <v>25</v>
      </c>
      <c r="R2162" t="s">
        <v>3028</v>
      </c>
      <c r="S2162">
        <v>7867</v>
      </c>
      <c r="T2162" s="18">
        <v>45243</v>
      </c>
      <c r="U2162">
        <v>576.9</v>
      </c>
    </row>
    <row r="2163" spans="1:21" x14ac:dyDescent="0.25">
      <c r="A2163" t="s">
        <v>631</v>
      </c>
      <c r="B2163" s="18">
        <v>45171</v>
      </c>
      <c r="C2163" s="18">
        <v>45171</v>
      </c>
      <c r="D2163" s="19">
        <v>60</v>
      </c>
      <c r="E2163" s="20">
        <v>1295.0999999999999</v>
      </c>
      <c r="F2163" s="21">
        <f t="shared" si="298"/>
        <v>45232</v>
      </c>
      <c r="G2163" s="18">
        <v>45253</v>
      </c>
      <c r="H2163" s="22">
        <f t="shared" si="299"/>
        <v>21</v>
      </c>
      <c r="I2163" s="23">
        <f t="shared" si="300"/>
        <v>27197.1</v>
      </c>
      <c r="J2163" s="23">
        <f t="shared" si="301"/>
        <v>81</v>
      </c>
      <c r="K2163" s="24">
        <f t="shared" si="302"/>
        <v>1214.0999999999999</v>
      </c>
      <c r="L2163" s="23">
        <f t="shared" si="303"/>
        <v>82</v>
      </c>
      <c r="M2163" s="23">
        <f t="shared" si="304"/>
        <v>82</v>
      </c>
      <c r="N2163" s="23">
        <f t="shared" si="305"/>
        <v>106198.2</v>
      </c>
      <c r="O2163" s="25">
        <f t="shared" si="306"/>
        <v>106198.2</v>
      </c>
      <c r="P2163" t="s">
        <v>24</v>
      </c>
      <c r="Q2163" t="s">
        <v>25</v>
      </c>
      <c r="R2163" t="s">
        <v>3028</v>
      </c>
      <c r="S2163">
        <v>8197</v>
      </c>
      <c r="T2163" s="18">
        <v>45253</v>
      </c>
      <c r="U2163" s="20">
        <v>1295.0999999999999</v>
      </c>
    </row>
    <row r="2164" spans="1:21" x14ac:dyDescent="0.25">
      <c r="A2164" t="s">
        <v>532</v>
      </c>
      <c r="B2164" s="18">
        <v>45173</v>
      </c>
      <c r="C2164" s="18">
        <v>45174</v>
      </c>
      <c r="D2164" s="19">
        <v>60</v>
      </c>
      <c r="E2164">
        <v>576.82000000000005</v>
      </c>
      <c r="F2164" s="21">
        <f t="shared" si="298"/>
        <v>45235</v>
      </c>
      <c r="G2164" s="18">
        <v>45253</v>
      </c>
      <c r="H2164" s="22">
        <f t="shared" si="299"/>
        <v>18</v>
      </c>
      <c r="I2164" s="23">
        <f t="shared" si="300"/>
        <v>10382.76</v>
      </c>
      <c r="J2164" s="23">
        <f t="shared" si="301"/>
        <v>78</v>
      </c>
      <c r="K2164" s="24">
        <f t="shared" si="302"/>
        <v>498.82000000000005</v>
      </c>
      <c r="L2164" s="23">
        <f t="shared" si="303"/>
        <v>80</v>
      </c>
      <c r="M2164" s="23">
        <f t="shared" si="304"/>
        <v>79</v>
      </c>
      <c r="N2164" s="23">
        <f t="shared" si="305"/>
        <v>46145.600000000006</v>
      </c>
      <c r="O2164" s="25">
        <f t="shared" si="306"/>
        <v>45568.780000000006</v>
      </c>
      <c r="P2164" t="s">
        <v>24</v>
      </c>
      <c r="Q2164" t="s">
        <v>25</v>
      </c>
      <c r="R2164" t="s">
        <v>3028</v>
      </c>
      <c r="S2164">
        <v>8197</v>
      </c>
      <c r="T2164" s="18">
        <v>45253</v>
      </c>
      <c r="U2164">
        <v>576.82000000000005</v>
      </c>
    </row>
    <row r="2165" spans="1:21" x14ac:dyDescent="0.25">
      <c r="A2165" t="s">
        <v>533</v>
      </c>
      <c r="B2165" s="18">
        <v>45201</v>
      </c>
      <c r="C2165" s="18">
        <v>45201</v>
      </c>
      <c r="D2165" s="19">
        <v>60</v>
      </c>
      <c r="E2165" s="20">
        <v>1302.4000000000001</v>
      </c>
      <c r="F2165" s="21">
        <f t="shared" si="298"/>
        <v>45262</v>
      </c>
      <c r="G2165" s="18">
        <v>45278</v>
      </c>
      <c r="H2165" s="22">
        <f t="shared" si="299"/>
        <v>16</v>
      </c>
      <c r="I2165" s="23">
        <f t="shared" si="300"/>
        <v>20838.400000000001</v>
      </c>
      <c r="J2165" s="23">
        <f t="shared" si="301"/>
        <v>76</v>
      </c>
      <c r="K2165" s="24">
        <f t="shared" si="302"/>
        <v>1226.4000000000001</v>
      </c>
      <c r="L2165" s="23">
        <f t="shared" si="303"/>
        <v>77</v>
      </c>
      <c r="M2165" s="23">
        <f t="shared" si="304"/>
        <v>77</v>
      </c>
      <c r="N2165" s="23">
        <f t="shared" si="305"/>
        <v>100284.8</v>
      </c>
      <c r="O2165" s="25">
        <f t="shared" si="306"/>
        <v>100284.8</v>
      </c>
      <c r="P2165" t="s">
        <v>24</v>
      </c>
      <c r="Q2165" t="s">
        <v>25</v>
      </c>
      <c r="R2165" t="s">
        <v>3028</v>
      </c>
      <c r="S2165">
        <v>9104</v>
      </c>
      <c r="T2165" s="18">
        <v>45278</v>
      </c>
      <c r="U2165" s="20">
        <v>1302.4000000000001</v>
      </c>
    </row>
    <row r="2166" spans="1:21" x14ac:dyDescent="0.25">
      <c r="A2166" t="s">
        <v>534</v>
      </c>
      <c r="B2166" s="18">
        <v>45202</v>
      </c>
      <c r="C2166" s="18">
        <v>45202</v>
      </c>
      <c r="D2166" s="19">
        <v>60</v>
      </c>
      <c r="E2166" s="20">
        <v>1240.93</v>
      </c>
      <c r="F2166" s="21">
        <f t="shared" si="298"/>
        <v>45263</v>
      </c>
      <c r="G2166" s="18">
        <v>45278</v>
      </c>
      <c r="H2166" s="22">
        <f t="shared" si="299"/>
        <v>15</v>
      </c>
      <c r="I2166" s="23">
        <f t="shared" si="300"/>
        <v>18613.95</v>
      </c>
      <c r="J2166" s="23">
        <f t="shared" si="301"/>
        <v>75</v>
      </c>
      <c r="K2166" s="24">
        <f t="shared" si="302"/>
        <v>1165.93</v>
      </c>
      <c r="L2166" s="23">
        <f t="shared" si="303"/>
        <v>76</v>
      </c>
      <c r="M2166" s="23">
        <f t="shared" si="304"/>
        <v>76</v>
      </c>
      <c r="N2166" s="23">
        <f t="shared" si="305"/>
        <v>94310.680000000008</v>
      </c>
      <c r="O2166" s="25">
        <f t="shared" si="306"/>
        <v>94310.680000000008</v>
      </c>
      <c r="P2166" t="s">
        <v>24</v>
      </c>
      <c r="Q2166" t="s">
        <v>25</v>
      </c>
      <c r="R2166" t="s">
        <v>3028</v>
      </c>
      <c r="S2166">
        <v>9104</v>
      </c>
      <c r="T2166" s="18">
        <v>45278</v>
      </c>
      <c r="U2166" s="20">
        <v>1240.93</v>
      </c>
    </row>
    <row r="2167" spans="1:21" x14ac:dyDescent="0.25">
      <c r="A2167" t="s">
        <v>1880</v>
      </c>
      <c r="B2167" s="18">
        <v>45086</v>
      </c>
      <c r="C2167" s="18">
        <v>45086</v>
      </c>
      <c r="D2167" s="19">
        <v>60</v>
      </c>
      <c r="E2167">
        <v>206.55</v>
      </c>
      <c r="F2167" s="21">
        <f t="shared" si="298"/>
        <v>45147</v>
      </c>
      <c r="G2167" s="18">
        <v>45210</v>
      </c>
      <c r="H2167" s="22">
        <f t="shared" si="299"/>
        <v>63</v>
      </c>
      <c r="I2167" s="23">
        <f t="shared" si="300"/>
        <v>13012.650000000001</v>
      </c>
      <c r="J2167" s="23">
        <f t="shared" si="301"/>
        <v>122</v>
      </c>
      <c r="K2167" s="24">
        <f t="shared" si="302"/>
        <v>84.550000000000011</v>
      </c>
      <c r="L2167" s="23">
        <f t="shared" si="303"/>
        <v>124</v>
      </c>
      <c r="M2167" s="23">
        <f t="shared" si="304"/>
        <v>124</v>
      </c>
      <c r="N2167" s="23">
        <f t="shared" si="305"/>
        <v>25612.2</v>
      </c>
      <c r="O2167" s="25">
        <f t="shared" si="306"/>
        <v>25612.2</v>
      </c>
      <c r="P2167" t="s">
        <v>24</v>
      </c>
      <c r="Q2167" t="s">
        <v>25</v>
      </c>
      <c r="R2167" t="s">
        <v>3029</v>
      </c>
      <c r="S2167">
        <v>7163</v>
      </c>
      <c r="T2167" s="18">
        <v>45210</v>
      </c>
      <c r="U2167">
        <v>206.55</v>
      </c>
    </row>
    <row r="2168" spans="1:21" x14ac:dyDescent="0.25">
      <c r="A2168" t="s">
        <v>1881</v>
      </c>
      <c r="B2168" s="18">
        <v>45140</v>
      </c>
      <c r="C2168" s="18">
        <v>45140</v>
      </c>
      <c r="D2168" s="19">
        <v>60</v>
      </c>
      <c r="E2168">
        <v>454</v>
      </c>
      <c r="F2168" s="21">
        <f t="shared" si="298"/>
        <v>45201</v>
      </c>
      <c r="G2168" s="18">
        <v>45210</v>
      </c>
      <c r="H2168" s="22">
        <f t="shared" si="299"/>
        <v>9</v>
      </c>
      <c r="I2168" s="23">
        <f t="shared" si="300"/>
        <v>4086</v>
      </c>
      <c r="J2168" s="23">
        <f t="shared" si="301"/>
        <v>69</v>
      </c>
      <c r="K2168" s="24">
        <f t="shared" si="302"/>
        <v>385</v>
      </c>
      <c r="L2168" s="23">
        <f t="shared" si="303"/>
        <v>70</v>
      </c>
      <c r="M2168" s="23">
        <f t="shared" si="304"/>
        <v>70</v>
      </c>
      <c r="N2168" s="23">
        <f t="shared" si="305"/>
        <v>31780</v>
      </c>
      <c r="O2168" s="25">
        <f t="shared" si="306"/>
        <v>31780</v>
      </c>
      <c r="P2168" t="s">
        <v>24</v>
      </c>
      <c r="Q2168" t="s">
        <v>25</v>
      </c>
      <c r="R2168" t="s">
        <v>3029</v>
      </c>
      <c r="S2168">
        <v>7157</v>
      </c>
      <c r="T2168" s="18">
        <v>45210</v>
      </c>
      <c r="U2168">
        <v>454</v>
      </c>
    </row>
    <row r="2169" spans="1:21" x14ac:dyDescent="0.25">
      <c r="A2169" t="s">
        <v>535</v>
      </c>
      <c r="B2169" s="18">
        <v>45140</v>
      </c>
      <c r="C2169" s="18">
        <v>45140</v>
      </c>
      <c r="D2169" s="19">
        <v>60</v>
      </c>
      <c r="E2169" s="20">
        <v>2094</v>
      </c>
      <c r="F2169" s="21">
        <f t="shared" si="298"/>
        <v>45201</v>
      </c>
      <c r="G2169" s="18">
        <v>45243</v>
      </c>
      <c r="H2169" s="22">
        <f t="shared" si="299"/>
        <v>42</v>
      </c>
      <c r="I2169" s="23">
        <f t="shared" si="300"/>
        <v>87948</v>
      </c>
      <c r="J2169" s="23">
        <f t="shared" si="301"/>
        <v>101</v>
      </c>
      <c r="K2169" s="24">
        <f t="shared" si="302"/>
        <v>1993</v>
      </c>
      <c r="L2169" s="23">
        <f t="shared" si="303"/>
        <v>103</v>
      </c>
      <c r="M2169" s="23">
        <f t="shared" si="304"/>
        <v>103</v>
      </c>
      <c r="N2169" s="23">
        <f t="shared" si="305"/>
        <v>215682</v>
      </c>
      <c r="O2169" s="25">
        <f t="shared" si="306"/>
        <v>215682</v>
      </c>
      <c r="P2169" t="s">
        <v>24</v>
      </c>
      <c r="Q2169" t="s">
        <v>25</v>
      </c>
      <c r="R2169" t="s">
        <v>3030</v>
      </c>
      <c r="S2169">
        <v>7835</v>
      </c>
      <c r="T2169" s="18">
        <v>45243</v>
      </c>
      <c r="U2169" s="20">
        <v>2094</v>
      </c>
    </row>
    <row r="2170" spans="1:21" x14ac:dyDescent="0.25">
      <c r="A2170" t="s">
        <v>555</v>
      </c>
      <c r="B2170" s="18">
        <v>45140</v>
      </c>
      <c r="C2170" s="18">
        <v>45140</v>
      </c>
      <c r="D2170" s="19">
        <v>60</v>
      </c>
      <c r="E2170" s="20">
        <v>1358</v>
      </c>
      <c r="F2170" s="21">
        <f t="shared" si="298"/>
        <v>45201</v>
      </c>
      <c r="G2170" s="18">
        <v>45243</v>
      </c>
      <c r="H2170" s="22">
        <f t="shared" si="299"/>
        <v>42</v>
      </c>
      <c r="I2170" s="23">
        <f t="shared" si="300"/>
        <v>57036</v>
      </c>
      <c r="J2170" s="23">
        <f t="shared" si="301"/>
        <v>101</v>
      </c>
      <c r="K2170" s="24">
        <f t="shared" si="302"/>
        <v>1257</v>
      </c>
      <c r="L2170" s="23">
        <f t="shared" si="303"/>
        <v>103</v>
      </c>
      <c r="M2170" s="23">
        <f t="shared" si="304"/>
        <v>103</v>
      </c>
      <c r="N2170" s="23">
        <f t="shared" si="305"/>
        <v>139874</v>
      </c>
      <c r="O2170" s="25">
        <f t="shared" si="306"/>
        <v>139874</v>
      </c>
      <c r="P2170" t="s">
        <v>24</v>
      </c>
      <c r="Q2170" t="s">
        <v>25</v>
      </c>
      <c r="R2170" t="s">
        <v>3030</v>
      </c>
      <c r="S2170">
        <v>7835</v>
      </c>
      <c r="T2170" s="18">
        <v>45243</v>
      </c>
      <c r="U2170" s="20">
        <v>1358</v>
      </c>
    </row>
    <row r="2171" spans="1:21" x14ac:dyDescent="0.25">
      <c r="A2171" t="s">
        <v>536</v>
      </c>
      <c r="B2171" s="18">
        <v>45173</v>
      </c>
      <c r="C2171" s="18">
        <v>45173</v>
      </c>
      <c r="D2171" s="19">
        <v>60</v>
      </c>
      <c r="E2171" s="20">
        <v>2063.1</v>
      </c>
      <c r="F2171" s="21">
        <f t="shared" si="298"/>
        <v>45234</v>
      </c>
      <c r="G2171" s="18">
        <v>45253</v>
      </c>
      <c r="H2171" s="22">
        <f t="shared" si="299"/>
        <v>19</v>
      </c>
      <c r="I2171" s="23">
        <f t="shared" si="300"/>
        <v>39198.9</v>
      </c>
      <c r="J2171" s="23">
        <f t="shared" si="301"/>
        <v>79</v>
      </c>
      <c r="K2171" s="24">
        <f t="shared" si="302"/>
        <v>1984.1</v>
      </c>
      <c r="L2171" s="23">
        <f t="shared" si="303"/>
        <v>80</v>
      </c>
      <c r="M2171" s="23">
        <f t="shared" si="304"/>
        <v>80</v>
      </c>
      <c r="N2171" s="23">
        <f t="shared" si="305"/>
        <v>165048</v>
      </c>
      <c r="O2171" s="25">
        <f t="shared" si="306"/>
        <v>165048</v>
      </c>
      <c r="P2171" t="s">
        <v>24</v>
      </c>
      <c r="Q2171" t="s">
        <v>25</v>
      </c>
      <c r="R2171" t="s">
        <v>3030</v>
      </c>
      <c r="S2171">
        <v>8164</v>
      </c>
      <c r="T2171" s="18">
        <v>45253</v>
      </c>
      <c r="U2171" s="20">
        <v>2063.1</v>
      </c>
    </row>
    <row r="2172" spans="1:21" x14ac:dyDescent="0.25">
      <c r="A2172" t="s">
        <v>537</v>
      </c>
      <c r="B2172" s="18">
        <v>45173</v>
      </c>
      <c r="C2172" s="18">
        <v>45173</v>
      </c>
      <c r="D2172" s="19">
        <v>60</v>
      </c>
      <c r="E2172">
        <v>681.15</v>
      </c>
      <c r="F2172" s="21">
        <f t="shared" si="298"/>
        <v>45234</v>
      </c>
      <c r="G2172" s="18">
        <v>45253</v>
      </c>
      <c r="H2172" s="22">
        <f t="shared" si="299"/>
        <v>19</v>
      </c>
      <c r="I2172" s="23">
        <f t="shared" si="300"/>
        <v>12941.85</v>
      </c>
      <c r="J2172" s="23">
        <f t="shared" si="301"/>
        <v>79</v>
      </c>
      <c r="K2172" s="24">
        <f t="shared" si="302"/>
        <v>602.15</v>
      </c>
      <c r="L2172" s="23">
        <f t="shared" si="303"/>
        <v>80</v>
      </c>
      <c r="M2172" s="23">
        <f t="shared" si="304"/>
        <v>80</v>
      </c>
      <c r="N2172" s="23">
        <f t="shared" si="305"/>
        <v>54492</v>
      </c>
      <c r="O2172" s="25">
        <f t="shared" si="306"/>
        <v>54492</v>
      </c>
      <c r="P2172" t="s">
        <v>24</v>
      </c>
      <c r="Q2172" t="s">
        <v>25</v>
      </c>
      <c r="R2172" t="s">
        <v>3030</v>
      </c>
      <c r="S2172">
        <v>8164</v>
      </c>
      <c r="T2172" s="18">
        <v>45253</v>
      </c>
      <c r="U2172">
        <v>681.15</v>
      </c>
    </row>
    <row r="2173" spans="1:21" x14ac:dyDescent="0.25">
      <c r="A2173" t="s">
        <v>556</v>
      </c>
      <c r="B2173" s="18">
        <v>45203</v>
      </c>
      <c r="C2173" s="18">
        <v>45205</v>
      </c>
      <c r="D2173" s="19">
        <v>60</v>
      </c>
      <c r="E2173" s="20">
        <v>1867.6</v>
      </c>
      <c r="F2173" s="21">
        <f t="shared" si="298"/>
        <v>45266</v>
      </c>
      <c r="G2173" s="18">
        <v>45278</v>
      </c>
      <c r="H2173" s="22">
        <f t="shared" si="299"/>
        <v>12</v>
      </c>
      <c r="I2173" s="23">
        <f t="shared" si="300"/>
        <v>22411.199999999997</v>
      </c>
      <c r="J2173" s="23">
        <f t="shared" si="301"/>
        <v>72</v>
      </c>
      <c r="K2173" s="24">
        <f t="shared" si="302"/>
        <v>1795.6</v>
      </c>
      <c r="L2173" s="23">
        <f t="shared" si="303"/>
        <v>75</v>
      </c>
      <c r="M2173" s="23">
        <f t="shared" si="304"/>
        <v>73</v>
      </c>
      <c r="N2173" s="23">
        <f t="shared" si="305"/>
        <v>140070</v>
      </c>
      <c r="O2173" s="25">
        <f t="shared" si="306"/>
        <v>136334.79999999999</v>
      </c>
      <c r="P2173" t="s">
        <v>24</v>
      </c>
      <c r="Q2173" t="s">
        <v>25</v>
      </c>
      <c r="R2173" t="s">
        <v>3030</v>
      </c>
      <c r="S2173">
        <v>9064</v>
      </c>
      <c r="T2173" s="18">
        <v>45278</v>
      </c>
      <c r="U2173" s="20">
        <v>1867.6</v>
      </c>
    </row>
    <row r="2174" spans="1:21" x14ac:dyDescent="0.25">
      <c r="A2174" t="s">
        <v>558</v>
      </c>
      <c r="B2174" s="18">
        <v>45203</v>
      </c>
      <c r="C2174" s="18">
        <v>45205</v>
      </c>
      <c r="D2174" s="19">
        <v>60</v>
      </c>
      <c r="E2174" s="20">
        <v>1865.23</v>
      </c>
      <c r="F2174" s="21">
        <f t="shared" si="298"/>
        <v>45266</v>
      </c>
      <c r="G2174" s="18">
        <v>45278</v>
      </c>
      <c r="H2174" s="22">
        <f t="shared" si="299"/>
        <v>12</v>
      </c>
      <c r="I2174" s="23">
        <f t="shared" si="300"/>
        <v>22382.760000000002</v>
      </c>
      <c r="J2174" s="23">
        <f t="shared" si="301"/>
        <v>72</v>
      </c>
      <c r="K2174" s="24">
        <f t="shared" si="302"/>
        <v>1793.23</v>
      </c>
      <c r="L2174" s="23">
        <f t="shared" si="303"/>
        <v>75</v>
      </c>
      <c r="M2174" s="23">
        <f t="shared" si="304"/>
        <v>73</v>
      </c>
      <c r="N2174" s="23">
        <f t="shared" si="305"/>
        <v>139892.25</v>
      </c>
      <c r="O2174" s="25">
        <f t="shared" si="306"/>
        <v>136161.79</v>
      </c>
      <c r="P2174" t="s">
        <v>24</v>
      </c>
      <c r="Q2174" t="s">
        <v>25</v>
      </c>
      <c r="R2174" t="s">
        <v>3030</v>
      </c>
      <c r="S2174">
        <v>9064</v>
      </c>
      <c r="T2174" s="18">
        <v>45278</v>
      </c>
      <c r="U2174" s="20">
        <v>1865.23</v>
      </c>
    </row>
    <row r="2175" spans="1:21" x14ac:dyDescent="0.25">
      <c r="A2175" t="s">
        <v>665</v>
      </c>
      <c r="B2175" s="18">
        <v>45225</v>
      </c>
      <c r="C2175" s="18">
        <v>45225</v>
      </c>
      <c r="D2175" s="19">
        <v>60</v>
      </c>
      <c r="E2175">
        <v>33.82</v>
      </c>
      <c r="F2175" s="21">
        <f t="shared" si="298"/>
        <v>45286</v>
      </c>
      <c r="G2175" s="18">
        <v>45278</v>
      </c>
      <c r="H2175" s="22">
        <f t="shared" si="299"/>
        <v>-8</v>
      </c>
      <c r="I2175" s="23">
        <f t="shared" si="300"/>
        <v>-270.56</v>
      </c>
      <c r="J2175" s="23">
        <f t="shared" si="301"/>
        <v>52</v>
      </c>
      <c r="K2175" s="24">
        <f t="shared" si="302"/>
        <v>-18.18</v>
      </c>
      <c r="L2175" s="23">
        <f t="shared" si="303"/>
        <v>53</v>
      </c>
      <c r="M2175" s="23">
        <f t="shared" si="304"/>
        <v>53</v>
      </c>
      <c r="N2175" s="23">
        <f t="shared" si="305"/>
        <v>1792.46</v>
      </c>
      <c r="O2175" s="25">
        <f t="shared" si="306"/>
        <v>1792.46</v>
      </c>
      <c r="P2175" t="s">
        <v>24</v>
      </c>
      <c r="Q2175" t="s">
        <v>25</v>
      </c>
      <c r="R2175" t="s">
        <v>3030</v>
      </c>
      <c r="S2175">
        <v>9064</v>
      </c>
      <c r="T2175" s="18">
        <v>45278</v>
      </c>
      <c r="U2175">
        <v>33.82</v>
      </c>
    </row>
    <row r="2176" spans="1:21" x14ac:dyDescent="0.25">
      <c r="A2176" t="s">
        <v>1882</v>
      </c>
      <c r="B2176" s="18">
        <v>45138</v>
      </c>
      <c r="C2176" s="18">
        <v>45138</v>
      </c>
      <c r="D2176" s="19">
        <v>60</v>
      </c>
      <c r="E2176" s="20">
        <v>6295</v>
      </c>
      <c r="F2176" s="21">
        <f t="shared" si="298"/>
        <v>45199</v>
      </c>
      <c r="G2176" s="18">
        <v>45229</v>
      </c>
      <c r="H2176" s="22">
        <f t="shared" si="299"/>
        <v>30</v>
      </c>
      <c r="I2176" s="23">
        <f t="shared" si="300"/>
        <v>188850</v>
      </c>
      <c r="J2176" s="23">
        <f t="shared" si="301"/>
        <v>90</v>
      </c>
      <c r="K2176" s="24">
        <f t="shared" si="302"/>
        <v>6205</v>
      </c>
      <c r="L2176" s="23">
        <f t="shared" si="303"/>
        <v>91</v>
      </c>
      <c r="M2176" s="23">
        <f t="shared" si="304"/>
        <v>91</v>
      </c>
      <c r="N2176" s="23">
        <f t="shared" si="305"/>
        <v>572845</v>
      </c>
      <c r="O2176" s="25">
        <f t="shared" si="306"/>
        <v>572845</v>
      </c>
      <c r="P2176" t="s">
        <v>24</v>
      </c>
      <c r="Q2176" t="s">
        <v>25</v>
      </c>
      <c r="R2176" t="s">
        <v>3031</v>
      </c>
      <c r="S2176">
        <v>7359</v>
      </c>
      <c r="T2176" s="18">
        <v>45229</v>
      </c>
      <c r="U2176" s="20">
        <v>6295</v>
      </c>
    </row>
    <row r="2177" spans="1:21" x14ac:dyDescent="0.25">
      <c r="A2177" t="s">
        <v>1883</v>
      </c>
      <c r="B2177" s="18">
        <v>44700</v>
      </c>
      <c r="C2177" s="18">
        <v>44704</v>
      </c>
      <c r="D2177" s="19">
        <v>60</v>
      </c>
      <c r="E2177" s="20">
        <v>4002.75</v>
      </c>
      <c r="F2177" s="21">
        <f t="shared" si="298"/>
        <v>44765</v>
      </c>
      <c r="G2177" s="18">
        <v>45236</v>
      </c>
      <c r="H2177" s="22">
        <f t="shared" si="299"/>
        <v>471</v>
      </c>
      <c r="I2177" s="23">
        <f t="shared" si="300"/>
        <v>1885295.25</v>
      </c>
      <c r="J2177" s="23">
        <f t="shared" si="301"/>
        <v>523</v>
      </c>
      <c r="K2177" s="24">
        <f t="shared" si="302"/>
        <v>3479.75</v>
      </c>
      <c r="L2177" s="23">
        <f t="shared" si="303"/>
        <v>536</v>
      </c>
      <c r="M2177" s="23">
        <f t="shared" si="304"/>
        <v>532</v>
      </c>
      <c r="N2177" s="23">
        <f t="shared" si="305"/>
        <v>2145474</v>
      </c>
      <c r="O2177" s="25">
        <f t="shared" si="306"/>
        <v>2129463</v>
      </c>
      <c r="P2177" t="s">
        <v>24</v>
      </c>
      <c r="Q2177" t="s">
        <v>25</v>
      </c>
      <c r="R2177" t="s">
        <v>3032</v>
      </c>
      <c r="S2177">
        <v>7611</v>
      </c>
      <c r="T2177" s="18">
        <v>45236</v>
      </c>
      <c r="U2177" s="20">
        <v>4002.75</v>
      </c>
    </row>
    <row r="2178" spans="1:21" x14ac:dyDescent="0.25">
      <c r="A2178" t="s">
        <v>1884</v>
      </c>
      <c r="B2178" s="18">
        <v>44728</v>
      </c>
      <c r="C2178" s="18">
        <v>44732</v>
      </c>
      <c r="D2178" s="19">
        <v>60</v>
      </c>
      <c r="E2178" s="20">
        <v>8005.5</v>
      </c>
      <c r="F2178" s="21">
        <f t="shared" si="298"/>
        <v>44793</v>
      </c>
      <c r="G2178" s="18">
        <v>45236</v>
      </c>
      <c r="H2178" s="22">
        <f t="shared" si="299"/>
        <v>443</v>
      </c>
      <c r="I2178" s="23">
        <f t="shared" si="300"/>
        <v>3546436.5</v>
      </c>
      <c r="J2178" s="23">
        <f t="shared" si="301"/>
        <v>496</v>
      </c>
      <c r="K2178" s="24">
        <f t="shared" si="302"/>
        <v>7509.5</v>
      </c>
      <c r="L2178" s="23">
        <f t="shared" si="303"/>
        <v>508</v>
      </c>
      <c r="M2178" s="23">
        <f t="shared" si="304"/>
        <v>504</v>
      </c>
      <c r="N2178" s="23">
        <f t="shared" si="305"/>
        <v>4066794</v>
      </c>
      <c r="O2178" s="25">
        <f t="shared" si="306"/>
        <v>4034772</v>
      </c>
      <c r="P2178" t="s">
        <v>24</v>
      </c>
      <c r="Q2178" t="s">
        <v>25</v>
      </c>
      <c r="R2178" t="s">
        <v>3032</v>
      </c>
      <c r="S2178">
        <v>7611</v>
      </c>
      <c r="T2178" s="18">
        <v>45236</v>
      </c>
      <c r="U2178" s="20">
        <v>8005.5</v>
      </c>
    </row>
    <row r="2179" spans="1:21" x14ac:dyDescent="0.25">
      <c r="A2179" t="s">
        <v>1885</v>
      </c>
      <c r="B2179" s="18">
        <v>44728</v>
      </c>
      <c r="C2179" s="18">
        <v>44732</v>
      </c>
      <c r="D2179" s="19">
        <v>60</v>
      </c>
      <c r="E2179" s="20">
        <v>5337</v>
      </c>
      <c r="F2179" s="21">
        <f t="shared" si="298"/>
        <v>44793</v>
      </c>
      <c r="G2179" s="18">
        <v>45236</v>
      </c>
      <c r="H2179" s="22">
        <f t="shared" si="299"/>
        <v>443</v>
      </c>
      <c r="I2179" s="23">
        <f t="shared" si="300"/>
        <v>2364291</v>
      </c>
      <c r="J2179" s="23">
        <f t="shared" si="301"/>
        <v>496</v>
      </c>
      <c r="K2179" s="24">
        <f t="shared" si="302"/>
        <v>4841</v>
      </c>
      <c r="L2179" s="23">
        <f t="shared" si="303"/>
        <v>508</v>
      </c>
      <c r="M2179" s="23">
        <f t="shared" si="304"/>
        <v>504</v>
      </c>
      <c r="N2179" s="23">
        <f t="shared" si="305"/>
        <v>2711196</v>
      </c>
      <c r="O2179" s="25">
        <f t="shared" si="306"/>
        <v>2689848</v>
      </c>
      <c r="P2179" t="s">
        <v>24</v>
      </c>
      <c r="Q2179" t="s">
        <v>25</v>
      </c>
      <c r="R2179" t="s">
        <v>3032</v>
      </c>
      <c r="S2179">
        <v>7611</v>
      </c>
      <c r="T2179" s="18">
        <v>45236</v>
      </c>
      <c r="U2179" s="20">
        <v>5337</v>
      </c>
    </row>
    <row r="2180" spans="1:21" x14ac:dyDescent="0.25">
      <c r="A2180" t="s">
        <v>1886</v>
      </c>
      <c r="B2180" s="18">
        <v>44739</v>
      </c>
      <c r="C2180" s="18">
        <v>44741</v>
      </c>
      <c r="D2180" s="19">
        <v>60</v>
      </c>
      <c r="E2180" s="20">
        <v>21348</v>
      </c>
      <c r="F2180" s="21">
        <f t="shared" si="298"/>
        <v>44802</v>
      </c>
      <c r="G2180" s="18">
        <v>45236</v>
      </c>
      <c r="H2180" s="22">
        <f t="shared" si="299"/>
        <v>434</v>
      </c>
      <c r="I2180" s="23">
        <f t="shared" si="300"/>
        <v>9265032</v>
      </c>
      <c r="J2180" s="23">
        <f t="shared" si="301"/>
        <v>487</v>
      </c>
      <c r="K2180" s="24">
        <f t="shared" si="302"/>
        <v>20861</v>
      </c>
      <c r="L2180" s="23">
        <f t="shared" si="303"/>
        <v>497</v>
      </c>
      <c r="M2180" s="23">
        <f t="shared" si="304"/>
        <v>495</v>
      </c>
      <c r="N2180" s="23">
        <f t="shared" si="305"/>
        <v>10609956</v>
      </c>
      <c r="O2180" s="25">
        <f t="shared" si="306"/>
        <v>10567260</v>
      </c>
      <c r="P2180" t="s">
        <v>24</v>
      </c>
      <c r="Q2180" t="s">
        <v>25</v>
      </c>
      <c r="R2180" t="s">
        <v>3032</v>
      </c>
      <c r="S2180">
        <v>7611</v>
      </c>
      <c r="T2180" s="18">
        <v>45236</v>
      </c>
      <c r="U2180" s="20">
        <v>21348</v>
      </c>
    </row>
    <row r="2181" spans="1:21" x14ac:dyDescent="0.25">
      <c r="A2181" t="s">
        <v>1887</v>
      </c>
      <c r="B2181" s="18">
        <v>44746</v>
      </c>
      <c r="C2181" s="18">
        <v>44748</v>
      </c>
      <c r="D2181" s="19">
        <v>60</v>
      </c>
      <c r="E2181" s="20">
        <v>13342.5</v>
      </c>
      <c r="F2181" s="21">
        <f t="shared" si="298"/>
        <v>44810</v>
      </c>
      <c r="G2181" s="18">
        <v>45236</v>
      </c>
      <c r="H2181" s="22">
        <f t="shared" si="299"/>
        <v>426</v>
      </c>
      <c r="I2181" s="23">
        <f t="shared" si="300"/>
        <v>5683905</v>
      </c>
      <c r="J2181" s="23">
        <f t="shared" si="301"/>
        <v>480</v>
      </c>
      <c r="K2181" s="24">
        <f t="shared" si="302"/>
        <v>12862.5</v>
      </c>
      <c r="L2181" s="23">
        <f t="shared" si="303"/>
        <v>490</v>
      </c>
      <c r="M2181" s="23">
        <f t="shared" si="304"/>
        <v>488</v>
      </c>
      <c r="N2181" s="23">
        <f t="shared" si="305"/>
        <v>6537825</v>
      </c>
      <c r="O2181" s="25">
        <f t="shared" si="306"/>
        <v>6511140</v>
      </c>
      <c r="P2181" t="s">
        <v>24</v>
      </c>
      <c r="Q2181" t="s">
        <v>25</v>
      </c>
      <c r="R2181" t="s">
        <v>3032</v>
      </c>
      <c r="S2181">
        <v>7611</v>
      </c>
      <c r="T2181" s="18">
        <v>45236</v>
      </c>
      <c r="U2181" s="20">
        <v>13342.5</v>
      </c>
    </row>
    <row r="2182" spans="1:21" x14ac:dyDescent="0.25">
      <c r="A2182" t="s">
        <v>1888</v>
      </c>
      <c r="B2182" s="18">
        <v>44749</v>
      </c>
      <c r="C2182" s="18">
        <v>44753</v>
      </c>
      <c r="D2182" s="19">
        <v>60</v>
      </c>
      <c r="E2182" s="20">
        <v>21348</v>
      </c>
      <c r="F2182" s="21">
        <f t="shared" si="298"/>
        <v>44815</v>
      </c>
      <c r="G2182" s="18">
        <v>45236</v>
      </c>
      <c r="H2182" s="22">
        <f t="shared" si="299"/>
        <v>421</v>
      </c>
      <c r="I2182" s="23">
        <f t="shared" si="300"/>
        <v>8987508</v>
      </c>
      <c r="J2182" s="23">
        <f t="shared" si="301"/>
        <v>475</v>
      </c>
      <c r="K2182" s="24">
        <f t="shared" si="302"/>
        <v>20873</v>
      </c>
      <c r="L2182" s="23">
        <f t="shared" si="303"/>
        <v>487</v>
      </c>
      <c r="M2182" s="23">
        <f t="shared" si="304"/>
        <v>483</v>
      </c>
      <c r="N2182" s="23">
        <f t="shared" si="305"/>
        <v>10396476</v>
      </c>
      <c r="O2182" s="25">
        <f t="shared" si="306"/>
        <v>10311084</v>
      </c>
      <c r="P2182" t="s">
        <v>24</v>
      </c>
      <c r="Q2182" t="s">
        <v>25</v>
      </c>
      <c r="R2182" t="s">
        <v>3032</v>
      </c>
      <c r="S2182">
        <v>7611</v>
      </c>
      <c r="T2182" s="18">
        <v>45236</v>
      </c>
      <c r="U2182" s="20">
        <v>21348</v>
      </c>
    </row>
    <row r="2183" spans="1:21" x14ac:dyDescent="0.25">
      <c r="A2183" t="s">
        <v>1889</v>
      </c>
      <c r="B2183" s="18">
        <v>44749</v>
      </c>
      <c r="C2183" s="18">
        <v>44753</v>
      </c>
      <c r="D2183" s="19">
        <v>60</v>
      </c>
      <c r="E2183" s="20">
        <v>4002.75</v>
      </c>
      <c r="F2183" s="21">
        <f t="shared" ref="F2183:F2246" si="307">EDATE(C2183,2)</f>
        <v>44815</v>
      </c>
      <c r="G2183" s="18">
        <v>45236</v>
      </c>
      <c r="H2183" s="22">
        <f t="shared" si="299"/>
        <v>421</v>
      </c>
      <c r="I2183" s="23">
        <f t="shared" si="300"/>
        <v>1685157.75</v>
      </c>
      <c r="J2183" s="23">
        <f t="shared" si="301"/>
        <v>475</v>
      </c>
      <c r="K2183" s="24">
        <f t="shared" si="302"/>
        <v>3527.75</v>
      </c>
      <c r="L2183" s="23">
        <f t="shared" si="303"/>
        <v>487</v>
      </c>
      <c r="M2183" s="23">
        <f t="shared" si="304"/>
        <v>483</v>
      </c>
      <c r="N2183" s="23">
        <f t="shared" si="305"/>
        <v>1949339.25</v>
      </c>
      <c r="O2183" s="25">
        <f t="shared" si="306"/>
        <v>1933328.25</v>
      </c>
      <c r="P2183" t="s">
        <v>24</v>
      </c>
      <c r="Q2183" t="s">
        <v>25</v>
      </c>
      <c r="R2183" t="s">
        <v>3032</v>
      </c>
      <c r="S2183">
        <v>7611</v>
      </c>
      <c r="T2183" s="18">
        <v>45236</v>
      </c>
      <c r="U2183" s="20">
        <v>4002.75</v>
      </c>
    </row>
    <row r="2184" spans="1:21" x14ac:dyDescent="0.25">
      <c r="A2184" t="s">
        <v>1890</v>
      </c>
      <c r="B2184" s="18">
        <v>44764</v>
      </c>
      <c r="C2184" s="18">
        <v>44770</v>
      </c>
      <c r="D2184" s="19">
        <v>60</v>
      </c>
      <c r="E2184">
        <v>43.35</v>
      </c>
      <c r="F2184" s="21">
        <f t="shared" si="307"/>
        <v>44832</v>
      </c>
      <c r="G2184" s="18">
        <v>45236</v>
      </c>
      <c r="H2184" s="22">
        <f t="shared" ref="H2184:H2247" si="308">G2184-F2184</f>
        <v>404</v>
      </c>
      <c r="I2184" s="23">
        <f t="shared" ref="I2184:I2247" si="309">E2184*H2184</f>
        <v>17513.400000000001</v>
      </c>
      <c r="J2184" s="23">
        <f t="shared" ref="J2184:J2247" si="310">DAYS360(C2184,G2184)</f>
        <v>458</v>
      </c>
      <c r="K2184" s="24">
        <f t="shared" ref="K2184:K2247" si="311">E2184-J2184</f>
        <v>-414.65</v>
      </c>
      <c r="L2184" s="23">
        <f t="shared" ref="L2184:L2247" si="312">G2184-B2184</f>
        <v>472</v>
      </c>
      <c r="M2184" s="23">
        <f t="shared" ref="M2184:M2247" si="313">G2184-C2184</f>
        <v>466</v>
      </c>
      <c r="N2184" s="23">
        <f t="shared" ref="N2184:N2247" si="314">E2184*L2184</f>
        <v>20461.2</v>
      </c>
      <c r="O2184" s="25">
        <f t="shared" ref="O2184:O2247" si="315">E2184*M2184</f>
        <v>20201.100000000002</v>
      </c>
      <c r="P2184" t="s">
        <v>24</v>
      </c>
      <c r="Q2184" t="s">
        <v>25</v>
      </c>
      <c r="R2184" t="s">
        <v>3032</v>
      </c>
      <c r="S2184">
        <v>7611</v>
      </c>
      <c r="T2184" s="18">
        <v>45236</v>
      </c>
      <c r="U2184">
        <v>43.35</v>
      </c>
    </row>
    <row r="2185" spans="1:21" x14ac:dyDescent="0.25">
      <c r="A2185" t="s">
        <v>1891</v>
      </c>
      <c r="B2185" s="18">
        <v>44496</v>
      </c>
      <c r="C2185" s="18">
        <v>44496</v>
      </c>
      <c r="D2185" s="19">
        <v>60</v>
      </c>
      <c r="E2185">
        <v>882</v>
      </c>
      <c r="F2185" s="21">
        <f t="shared" si="307"/>
        <v>44557</v>
      </c>
      <c r="G2185" s="18">
        <v>45240</v>
      </c>
      <c r="H2185" s="22">
        <f t="shared" si="308"/>
        <v>683</v>
      </c>
      <c r="I2185" s="23">
        <f t="shared" si="309"/>
        <v>602406</v>
      </c>
      <c r="J2185" s="23">
        <f t="shared" si="310"/>
        <v>733</v>
      </c>
      <c r="K2185" s="24">
        <f t="shared" si="311"/>
        <v>149</v>
      </c>
      <c r="L2185" s="23">
        <f t="shared" si="312"/>
        <v>744</v>
      </c>
      <c r="M2185" s="23">
        <f t="shared" si="313"/>
        <v>744</v>
      </c>
      <c r="N2185" s="23">
        <f t="shared" si="314"/>
        <v>656208</v>
      </c>
      <c r="O2185" s="25">
        <f t="shared" si="315"/>
        <v>656208</v>
      </c>
      <c r="P2185" t="s">
        <v>24</v>
      </c>
      <c r="Q2185" t="s">
        <v>25</v>
      </c>
      <c r="R2185" t="s">
        <v>3033</v>
      </c>
      <c r="S2185">
        <v>7765</v>
      </c>
      <c r="T2185" s="18">
        <v>45240</v>
      </c>
      <c r="U2185">
        <v>882</v>
      </c>
    </row>
    <row r="2186" spans="1:21" x14ac:dyDescent="0.25">
      <c r="A2186" t="s">
        <v>1892</v>
      </c>
      <c r="B2186" s="18">
        <v>44533</v>
      </c>
      <c r="C2186" s="18">
        <v>44533</v>
      </c>
      <c r="D2186" s="19">
        <v>60</v>
      </c>
      <c r="E2186" s="20">
        <v>1648</v>
      </c>
      <c r="F2186" s="21">
        <f t="shared" si="307"/>
        <v>44595</v>
      </c>
      <c r="G2186" s="18">
        <v>45240</v>
      </c>
      <c r="H2186" s="22">
        <f t="shared" si="308"/>
        <v>645</v>
      </c>
      <c r="I2186" s="23">
        <f t="shared" si="309"/>
        <v>1062960</v>
      </c>
      <c r="J2186" s="23">
        <f t="shared" si="310"/>
        <v>697</v>
      </c>
      <c r="K2186" s="24">
        <f t="shared" si="311"/>
        <v>951</v>
      </c>
      <c r="L2186" s="23">
        <f t="shared" si="312"/>
        <v>707</v>
      </c>
      <c r="M2186" s="23">
        <f t="shared" si="313"/>
        <v>707</v>
      </c>
      <c r="N2186" s="23">
        <f t="shared" si="314"/>
        <v>1165136</v>
      </c>
      <c r="O2186" s="25">
        <f t="shared" si="315"/>
        <v>1165136</v>
      </c>
      <c r="P2186" t="s">
        <v>24</v>
      </c>
      <c r="Q2186" t="s">
        <v>25</v>
      </c>
      <c r="R2186" t="s">
        <v>3033</v>
      </c>
      <c r="S2186">
        <v>7765</v>
      </c>
      <c r="T2186" s="18">
        <v>45240</v>
      </c>
      <c r="U2186" s="20">
        <v>1648</v>
      </c>
    </row>
    <row r="2187" spans="1:21" x14ac:dyDescent="0.25">
      <c r="A2187" t="s">
        <v>1893</v>
      </c>
      <c r="B2187" s="18">
        <v>44999</v>
      </c>
      <c r="C2187" s="18">
        <v>44999</v>
      </c>
      <c r="D2187" s="19">
        <v>60</v>
      </c>
      <c r="E2187">
        <v>937.5</v>
      </c>
      <c r="F2187" s="21">
        <f t="shared" si="307"/>
        <v>45060</v>
      </c>
      <c r="G2187" s="18">
        <v>45273</v>
      </c>
      <c r="H2187" s="22">
        <f t="shared" si="308"/>
        <v>213</v>
      </c>
      <c r="I2187" s="23">
        <f t="shared" si="309"/>
        <v>199687.5</v>
      </c>
      <c r="J2187" s="23">
        <f t="shared" si="310"/>
        <v>269</v>
      </c>
      <c r="K2187" s="24">
        <f t="shared" si="311"/>
        <v>668.5</v>
      </c>
      <c r="L2187" s="23">
        <f t="shared" si="312"/>
        <v>274</v>
      </c>
      <c r="M2187" s="23">
        <f t="shared" si="313"/>
        <v>274</v>
      </c>
      <c r="N2187" s="23">
        <f t="shared" si="314"/>
        <v>256875</v>
      </c>
      <c r="O2187" s="25">
        <f t="shared" si="315"/>
        <v>256875</v>
      </c>
      <c r="P2187" t="s">
        <v>24</v>
      </c>
      <c r="Q2187" t="s">
        <v>25</v>
      </c>
      <c r="R2187" t="s">
        <v>3034</v>
      </c>
      <c r="S2187">
        <v>8798</v>
      </c>
      <c r="T2187" s="18">
        <v>45273</v>
      </c>
      <c r="U2187">
        <v>937.5</v>
      </c>
    </row>
    <row r="2188" spans="1:21" x14ac:dyDescent="0.25">
      <c r="A2188" t="s">
        <v>1894</v>
      </c>
      <c r="B2188" s="18">
        <v>45006</v>
      </c>
      <c r="C2188" s="18">
        <v>45006</v>
      </c>
      <c r="D2188" s="19">
        <v>60</v>
      </c>
      <c r="E2188" s="20">
        <v>1018.75</v>
      </c>
      <c r="F2188" s="21">
        <f t="shared" si="307"/>
        <v>45067</v>
      </c>
      <c r="G2188" s="18">
        <v>45273</v>
      </c>
      <c r="H2188" s="22">
        <f t="shared" si="308"/>
        <v>206</v>
      </c>
      <c r="I2188" s="23">
        <f t="shared" si="309"/>
        <v>209862.5</v>
      </c>
      <c r="J2188" s="23">
        <f t="shared" si="310"/>
        <v>262</v>
      </c>
      <c r="K2188" s="24">
        <f t="shared" si="311"/>
        <v>756.75</v>
      </c>
      <c r="L2188" s="23">
        <f t="shared" si="312"/>
        <v>267</v>
      </c>
      <c r="M2188" s="23">
        <f t="shared" si="313"/>
        <v>267</v>
      </c>
      <c r="N2188" s="23">
        <f t="shared" si="314"/>
        <v>272006.25</v>
      </c>
      <c r="O2188" s="25">
        <f t="shared" si="315"/>
        <v>272006.25</v>
      </c>
      <c r="P2188" t="s">
        <v>24</v>
      </c>
      <c r="Q2188" t="s">
        <v>25</v>
      </c>
      <c r="R2188" t="s">
        <v>3034</v>
      </c>
      <c r="S2188">
        <v>8798</v>
      </c>
      <c r="T2188" s="18">
        <v>45273</v>
      </c>
      <c r="U2188" s="20">
        <v>1018.75</v>
      </c>
    </row>
    <row r="2189" spans="1:21" x14ac:dyDescent="0.25">
      <c r="A2189" t="s">
        <v>1895</v>
      </c>
      <c r="B2189" s="18">
        <v>45012</v>
      </c>
      <c r="C2189" s="18">
        <v>45012</v>
      </c>
      <c r="D2189" s="19">
        <v>60</v>
      </c>
      <c r="E2189">
        <v>297</v>
      </c>
      <c r="F2189" s="21">
        <f t="shared" si="307"/>
        <v>45073</v>
      </c>
      <c r="G2189" s="18">
        <v>45273</v>
      </c>
      <c r="H2189" s="22">
        <f t="shared" si="308"/>
        <v>200</v>
      </c>
      <c r="I2189" s="23">
        <f t="shared" si="309"/>
        <v>59400</v>
      </c>
      <c r="J2189" s="23">
        <f t="shared" si="310"/>
        <v>256</v>
      </c>
      <c r="K2189" s="24">
        <f t="shared" si="311"/>
        <v>41</v>
      </c>
      <c r="L2189" s="23">
        <f t="shared" si="312"/>
        <v>261</v>
      </c>
      <c r="M2189" s="23">
        <f t="shared" si="313"/>
        <v>261</v>
      </c>
      <c r="N2189" s="23">
        <f t="shared" si="314"/>
        <v>77517</v>
      </c>
      <c r="O2189" s="25">
        <f t="shared" si="315"/>
        <v>77517</v>
      </c>
      <c r="P2189" t="s">
        <v>24</v>
      </c>
      <c r="Q2189" t="s">
        <v>25</v>
      </c>
      <c r="R2189" t="s">
        <v>3034</v>
      </c>
      <c r="S2189">
        <v>8798</v>
      </c>
      <c r="T2189" s="18">
        <v>45273</v>
      </c>
      <c r="U2189">
        <v>297</v>
      </c>
    </row>
    <row r="2190" spans="1:21" x14ac:dyDescent="0.25">
      <c r="A2190" t="s">
        <v>1896</v>
      </c>
      <c r="B2190" s="18">
        <v>45013</v>
      </c>
      <c r="C2190" s="18">
        <v>45013</v>
      </c>
      <c r="D2190" s="19">
        <v>60</v>
      </c>
      <c r="E2190" s="20">
        <v>11863.9</v>
      </c>
      <c r="F2190" s="21">
        <f t="shared" si="307"/>
        <v>45074</v>
      </c>
      <c r="G2190" s="18">
        <v>45273</v>
      </c>
      <c r="H2190" s="22">
        <f t="shared" si="308"/>
        <v>199</v>
      </c>
      <c r="I2190" s="23">
        <f t="shared" si="309"/>
        <v>2360916.1</v>
      </c>
      <c r="J2190" s="23">
        <f t="shared" si="310"/>
        <v>255</v>
      </c>
      <c r="K2190" s="24">
        <f t="shared" si="311"/>
        <v>11608.9</v>
      </c>
      <c r="L2190" s="23">
        <f t="shared" si="312"/>
        <v>260</v>
      </c>
      <c r="M2190" s="23">
        <f t="shared" si="313"/>
        <v>260</v>
      </c>
      <c r="N2190" s="23">
        <f t="shared" si="314"/>
        <v>3084614</v>
      </c>
      <c r="O2190" s="25">
        <f t="shared" si="315"/>
        <v>3084614</v>
      </c>
      <c r="P2190" t="s">
        <v>24</v>
      </c>
      <c r="Q2190" t="s">
        <v>25</v>
      </c>
      <c r="R2190" t="s">
        <v>3034</v>
      </c>
      <c r="S2190">
        <v>8798</v>
      </c>
      <c r="T2190" s="18">
        <v>45273</v>
      </c>
      <c r="U2190" s="20">
        <v>11863.9</v>
      </c>
    </row>
    <row r="2191" spans="1:21" x14ac:dyDescent="0.25">
      <c r="A2191" t="s">
        <v>1897</v>
      </c>
      <c r="B2191" s="18">
        <v>45278</v>
      </c>
      <c r="C2191" s="18">
        <v>45278</v>
      </c>
      <c r="D2191" s="19">
        <v>60</v>
      </c>
      <c r="E2191" s="20">
        <v>126000</v>
      </c>
      <c r="F2191" s="21">
        <f t="shared" si="307"/>
        <v>45340</v>
      </c>
      <c r="G2191" s="18">
        <v>45282</v>
      </c>
      <c r="H2191" s="22">
        <f t="shared" si="308"/>
        <v>-58</v>
      </c>
      <c r="I2191" s="23">
        <f t="shared" si="309"/>
        <v>-7308000</v>
      </c>
      <c r="J2191" s="23">
        <f t="shared" si="310"/>
        <v>4</v>
      </c>
      <c r="K2191" s="24">
        <f t="shared" si="311"/>
        <v>125996</v>
      </c>
      <c r="L2191" s="23">
        <f t="shared" si="312"/>
        <v>4</v>
      </c>
      <c r="M2191" s="23">
        <f t="shared" si="313"/>
        <v>4</v>
      </c>
      <c r="N2191" s="23">
        <f t="shared" si="314"/>
        <v>504000</v>
      </c>
      <c r="O2191" s="25">
        <f t="shared" si="315"/>
        <v>504000</v>
      </c>
      <c r="P2191" t="s">
        <v>24</v>
      </c>
      <c r="Q2191" t="s">
        <v>25</v>
      </c>
      <c r="R2191" t="s">
        <v>3035</v>
      </c>
      <c r="S2191">
        <v>9389</v>
      </c>
      <c r="T2191" s="18">
        <v>45282</v>
      </c>
      <c r="U2191" s="20">
        <v>126000</v>
      </c>
    </row>
    <row r="2192" spans="1:21" x14ac:dyDescent="0.25">
      <c r="A2192" t="s">
        <v>1898</v>
      </c>
      <c r="B2192" s="18">
        <v>45046</v>
      </c>
      <c r="C2192" s="18">
        <v>45055</v>
      </c>
      <c r="D2192" s="19">
        <v>60</v>
      </c>
      <c r="E2192" s="20">
        <v>123430.34</v>
      </c>
      <c r="F2192" s="21">
        <f t="shared" si="307"/>
        <v>45116</v>
      </c>
      <c r="G2192" s="18">
        <v>45275</v>
      </c>
      <c r="H2192" s="22">
        <f t="shared" si="308"/>
        <v>159</v>
      </c>
      <c r="I2192" s="23">
        <f t="shared" si="309"/>
        <v>19625424.059999999</v>
      </c>
      <c r="J2192" s="23">
        <f t="shared" si="310"/>
        <v>216</v>
      </c>
      <c r="K2192" s="24">
        <f t="shared" si="311"/>
        <v>123214.34</v>
      </c>
      <c r="L2192" s="23">
        <f t="shared" si="312"/>
        <v>229</v>
      </c>
      <c r="M2192" s="23">
        <f t="shared" si="313"/>
        <v>220</v>
      </c>
      <c r="N2192" s="23">
        <f t="shared" si="314"/>
        <v>28265547.859999999</v>
      </c>
      <c r="O2192" s="25">
        <f t="shared" si="315"/>
        <v>27154674.800000001</v>
      </c>
      <c r="P2192" t="s">
        <v>24</v>
      </c>
      <c r="Q2192" t="s">
        <v>25</v>
      </c>
      <c r="R2192" t="s">
        <v>3036</v>
      </c>
      <c r="S2192">
        <v>8833</v>
      </c>
      <c r="T2192" s="18">
        <v>45275</v>
      </c>
      <c r="U2192" s="20">
        <v>123430.34</v>
      </c>
    </row>
    <row r="2193" spans="1:21" x14ac:dyDescent="0.25">
      <c r="A2193" t="s">
        <v>1899</v>
      </c>
      <c r="B2193" s="18">
        <v>45077</v>
      </c>
      <c r="C2193" s="18">
        <v>45086</v>
      </c>
      <c r="D2193" s="19">
        <v>60</v>
      </c>
      <c r="E2193" s="20">
        <v>123430.34</v>
      </c>
      <c r="F2193" s="21">
        <f t="shared" si="307"/>
        <v>45147</v>
      </c>
      <c r="G2193" s="18">
        <v>45275</v>
      </c>
      <c r="H2193" s="22">
        <f t="shared" si="308"/>
        <v>128</v>
      </c>
      <c r="I2193" s="23">
        <f t="shared" si="309"/>
        <v>15799083.52</v>
      </c>
      <c r="J2193" s="23">
        <f t="shared" si="310"/>
        <v>186</v>
      </c>
      <c r="K2193" s="24">
        <f t="shared" si="311"/>
        <v>123244.34</v>
      </c>
      <c r="L2193" s="23">
        <f t="shared" si="312"/>
        <v>198</v>
      </c>
      <c r="M2193" s="23">
        <f t="shared" si="313"/>
        <v>189</v>
      </c>
      <c r="N2193" s="23">
        <f t="shared" si="314"/>
        <v>24439207.32</v>
      </c>
      <c r="O2193" s="25">
        <f t="shared" si="315"/>
        <v>23328334.259999998</v>
      </c>
      <c r="P2193" t="s">
        <v>24</v>
      </c>
      <c r="Q2193" t="s">
        <v>25</v>
      </c>
      <c r="R2193" t="s">
        <v>3036</v>
      </c>
      <c r="S2193">
        <v>8833</v>
      </c>
      <c r="T2193" s="18">
        <v>45275</v>
      </c>
      <c r="U2193" s="20">
        <v>123430.34</v>
      </c>
    </row>
    <row r="2194" spans="1:21" x14ac:dyDescent="0.25">
      <c r="A2194" t="s">
        <v>1900</v>
      </c>
      <c r="B2194" s="18">
        <v>45107</v>
      </c>
      <c r="C2194" s="18">
        <v>45122</v>
      </c>
      <c r="D2194" s="19">
        <v>60</v>
      </c>
      <c r="E2194" s="20">
        <v>123430.34</v>
      </c>
      <c r="F2194" s="21">
        <f t="shared" si="307"/>
        <v>45184</v>
      </c>
      <c r="G2194" s="18">
        <v>45237</v>
      </c>
      <c r="H2194" s="22">
        <f t="shared" si="308"/>
        <v>53</v>
      </c>
      <c r="I2194" s="23">
        <f t="shared" si="309"/>
        <v>6541808.0199999996</v>
      </c>
      <c r="J2194" s="23">
        <f t="shared" si="310"/>
        <v>112</v>
      </c>
      <c r="K2194" s="24">
        <f t="shared" si="311"/>
        <v>123318.34</v>
      </c>
      <c r="L2194" s="23">
        <f t="shared" si="312"/>
        <v>130</v>
      </c>
      <c r="M2194" s="23">
        <f t="shared" si="313"/>
        <v>115</v>
      </c>
      <c r="N2194" s="23">
        <f t="shared" si="314"/>
        <v>16045944.199999999</v>
      </c>
      <c r="O2194" s="25">
        <f t="shared" si="315"/>
        <v>14194489.1</v>
      </c>
      <c r="P2194" t="s">
        <v>24</v>
      </c>
      <c r="Q2194" t="s">
        <v>25</v>
      </c>
      <c r="R2194" t="s">
        <v>3036</v>
      </c>
      <c r="S2194">
        <v>7647</v>
      </c>
      <c r="T2194" s="18">
        <v>45237</v>
      </c>
      <c r="U2194" s="20">
        <v>123430.34</v>
      </c>
    </row>
    <row r="2195" spans="1:21" x14ac:dyDescent="0.25">
      <c r="A2195" t="s">
        <v>1901</v>
      </c>
      <c r="B2195" s="18">
        <v>45138</v>
      </c>
      <c r="C2195" s="18">
        <v>45146</v>
      </c>
      <c r="D2195" s="19">
        <v>60</v>
      </c>
      <c r="E2195" s="20">
        <v>123430.34</v>
      </c>
      <c r="F2195" s="21">
        <f t="shared" si="307"/>
        <v>45207</v>
      </c>
      <c r="G2195" s="18">
        <v>45237</v>
      </c>
      <c r="H2195" s="22">
        <f t="shared" si="308"/>
        <v>30</v>
      </c>
      <c r="I2195" s="23">
        <f t="shared" si="309"/>
        <v>3702910.1999999997</v>
      </c>
      <c r="J2195" s="23">
        <f t="shared" si="310"/>
        <v>89</v>
      </c>
      <c r="K2195" s="24">
        <f t="shared" si="311"/>
        <v>123341.34</v>
      </c>
      <c r="L2195" s="23">
        <f t="shared" si="312"/>
        <v>99</v>
      </c>
      <c r="M2195" s="23">
        <f t="shared" si="313"/>
        <v>91</v>
      </c>
      <c r="N2195" s="23">
        <f t="shared" si="314"/>
        <v>12219603.66</v>
      </c>
      <c r="O2195" s="25">
        <f t="shared" si="315"/>
        <v>11232160.939999999</v>
      </c>
      <c r="P2195" t="s">
        <v>24</v>
      </c>
      <c r="Q2195" t="s">
        <v>25</v>
      </c>
      <c r="R2195" t="s">
        <v>3036</v>
      </c>
      <c r="S2195">
        <v>7647</v>
      </c>
      <c r="T2195" s="18">
        <v>45237</v>
      </c>
      <c r="U2195" s="20">
        <v>123430.34</v>
      </c>
    </row>
    <row r="2196" spans="1:21" x14ac:dyDescent="0.25">
      <c r="A2196" t="s">
        <v>1902</v>
      </c>
      <c r="B2196" s="18">
        <v>45169</v>
      </c>
      <c r="C2196" s="18">
        <v>45177</v>
      </c>
      <c r="D2196" s="19">
        <v>60</v>
      </c>
      <c r="E2196" s="20">
        <v>123430.34</v>
      </c>
      <c r="F2196" s="21">
        <f t="shared" si="307"/>
        <v>45238</v>
      </c>
      <c r="G2196" s="18">
        <v>45258</v>
      </c>
      <c r="H2196" s="22">
        <f t="shared" si="308"/>
        <v>20</v>
      </c>
      <c r="I2196" s="23">
        <f t="shared" si="309"/>
        <v>2468606.7999999998</v>
      </c>
      <c r="J2196" s="23">
        <f t="shared" si="310"/>
        <v>80</v>
      </c>
      <c r="K2196" s="24">
        <f t="shared" si="311"/>
        <v>123350.34</v>
      </c>
      <c r="L2196" s="23">
        <f t="shared" si="312"/>
        <v>89</v>
      </c>
      <c r="M2196" s="23">
        <f t="shared" si="313"/>
        <v>81</v>
      </c>
      <c r="N2196" s="23">
        <f t="shared" si="314"/>
        <v>10985300.26</v>
      </c>
      <c r="O2196" s="25">
        <f t="shared" si="315"/>
        <v>9997857.5399999991</v>
      </c>
      <c r="P2196" t="s">
        <v>24</v>
      </c>
      <c r="Q2196" t="s">
        <v>25</v>
      </c>
      <c r="R2196" t="s">
        <v>3036</v>
      </c>
      <c r="S2196">
        <v>8409</v>
      </c>
      <c r="T2196" s="18">
        <v>45258</v>
      </c>
      <c r="U2196" s="20">
        <v>123430.34</v>
      </c>
    </row>
    <row r="2197" spans="1:21" x14ac:dyDescent="0.25">
      <c r="A2197" t="s">
        <v>1903</v>
      </c>
      <c r="B2197" s="18">
        <v>45282</v>
      </c>
      <c r="C2197" s="18">
        <v>45288</v>
      </c>
      <c r="D2197" s="19">
        <v>60</v>
      </c>
      <c r="E2197" s="20">
        <v>66000</v>
      </c>
      <c r="F2197" s="21">
        <f t="shared" si="307"/>
        <v>45350</v>
      </c>
      <c r="G2197" s="18">
        <v>45288</v>
      </c>
      <c r="H2197" s="22">
        <f t="shared" si="308"/>
        <v>-62</v>
      </c>
      <c r="I2197" s="23">
        <f t="shared" si="309"/>
        <v>-4092000</v>
      </c>
      <c r="J2197" s="23">
        <f t="shared" si="310"/>
        <v>0</v>
      </c>
      <c r="K2197" s="24">
        <f t="shared" si="311"/>
        <v>66000</v>
      </c>
      <c r="L2197" s="23">
        <f t="shared" si="312"/>
        <v>6</v>
      </c>
      <c r="M2197" s="23">
        <f t="shared" si="313"/>
        <v>0</v>
      </c>
      <c r="N2197" s="23">
        <f t="shared" si="314"/>
        <v>396000</v>
      </c>
      <c r="O2197" s="25">
        <f t="shared" si="315"/>
        <v>0</v>
      </c>
      <c r="P2197" t="s">
        <v>24</v>
      </c>
      <c r="Q2197" t="s">
        <v>25</v>
      </c>
      <c r="R2197" t="s">
        <v>3037</v>
      </c>
      <c r="S2197">
        <v>9440</v>
      </c>
      <c r="T2197" s="18">
        <v>45288</v>
      </c>
      <c r="U2197" s="20">
        <v>66000</v>
      </c>
    </row>
    <row r="2198" spans="1:21" x14ac:dyDescent="0.25">
      <c r="A2198" t="s">
        <v>1904</v>
      </c>
      <c r="B2198" s="18">
        <v>45226</v>
      </c>
      <c r="C2198" s="18">
        <v>45226</v>
      </c>
      <c r="D2198" s="19">
        <v>60</v>
      </c>
      <c r="E2198" s="20">
        <v>10292</v>
      </c>
      <c r="F2198" s="21">
        <f t="shared" si="307"/>
        <v>45287</v>
      </c>
      <c r="G2198" s="18">
        <v>45252</v>
      </c>
      <c r="H2198" s="22">
        <f t="shared" si="308"/>
        <v>-35</v>
      </c>
      <c r="I2198" s="23">
        <f t="shared" si="309"/>
        <v>-360220</v>
      </c>
      <c r="J2198" s="23">
        <f t="shared" si="310"/>
        <v>25</v>
      </c>
      <c r="K2198" s="24">
        <f t="shared" si="311"/>
        <v>10267</v>
      </c>
      <c r="L2198" s="23">
        <f t="shared" si="312"/>
        <v>26</v>
      </c>
      <c r="M2198" s="23">
        <f t="shared" si="313"/>
        <v>26</v>
      </c>
      <c r="N2198" s="23">
        <f t="shared" si="314"/>
        <v>267592</v>
      </c>
      <c r="O2198" s="25">
        <f t="shared" si="315"/>
        <v>267592</v>
      </c>
      <c r="P2198" t="s">
        <v>24</v>
      </c>
      <c r="Q2198" t="s">
        <v>25</v>
      </c>
      <c r="R2198" t="s">
        <v>3038</v>
      </c>
      <c r="S2198">
        <v>8041</v>
      </c>
      <c r="T2198" s="18">
        <v>45252</v>
      </c>
      <c r="U2198" s="20">
        <v>10292</v>
      </c>
    </row>
    <row r="2199" spans="1:21" x14ac:dyDescent="0.25">
      <c r="A2199" t="s">
        <v>1905</v>
      </c>
      <c r="B2199" s="18">
        <v>45110</v>
      </c>
      <c r="C2199" s="18">
        <v>45111</v>
      </c>
      <c r="D2199" s="19">
        <v>60</v>
      </c>
      <c r="E2199" s="20">
        <v>1264.7</v>
      </c>
      <c r="F2199" s="21">
        <f t="shared" si="307"/>
        <v>45173</v>
      </c>
      <c r="G2199" s="18">
        <v>45260</v>
      </c>
      <c r="H2199" s="22">
        <f t="shared" si="308"/>
        <v>87</v>
      </c>
      <c r="I2199" s="23">
        <f t="shared" si="309"/>
        <v>110028.90000000001</v>
      </c>
      <c r="J2199" s="23">
        <f t="shared" si="310"/>
        <v>146</v>
      </c>
      <c r="K2199" s="24">
        <f t="shared" si="311"/>
        <v>1118.7</v>
      </c>
      <c r="L2199" s="23">
        <f t="shared" si="312"/>
        <v>150</v>
      </c>
      <c r="M2199" s="23">
        <f t="shared" si="313"/>
        <v>149</v>
      </c>
      <c r="N2199" s="23">
        <f t="shared" si="314"/>
        <v>189705</v>
      </c>
      <c r="O2199" s="25">
        <f t="shared" si="315"/>
        <v>188440.30000000002</v>
      </c>
      <c r="P2199" t="s">
        <v>24</v>
      </c>
      <c r="Q2199" t="s">
        <v>25</v>
      </c>
      <c r="R2199" t="s">
        <v>3039</v>
      </c>
      <c r="S2199">
        <v>8607</v>
      </c>
      <c r="T2199" s="18">
        <v>45260</v>
      </c>
      <c r="U2199" s="20">
        <v>1264.7</v>
      </c>
    </row>
    <row r="2200" spans="1:21" x14ac:dyDescent="0.25">
      <c r="A2200" t="s">
        <v>267</v>
      </c>
      <c r="B2200" s="18">
        <v>45141</v>
      </c>
      <c r="C2200" s="18">
        <v>45143</v>
      </c>
      <c r="D2200" s="19">
        <v>60</v>
      </c>
      <c r="E2200" s="20">
        <v>2051.9</v>
      </c>
      <c r="F2200" s="21">
        <f t="shared" si="307"/>
        <v>45204</v>
      </c>
      <c r="G2200" s="18">
        <v>45243</v>
      </c>
      <c r="H2200" s="22">
        <f t="shared" si="308"/>
        <v>39</v>
      </c>
      <c r="I2200" s="23">
        <f t="shared" si="309"/>
        <v>80024.100000000006</v>
      </c>
      <c r="J2200" s="23">
        <f t="shared" si="310"/>
        <v>98</v>
      </c>
      <c r="K2200" s="24">
        <f t="shared" si="311"/>
        <v>1953.9</v>
      </c>
      <c r="L2200" s="23">
        <f t="shared" si="312"/>
        <v>102</v>
      </c>
      <c r="M2200" s="23">
        <f t="shared" si="313"/>
        <v>100</v>
      </c>
      <c r="N2200" s="23">
        <f t="shared" si="314"/>
        <v>209293.80000000002</v>
      </c>
      <c r="O2200" s="25">
        <f t="shared" si="315"/>
        <v>205190</v>
      </c>
      <c r="P2200" t="s">
        <v>24</v>
      </c>
      <c r="Q2200" t="s">
        <v>25</v>
      </c>
      <c r="R2200" t="s">
        <v>3040</v>
      </c>
      <c r="S2200">
        <v>7842</v>
      </c>
      <c r="T2200" s="18">
        <v>45243</v>
      </c>
      <c r="U2200" s="20">
        <v>2051.9</v>
      </c>
    </row>
    <row r="2201" spans="1:21" x14ac:dyDescent="0.25">
      <c r="A2201" t="s">
        <v>268</v>
      </c>
      <c r="B2201" s="18">
        <v>45141</v>
      </c>
      <c r="C2201" s="18">
        <v>45144</v>
      </c>
      <c r="D2201" s="19">
        <v>60</v>
      </c>
      <c r="E2201" s="20">
        <v>2295.5700000000002</v>
      </c>
      <c r="F2201" s="21">
        <f t="shared" si="307"/>
        <v>45205</v>
      </c>
      <c r="G2201" s="18">
        <v>45243</v>
      </c>
      <c r="H2201" s="22">
        <f t="shared" si="308"/>
        <v>38</v>
      </c>
      <c r="I2201" s="23">
        <f t="shared" si="309"/>
        <v>87231.66</v>
      </c>
      <c r="J2201" s="23">
        <f t="shared" si="310"/>
        <v>97</v>
      </c>
      <c r="K2201" s="24">
        <f t="shared" si="311"/>
        <v>2198.5700000000002</v>
      </c>
      <c r="L2201" s="23">
        <f t="shared" si="312"/>
        <v>102</v>
      </c>
      <c r="M2201" s="23">
        <f t="shared" si="313"/>
        <v>99</v>
      </c>
      <c r="N2201" s="23">
        <f t="shared" si="314"/>
        <v>234148.14</v>
      </c>
      <c r="O2201" s="25">
        <f t="shared" si="315"/>
        <v>227261.43000000002</v>
      </c>
      <c r="P2201" t="s">
        <v>24</v>
      </c>
      <c r="Q2201" t="s">
        <v>25</v>
      </c>
      <c r="R2201" t="s">
        <v>3040</v>
      </c>
      <c r="S2201">
        <v>7842</v>
      </c>
      <c r="T2201" s="18">
        <v>45243</v>
      </c>
      <c r="U2201" s="20">
        <v>2295.5700000000002</v>
      </c>
    </row>
    <row r="2202" spans="1:21" x14ac:dyDescent="0.25">
      <c r="A2202" t="s">
        <v>269</v>
      </c>
      <c r="B2202" s="18">
        <v>45176</v>
      </c>
      <c r="C2202" s="18">
        <v>45183</v>
      </c>
      <c r="D2202" s="19">
        <v>60</v>
      </c>
      <c r="E2202" s="20">
        <v>2032.6</v>
      </c>
      <c r="F2202" s="21">
        <f t="shared" si="307"/>
        <v>45244</v>
      </c>
      <c r="G2202" s="18">
        <v>45253</v>
      </c>
      <c r="H2202" s="22">
        <f t="shared" si="308"/>
        <v>9</v>
      </c>
      <c r="I2202" s="23">
        <f t="shared" si="309"/>
        <v>18293.399999999998</v>
      </c>
      <c r="J2202" s="23">
        <f t="shared" si="310"/>
        <v>69</v>
      </c>
      <c r="K2202" s="24">
        <f t="shared" si="311"/>
        <v>1963.6</v>
      </c>
      <c r="L2202" s="23">
        <f t="shared" si="312"/>
        <v>77</v>
      </c>
      <c r="M2202" s="23">
        <f t="shared" si="313"/>
        <v>70</v>
      </c>
      <c r="N2202" s="23">
        <f t="shared" si="314"/>
        <v>156510.19999999998</v>
      </c>
      <c r="O2202" s="25">
        <f t="shared" si="315"/>
        <v>142282</v>
      </c>
      <c r="P2202" t="s">
        <v>24</v>
      </c>
      <c r="Q2202" t="s">
        <v>25</v>
      </c>
      <c r="R2202" t="s">
        <v>3040</v>
      </c>
      <c r="S2202">
        <v>8171</v>
      </c>
      <c r="T2202" s="18">
        <v>45253</v>
      </c>
      <c r="U2202" s="20">
        <v>2032.6</v>
      </c>
    </row>
    <row r="2203" spans="1:21" x14ac:dyDescent="0.25">
      <c r="A2203" t="s">
        <v>270</v>
      </c>
      <c r="B2203" s="18">
        <v>45176</v>
      </c>
      <c r="C2203" s="18">
        <v>45183</v>
      </c>
      <c r="D2203" s="19">
        <v>60</v>
      </c>
      <c r="E2203" s="20">
        <v>1472.38</v>
      </c>
      <c r="F2203" s="21">
        <f t="shared" si="307"/>
        <v>45244</v>
      </c>
      <c r="G2203" s="18">
        <v>45253</v>
      </c>
      <c r="H2203" s="22">
        <f t="shared" si="308"/>
        <v>9</v>
      </c>
      <c r="I2203" s="23">
        <f t="shared" si="309"/>
        <v>13251.420000000002</v>
      </c>
      <c r="J2203" s="23">
        <f t="shared" si="310"/>
        <v>69</v>
      </c>
      <c r="K2203" s="24">
        <f t="shared" si="311"/>
        <v>1403.38</v>
      </c>
      <c r="L2203" s="23">
        <f t="shared" si="312"/>
        <v>77</v>
      </c>
      <c r="M2203" s="23">
        <f t="shared" si="313"/>
        <v>70</v>
      </c>
      <c r="N2203" s="23">
        <f t="shared" si="314"/>
        <v>113373.26000000001</v>
      </c>
      <c r="O2203" s="25">
        <f t="shared" si="315"/>
        <v>103066.6</v>
      </c>
      <c r="P2203" t="s">
        <v>24</v>
      </c>
      <c r="Q2203" t="s">
        <v>25</v>
      </c>
      <c r="R2203" t="s">
        <v>3040</v>
      </c>
      <c r="S2203">
        <v>8171</v>
      </c>
      <c r="T2203" s="18">
        <v>45253</v>
      </c>
      <c r="U2203" s="20">
        <v>1472.38</v>
      </c>
    </row>
    <row r="2204" spans="1:21" x14ac:dyDescent="0.25">
      <c r="A2204" t="s">
        <v>271</v>
      </c>
      <c r="B2204" s="18">
        <v>45207</v>
      </c>
      <c r="C2204" s="18">
        <v>45219</v>
      </c>
      <c r="D2204" s="19">
        <v>60</v>
      </c>
      <c r="E2204" s="20">
        <v>1864.2</v>
      </c>
      <c r="F2204" s="21">
        <f t="shared" si="307"/>
        <v>45280</v>
      </c>
      <c r="G2204" s="18">
        <v>45278</v>
      </c>
      <c r="H2204" s="22">
        <f t="shared" si="308"/>
        <v>-2</v>
      </c>
      <c r="I2204" s="23">
        <f t="shared" si="309"/>
        <v>-3728.4</v>
      </c>
      <c r="J2204" s="23">
        <f t="shared" si="310"/>
        <v>58</v>
      </c>
      <c r="K2204" s="24">
        <f t="shared" si="311"/>
        <v>1806.2</v>
      </c>
      <c r="L2204" s="23">
        <f t="shared" si="312"/>
        <v>71</v>
      </c>
      <c r="M2204" s="23">
        <f t="shared" si="313"/>
        <v>59</v>
      </c>
      <c r="N2204" s="23">
        <f t="shared" si="314"/>
        <v>132358.20000000001</v>
      </c>
      <c r="O2204" s="25">
        <f t="shared" si="315"/>
        <v>109987.8</v>
      </c>
      <c r="P2204" t="s">
        <v>24</v>
      </c>
      <c r="Q2204" t="s">
        <v>25</v>
      </c>
      <c r="R2204" t="s">
        <v>3040</v>
      </c>
      <c r="S2204">
        <v>9071</v>
      </c>
      <c r="T2204" s="18">
        <v>45278</v>
      </c>
      <c r="U2204" s="20">
        <v>1864.2</v>
      </c>
    </row>
    <row r="2205" spans="1:21" x14ac:dyDescent="0.25">
      <c r="A2205" t="s">
        <v>46</v>
      </c>
      <c r="B2205" s="18">
        <v>45207</v>
      </c>
      <c r="C2205" s="18">
        <v>45217</v>
      </c>
      <c r="D2205" s="19">
        <v>60</v>
      </c>
      <c r="E2205" s="20">
        <v>2221.54</v>
      </c>
      <c r="F2205" s="21">
        <f t="shared" si="307"/>
        <v>45278</v>
      </c>
      <c r="G2205" s="18">
        <v>45278</v>
      </c>
      <c r="H2205" s="22">
        <f t="shared" si="308"/>
        <v>0</v>
      </c>
      <c r="I2205" s="23">
        <f t="shared" si="309"/>
        <v>0</v>
      </c>
      <c r="J2205" s="23">
        <f t="shared" si="310"/>
        <v>60</v>
      </c>
      <c r="K2205" s="24">
        <f t="shared" si="311"/>
        <v>2161.54</v>
      </c>
      <c r="L2205" s="23">
        <f t="shared" si="312"/>
        <v>71</v>
      </c>
      <c r="M2205" s="23">
        <f t="shared" si="313"/>
        <v>61</v>
      </c>
      <c r="N2205" s="23">
        <f t="shared" si="314"/>
        <v>157729.34</v>
      </c>
      <c r="O2205" s="25">
        <f t="shared" si="315"/>
        <v>135513.94</v>
      </c>
      <c r="P2205" t="s">
        <v>24</v>
      </c>
      <c r="Q2205" t="s">
        <v>25</v>
      </c>
      <c r="R2205" t="s">
        <v>3040</v>
      </c>
      <c r="S2205">
        <v>9071</v>
      </c>
      <c r="T2205" s="18">
        <v>45278</v>
      </c>
      <c r="U2205" s="20">
        <v>2221.54</v>
      </c>
    </row>
    <row r="2206" spans="1:21" x14ac:dyDescent="0.25">
      <c r="A2206" t="s">
        <v>1906</v>
      </c>
      <c r="B2206" s="18">
        <v>45104</v>
      </c>
      <c r="C2206" s="18">
        <v>45108</v>
      </c>
      <c r="D2206" s="19">
        <v>60</v>
      </c>
      <c r="E2206">
        <v>16.39</v>
      </c>
      <c r="F2206" s="21">
        <f t="shared" si="307"/>
        <v>45170</v>
      </c>
      <c r="G2206" s="18">
        <v>45204</v>
      </c>
      <c r="H2206" s="22">
        <f t="shared" si="308"/>
        <v>34</v>
      </c>
      <c r="I2206" s="23">
        <f t="shared" si="309"/>
        <v>557.26</v>
      </c>
      <c r="J2206" s="23">
        <f t="shared" si="310"/>
        <v>94</v>
      </c>
      <c r="K2206" s="24">
        <f t="shared" si="311"/>
        <v>-77.61</v>
      </c>
      <c r="L2206" s="23">
        <f t="shared" si="312"/>
        <v>100</v>
      </c>
      <c r="M2206" s="23">
        <f t="shared" si="313"/>
        <v>96</v>
      </c>
      <c r="N2206" s="23">
        <f t="shared" si="314"/>
        <v>1639</v>
      </c>
      <c r="O2206" s="25">
        <f t="shared" si="315"/>
        <v>1573.44</v>
      </c>
      <c r="P2206" t="s">
        <v>24</v>
      </c>
      <c r="Q2206" t="s">
        <v>25</v>
      </c>
      <c r="R2206" t="s">
        <v>3041</v>
      </c>
      <c r="S2206">
        <v>7073</v>
      </c>
      <c r="T2206" s="18">
        <v>45204</v>
      </c>
      <c r="U2206">
        <v>16.39</v>
      </c>
    </row>
    <row r="2207" spans="1:21" x14ac:dyDescent="0.25">
      <c r="A2207" t="s">
        <v>1907</v>
      </c>
      <c r="B2207" s="18">
        <v>44512</v>
      </c>
      <c r="C2207" s="18">
        <v>44512</v>
      </c>
      <c r="D2207" s="19">
        <v>60</v>
      </c>
      <c r="E2207" s="20">
        <v>5415.03</v>
      </c>
      <c r="F2207" s="21">
        <f t="shared" si="307"/>
        <v>44573</v>
      </c>
      <c r="G2207" s="18">
        <v>45233</v>
      </c>
      <c r="H2207" s="22">
        <f t="shared" si="308"/>
        <v>660</v>
      </c>
      <c r="I2207" s="23">
        <f t="shared" si="309"/>
        <v>3573919.8</v>
      </c>
      <c r="J2207" s="23">
        <f t="shared" si="310"/>
        <v>711</v>
      </c>
      <c r="K2207" s="24">
        <f t="shared" si="311"/>
        <v>4704.03</v>
      </c>
      <c r="L2207" s="23">
        <f t="shared" si="312"/>
        <v>721</v>
      </c>
      <c r="M2207" s="23">
        <f t="shared" si="313"/>
        <v>721</v>
      </c>
      <c r="N2207" s="23">
        <f t="shared" si="314"/>
        <v>3904236.63</v>
      </c>
      <c r="O2207" s="25">
        <f t="shared" si="315"/>
        <v>3904236.63</v>
      </c>
      <c r="P2207" t="s">
        <v>24</v>
      </c>
      <c r="Q2207" t="s">
        <v>25</v>
      </c>
      <c r="R2207" t="s">
        <v>3042</v>
      </c>
      <c r="S2207">
        <v>7568</v>
      </c>
      <c r="T2207" s="18">
        <v>45233</v>
      </c>
      <c r="U2207" s="20">
        <v>5415.03</v>
      </c>
    </row>
    <row r="2208" spans="1:21" x14ac:dyDescent="0.25">
      <c r="A2208" t="s">
        <v>1908</v>
      </c>
      <c r="B2208" s="18">
        <v>44512</v>
      </c>
      <c r="C2208" s="18">
        <v>44513</v>
      </c>
      <c r="D2208" s="19">
        <v>60</v>
      </c>
      <c r="E2208">
        <v>563.49</v>
      </c>
      <c r="F2208" s="21">
        <f t="shared" si="307"/>
        <v>44574</v>
      </c>
      <c r="G2208" s="18">
        <v>45233</v>
      </c>
      <c r="H2208" s="22">
        <f t="shared" si="308"/>
        <v>659</v>
      </c>
      <c r="I2208" s="23">
        <f t="shared" si="309"/>
        <v>371339.91000000003</v>
      </c>
      <c r="J2208" s="23">
        <f t="shared" si="310"/>
        <v>710</v>
      </c>
      <c r="K2208" s="24">
        <f t="shared" si="311"/>
        <v>-146.51</v>
      </c>
      <c r="L2208" s="23">
        <f t="shared" si="312"/>
        <v>721</v>
      </c>
      <c r="M2208" s="23">
        <f t="shared" si="313"/>
        <v>720</v>
      </c>
      <c r="N2208" s="23">
        <f t="shared" si="314"/>
        <v>406276.29</v>
      </c>
      <c r="O2208" s="25">
        <f t="shared" si="315"/>
        <v>405712.8</v>
      </c>
      <c r="P2208" t="s">
        <v>24</v>
      </c>
      <c r="Q2208" t="s">
        <v>25</v>
      </c>
      <c r="R2208" t="s">
        <v>3042</v>
      </c>
      <c r="S2208">
        <v>7568</v>
      </c>
      <c r="T2208" s="18">
        <v>45233</v>
      </c>
      <c r="U2208">
        <v>563.49</v>
      </c>
    </row>
    <row r="2209" spans="1:21" x14ac:dyDescent="0.25">
      <c r="A2209" t="s">
        <v>1909</v>
      </c>
      <c r="B2209" s="18">
        <v>44518</v>
      </c>
      <c r="C2209" s="18">
        <v>44518</v>
      </c>
      <c r="D2209" s="19">
        <v>60</v>
      </c>
      <c r="E2209">
        <v>481.82</v>
      </c>
      <c r="F2209" s="21">
        <f t="shared" si="307"/>
        <v>44579</v>
      </c>
      <c r="G2209" s="18">
        <v>45233</v>
      </c>
      <c r="H2209" s="22">
        <f t="shared" si="308"/>
        <v>654</v>
      </c>
      <c r="I2209" s="23">
        <f t="shared" si="309"/>
        <v>315110.27999999997</v>
      </c>
      <c r="J2209" s="23">
        <f t="shared" si="310"/>
        <v>705</v>
      </c>
      <c r="K2209" s="24">
        <f t="shared" si="311"/>
        <v>-223.18</v>
      </c>
      <c r="L2209" s="23">
        <f t="shared" si="312"/>
        <v>715</v>
      </c>
      <c r="M2209" s="23">
        <f t="shared" si="313"/>
        <v>715</v>
      </c>
      <c r="N2209" s="23">
        <f t="shared" si="314"/>
        <v>344501.3</v>
      </c>
      <c r="O2209" s="25">
        <f t="shared" si="315"/>
        <v>344501.3</v>
      </c>
      <c r="P2209" t="s">
        <v>24</v>
      </c>
      <c r="Q2209" t="s">
        <v>25</v>
      </c>
      <c r="R2209" t="s">
        <v>3042</v>
      </c>
      <c r="S2209">
        <v>7568</v>
      </c>
      <c r="T2209" s="18">
        <v>45233</v>
      </c>
      <c r="U2209">
        <v>481.82</v>
      </c>
    </row>
    <row r="2210" spans="1:21" x14ac:dyDescent="0.25">
      <c r="A2210" t="s">
        <v>1910</v>
      </c>
      <c r="B2210" s="18">
        <v>44524</v>
      </c>
      <c r="C2210" s="18">
        <v>44524</v>
      </c>
      <c r="D2210" s="19">
        <v>60</v>
      </c>
      <c r="E2210">
        <v>450</v>
      </c>
      <c r="F2210" s="21">
        <f t="shared" si="307"/>
        <v>44585</v>
      </c>
      <c r="G2210" s="18">
        <v>45233</v>
      </c>
      <c r="H2210" s="22">
        <f t="shared" si="308"/>
        <v>648</v>
      </c>
      <c r="I2210" s="23">
        <f t="shared" si="309"/>
        <v>291600</v>
      </c>
      <c r="J2210" s="23">
        <f t="shared" si="310"/>
        <v>699</v>
      </c>
      <c r="K2210" s="24">
        <f t="shared" si="311"/>
        <v>-249</v>
      </c>
      <c r="L2210" s="23">
        <f t="shared" si="312"/>
        <v>709</v>
      </c>
      <c r="M2210" s="23">
        <f t="shared" si="313"/>
        <v>709</v>
      </c>
      <c r="N2210" s="23">
        <f t="shared" si="314"/>
        <v>319050</v>
      </c>
      <c r="O2210" s="25">
        <f t="shared" si="315"/>
        <v>319050</v>
      </c>
      <c r="P2210" t="s">
        <v>24</v>
      </c>
      <c r="Q2210" t="s">
        <v>25</v>
      </c>
      <c r="R2210" t="s">
        <v>3042</v>
      </c>
      <c r="S2210">
        <v>7568</v>
      </c>
      <c r="T2210" s="18">
        <v>45233</v>
      </c>
      <c r="U2210">
        <v>450</v>
      </c>
    </row>
    <row r="2211" spans="1:21" x14ac:dyDescent="0.25">
      <c r="A2211" t="s">
        <v>1911</v>
      </c>
      <c r="B2211" s="18">
        <v>44545</v>
      </c>
      <c r="C2211" s="18">
        <v>44547</v>
      </c>
      <c r="D2211" s="19">
        <v>60</v>
      </c>
      <c r="E2211">
        <v>300</v>
      </c>
      <c r="F2211" s="21">
        <f t="shared" si="307"/>
        <v>44609</v>
      </c>
      <c r="G2211" s="18">
        <v>45233</v>
      </c>
      <c r="H2211" s="22">
        <f t="shared" si="308"/>
        <v>624</v>
      </c>
      <c r="I2211" s="23">
        <f t="shared" si="309"/>
        <v>187200</v>
      </c>
      <c r="J2211" s="23">
        <f t="shared" si="310"/>
        <v>676</v>
      </c>
      <c r="K2211" s="24">
        <f t="shared" si="311"/>
        <v>-376</v>
      </c>
      <c r="L2211" s="23">
        <f t="shared" si="312"/>
        <v>688</v>
      </c>
      <c r="M2211" s="23">
        <f t="shared" si="313"/>
        <v>686</v>
      </c>
      <c r="N2211" s="23">
        <f t="shared" si="314"/>
        <v>206400</v>
      </c>
      <c r="O2211" s="25">
        <f t="shared" si="315"/>
        <v>205800</v>
      </c>
      <c r="P2211" t="s">
        <v>24</v>
      </c>
      <c r="Q2211" t="s">
        <v>25</v>
      </c>
      <c r="R2211" t="s">
        <v>3042</v>
      </c>
      <c r="S2211">
        <v>7568</v>
      </c>
      <c r="T2211" s="18">
        <v>45233</v>
      </c>
      <c r="U2211">
        <v>300</v>
      </c>
    </row>
    <row r="2212" spans="1:21" x14ac:dyDescent="0.25">
      <c r="A2212" t="s">
        <v>538</v>
      </c>
      <c r="B2212" s="18">
        <v>45211</v>
      </c>
      <c r="C2212" s="18">
        <v>45215</v>
      </c>
      <c r="D2212" s="19">
        <v>60</v>
      </c>
      <c r="E2212" s="20">
        <v>-5692</v>
      </c>
      <c r="F2212" s="21">
        <f t="shared" si="307"/>
        <v>45276</v>
      </c>
      <c r="G2212" s="18">
        <v>45233</v>
      </c>
      <c r="H2212" s="22">
        <f t="shared" si="308"/>
        <v>-43</v>
      </c>
      <c r="I2212" s="23">
        <f t="shared" si="309"/>
        <v>244756</v>
      </c>
      <c r="J2212" s="23">
        <f t="shared" si="310"/>
        <v>17</v>
      </c>
      <c r="K2212" s="24">
        <f t="shared" si="311"/>
        <v>-5709</v>
      </c>
      <c r="L2212" s="23">
        <f t="shared" si="312"/>
        <v>22</v>
      </c>
      <c r="M2212" s="23">
        <f t="shared" si="313"/>
        <v>18</v>
      </c>
      <c r="N2212" s="23">
        <f t="shared" si="314"/>
        <v>-125224</v>
      </c>
      <c r="O2212" s="25">
        <f t="shared" si="315"/>
        <v>-102456</v>
      </c>
      <c r="P2212" t="s">
        <v>24</v>
      </c>
      <c r="Q2212" t="s">
        <v>25</v>
      </c>
      <c r="R2212" t="s">
        <v>3043</v>
      </c>
      <c r="S2212">
        <v>7531</v>
      </c>
      <c r="T2212" s="18">
        <v>45233</v>
      </c>
      <c r="U2212" s="20">
        <v>-5692</v>
      </c>
    </row>
    <row r="2213" spans="1:21" x14ac:dyDescent="0.25">
      <c r="A2213" t="s">
        <v>1812</v>
      </c>
      <c r="B2213" s="18">
        <v>45142</v>
      </c>
      <c r="C2213" s="18">
        <v>45144</v>
      </c>
      <c r="D2213" s="19">
        <v>60</v>
      </c>
      <c r="E2213" s="20">
        <v>37659.519999999997</v>
      </c>
      <c r="F2213" s="21">
        <f t="shared" si="307"/>
        <v>45205</v>
      </c>
      <c r="G2213" s="18">
        <v>45233</v>
      </c>
      <c r="H2213" s="22">
        <f t="shared" si="308"/>
        <v>28</v>
      </c>
      <c r="I2213" s="23">
        <f t="shared" si="309"/>
        <v>1054466.5599999998</v>
      </c>
      <c r="J2213" s="23">
        <f t="shared" si="310"/>
        <v>87</v>
      </c>
      <c r="K2213" s="24">
        <f t="shared" si="311"/>
        <v>37572.519999999997</v>
      </c>
      <c r="L2213" s="23">
        <f t="shared" si="312"/>
        <v>91</v>
      </c>
      <c r="M2213" s="23">
        <f t="shared" si="313"/>
        <v>89</v>
      </c>
      <c r="N2213" s="23">
        <f t="shared" si="314"/>
        <v>3427016.32</v>
      </c>
      <c r="O2213" s="25">
        <f t="shared" si="315"/>
        <v>3351697.28</v>
      </c>
      <c r="P2213" t="s">
        <v>24</v>
      </c>
      <c r="Q2213" t="s">
        <v>25</v>
      </c>
      <c r="R2213" t="s">
        <v>3043</v>
      </c>
      <c r="S2213">
        <v>7531</v>
      </c>
      <c r="T2213" s="18">
        <v>45233</v>
      </c>
      <c r="U2213" s="20">
        <v>37659.519999999997</v>
      </c>
    </row>
    <row r="2214" spans="1:21" x14ac:dyDescent="0.25">
      <c r="A2214" t="s">
        <v>1912</v>
      </c>
      <c r="B2214" s="18">
        <v>45215</v>
      </c>
      <c r="C2214" s="18">
        <v>45215</v>
      </c>
      <c r="D2214" s="19">
        <v>60</v>
      </c>
      <c r="E2214" s="20">
        <v>27463</v>
      </c>
      <c r="F2214" s="21">
        <f t="shared" si="307"/>
        <v>45276</v>
      </c>
      <c r="G2214" s="18">
        <v>45233</v>
      </c>
      <c r="H2214" s="22">
        <f t="shared" si="308"/>
        <v>-43</v>
      </c>
      <c r="I2214" s="23">
        <f t="shared" si="309"/>
        <v>-1180909</v>
      </c>
      <c r="J2214" s="23">
        <f t="shared" si="310"/>
        <v>17</v>
      </c>
      <c r="K2214" s="24">
        <f t="shared" si="311"/>
        <v>27446</v>
      </c>
      <c r="L2214" s="23">
        <f t="shared" si="312"/>
        <v>18</v>
      </c>
      <c r="M2214" s="23">
        <f t="shared" si="313"/>
        <v>18</v>
      </c>
      <c r="N2214" s="23">
        <f t="shared" si="314"/>
        <v>494334</v>
      </c>
      <c r="O2214" s="25">
        <f t="shared" si="315"/>
        <v>494334</v>
      </c>
      <c r="P2214" t="s">
        <v>24</v>
      </c>
      <c r="Q2214" t="s">
        <v>25</v>
      </c>
      <c r="R2214" t="s">
        <v>3043</v>
      </c>
      <c r="S2214">
        <v>7542</v>
      </c>
      <c r="T2214" s="18">
        <v>45233</v>
      </c>
      <c r="U2214" s="20">
        <v>27463</v>
      </c>
    </row>
    <row r="2215" spans="1:21" x14ac:dyDescent="0.25">
      <c r="A2215" t="s">
        <v>1913</v>
      </c>
      <c r="B2215" s="18">
        <v>45215</v>
      </c>
      <c r="C2215" s="18">
        <v>45220</v>
      </c>
      <c r="D2215" s="19">
        <v>60</v>
      </c>
      <c r="E2215" s="20">
        <v>13530</v>
      </c>
      <c r="F2215" s="21">
        <f t="shared" si="307"/>
        <v>45281</v>
      </c>
      <c r="G2215" s="18">
        <v>45233</v>
      </c>
      <c r="H2215" s="22">
        <f t="shared" si="308"/>
        <v>-48</v>
      </c>
      <c r="I2215" s="23">
        <f t="shared" si="309"/>
        <v>-649440</v>
      </c>
      <c r="J2215" s="23">
        <f t="shared" si="310"/>
        <v>12</v>
      </c>
      <c r="K2215" s="24">
        <f t="shared" si="311"/>
        <v>13518</v>
      </c>
      <c r="L2215" s="23">
        <f t="shared" si="312"/>
        <v>18</v>
      </c>
      <c r="M2215" s="23">
        <f t="shared" si="313"/>
        <v>13</v>
      </c>
      <c r="N2215" s="23">
        <f t="shared" si="314"/>
        <v>243540</v>
      </c>
      <c r="O2215" s="25">
        <f t="shared" si="315"/>
        <v>175890</v>
      </c>
      <c r="P2215" t="s">
        <v>24</v>
      </c>
      <c r="Q2215" t="s">
        <v>25</v>
      </c>
      <c r="R2215" t="s">
        <v>3043</v>
      </c>
      <c r="S2215">
        <v>7542</v>
      </c>
      <c r="T2215" s="18">
        <v>45233</v>
      </c>
      <c r="U2215" s="20">
        <v>13530</v>
      </c>
    </row>
    <row r="2216" spans="1:21" x14ac:dyDescent="0.25">
      <c r="A2216" t="s">
        <v>1914</v>
      </c>
      <c r="B2216" s="18">
        <v>45215</v>
      </c>
      <c r="C2216" s="18">
        <v>45220</v>
      </c>
      <c r="D2216" s="19">
        <v>60</v>
      </c>
      <c r="E2216" s="20">
        <v>12055</v>
      </c>
      <c r="F2216" s="21">
        <f t="shared" si="307"/>
        <v>45281</v>
      </c>
      <c r="G2216" s="18">
        <v>45233</v>
      </c>
      <c r="H2216" s="22">
        <f t="shared" si="308"/>
        <v>-48</v>
      </c>
      <c r="I2216" s="23">
        <f t="shared" si="309"/>
        <v>-578640</v>
      </c>
      <c r="J2216" s="23">
        <f t="shared" si="310"/>
        <v>12</v>
      </c>
      <c r="K2216" s="24">
        <f t="shared" si="311"/>
        <v>12043</v>
      </c>
      <c r="L2216" s="23">
        <f t="shared" si="312"/>
        <v>18</v>
      </c>
      <c r="M2216" s="23">
        <f t="shared" si="313"/>
        <v>13</v>
      </c>
      <c r="N2216" s="23">
        <f t="shared" si="314"/>
        <v>216990</v>
      </c>
      <c r="O2216" s="25">
        <f t="shared" si="315"/>
        <v>156715</v>
      </c>
      <c r="P2216" t="s">
        <v>24</v>
      </c>
      <c r="Q2216" t="s">
        <v>25</v>
      </c>
      <c r="R2216" t="s">
        <v>3043</v>
      </c>
      <c r="S2216">
        <v>7542</v>
      </c>
      <c r="T2216" s="18">
        <v>45233</v>
      </c>
      <c r="U2216" s="20">
        <v>12055</v>
      </c>
    </row>
    <row r="2217" spans="1:21" x14ac:dyDescent="0.25">
      <c r="A2217" t="s">
        <v>1915</v>
      </c>
      <c r="B2217" s="18">
        <v>45216</v>
      </c>
      <c r="C2217" s="18">
        <v>45220</v>
      </c>
      <c r="D2217" s="19">
        <v>60</v>
      </c>
      <c r="E2217" s="20">
        <v>26505</v>
      </c>
      <c r="F2217" s="21">
        <f t="shared" si="307"/>
        <v>45281</v>
      </c>
      <c r="G2217" s="18">
        <v>45258</v>
      </c>
      <c r="H2217" s="22">
        <f t="shared" si="308"/>
        <v>-23</v>
      </c>
      <c r="I2217" s="23">
        <f t="shared" si="309"/>
        <v>-609615</v>
      </c>
      <c r="J2217" s="23">
        <f t="shared" si="310"/>
        <v>37</v>
      </c>
      <c r="K2217" s="24">
        <f t="shared" si="311"/>
        <v>26468</v>
      </c>
      <c r="L2217" s="23">
        <f t="shared" si="312"/>
        <v>42</v>
      </c>
      <c r="M2217" s="23">
        <f t="shared" si="313"/>
        <v>38</v>
      </c>
      <c r="N2217" s="23">
        <f t="shared" si="314"/>
        <v>1113210</v>
      </c>
      <c r="O2217" s="25">
        <f t="shared" si="315"/>
        <v>1007190</v>
      </c>
      <c r="P2217" t="s">
        <v>24</v>
      </c>
      <c r="Q2217" t="s">
        <v>25</v>
      </c>
      <c r="R2217" t="s">
        <v>3043</v>
      </c>
      <c r="S2217">
        <v>8413</v>
      </c>
      <c r="T2217" s="18">
        <v>45258</v>
      </c>
      <c r="U2217" s="20">
        <v>26505</v>
      </c>
    </row>
    <row r="2218" spans="1:21" x14ac:dyDescent="0.25">
      <c r="A2218" t="s">
        <v>1083</v>
      </c>
      <c r="B2218" s="18">
        <v>45216</v>
      </c>
      <c r="C2218" s="18">
        <v>45216</v>
      </c>
      <c r="D2218" s="19">
        <v>60</v>
      </c>
      <c r="E2218" s="20">
        <v>13530</v>
      </c>
      <c r="F2218" s="21">
        <f t="shared" si="307"/>
        <v>45277</v>
      </c>
      <c r="G2218" s="18">
        <v>45258</v>
      </c>
      <c r="H2218" s="22">
        <f t="shared" si="308"/>
        <v>-19</v>
      </c>
      <c r="I2218" s="23">
        <f t="shared" si="309"/>
        <v>-257070</v>
      </c>
      <c r="J2218" s="23">
        <f t="shared" si="310"/>
        <v>41</v>
      </c>
      <c r="K2218" s="24">
        <f t="shared" si="311"/>
        <v>13489</v>
      </c>
      <c r="L2218" s="23">
        <f t="shared" si="312"/>
        <v>42</v>
      </c>
      <c r="M2218" s="23">
        <f t="shared" si="313"/>
        <v>42</v>
      </c>
      <c r="N2218" s="23">
        <f t="shared" si="314"/>
        <v>568260</v>
      </c>
      <c r="O2218" s="25">
        <f t="shared" si="315"/>
        <v>568260</v>
      </c>
      <c r="P2218" t="s">
        <v>24</v>
      </c>
      <c r="Q2218" t="s">
        <v>25</v>
      </c>
      <c r="R2218" t="s">
        <v>3043</v>
      </c>
      <c r="S2218">
        <v>8413</v>
      </c>
      <c r="T2218" s="18">
        <v>45258</v>
      </c>
      <c r="U2218" s="20">
        <v>13530</v>
      </c>
    </row>
    <row r="2219" spans="1:21" x14ac:dyDescent="0.25">
      <c r="A2219" t="s">
        <v>1916</v>
      </c>
      <c r="B2219" s="18">
        <v>45216</v>
      </c>
      <c r="C2219" s="18">
        <v>45216</v>
      </c>
      <c r="D2219" s="19">
        <v>60</v>
      </c>
      <c r="E2219" s="20">
        <v>13728</v>
      </c>
      <c r="F2219" s="21">
        <f t="shared" si="307"/>
        <v>45277</v>
      </c>
      <c r="G2219" s="18">
        <v>45258</v>
      </c>
      <c r="H2219" s="22">
        <f t="shared" si="308"/>
        <v>-19</v>
      </c>
      <c r="I2219" s="23">
        <f t="shared" si="309"/>
        <v>-260832</v>
      </c>
      <c r="J2219" s="23">
        <f t="shared" si="310"/>
        <v>41</v>
      </c>
      <c r="K2219" s="24">
        <f t="shared" si="311"/>
        <v>13687</v>
      </c>
      <c r="L2219" s="23">
        <f t="shared" si="312"/>
        <v>42</v>
      </c>
      <c r="M2219" s="23">
        <f t="shared" si="313"/>
        <v>42</v>
      </c>
      <c r="N2219" s="23">
        <f t="shared" si="314"/>
        <v>576576</v>
      </c>
      <c r="O2219" s="25">
        <f t="shared" si="315"/>
        <v>576576</v>
      </c>
      <c r="P2219" t="s">
        <v>24</v>
      </c>
      <c r="Q2219" t="s">
        <v>25</v>
      </c>
      <c r="R2219" t="s">
        <v>3043</v>
      </c>
      <c r="S2219">
        <v>8413</v>
      </c>
      <c r="T2219" s="18">
        <v>45258</v>
      </c>
      <c r="U2219" s="20">
        <v>13728</v>
      </c>
    </row>
    <row r="2220" spans="1:21" x14ac:dyDescent="0.25">
      <c r="A2220" t="s">
        <v>1917</v>
      </c>
      <c r="B2220" s="18">
        <v>45225</v>
      </c>
      <c r="C2220" s="18">
        <v>45225</v>
      </c>
      <c r="D2220" s="19">
        <v>60</v>
      </c>
      <c r="E2220" s="20">
        <v>37724</v>
      </c>
      <c r="F2220" s="21">
        <f t="shared" si="307"/>
        <v>45286</v>
      </c>
      <c r="G2220" s="18">
        <v>45258</v>
      </c>
      <c r="H2220" s="22">
        <f t="shared" si="308"/>
        <v>-28</v>
      </c>
      <c r="I2220" s="23">
        <f t="shared" si="309"/>
        <v>-1056272</v>
      </c>
      <c r="J2220" s="23">
        <f t="shared" si="310"/>
        <v>32</v>
      </c>
      <c r="K2220" s="24">
        <f t="shared" si="311"/>
        <v>37692</v>
      </c>
      <c r="L2220" s="23">
        <f t="shared" si="312"/>
        <v>33</v>
      </c>
      <c r="M2220" s="23">
        <f t="shared" si="313"/>
        <v>33</v>
      </c>
      <c r="N2220" s="23">
        <f t="shared" si="314"/>
        <v>1244892</v>
      </c>
      <c r="O2220" s="25">
        <f t="shared" si="315"/>
        <v>1244892</v>
      </c>
      <c r="P2220" t="s">
        <v>24</v>
      </c>
      <c r="Q2220" t="s">
        <v>25</v>
      </c>
      <c r="R2220" t="s">
        <v>3043</v>
      </c>
      <c r="S2220">
        <v>8413</v>
      </c>
      <c r="T2220" s="18">
        <v>45258</v>
      </c>
      <c r="U2220" s="20">
        <v>37724</v>
      </c>
    </row>
    <row r="2221" spans="1:21" x14ac:dyDescent="0.25">
      <c r="A2221" t="s">
        <v>1918</v>
      </c>
      <c r="B2221" s="18">
        <v>45230</v>
      </c>
      <c r="C2221" s="18">
        <v>45230</v>
      </c>
      <c r="D2221" s="19">
        <v>60</v>
      </c>
      <c r="E2221" s="20">
        <v>13201</v>
      </c>
      <c r="F2221" s="21">
        <f t="shared" si="307"/>
        <v>45291</v>
      </c>
      <c r="G2221" s="18">
        <v>45258</v>
      </c>
      <c r="H2221" s="22">
        <f t="shared" si="308"/>
        <v>-33</v>
      </c>
      <c r="I2221" s="23">
        <f t="shared" si="309"/>
        <v>-435633</v>
      </c>
      <c r="J2221" s="23">
        <f t="shared" si="310"/>
        <v>28</v>
      </c>
      <c r="K2221" s="24">
        <f t="shared" si="311"/>
        <v>13173</v>
      </c>
      <c r="L2221" s="23">
        <f t="shared" si="312"/>
        <v>28</v>
      </c>
      <c r="M2221" s="23">
        <f t="shared" si="313"/>
        <v>28</v>
      </c>
      <c r="N2221" s="23">
        <f t="shared" si="314"/>
        <v>369628</v>
      </c>
      <c r="O2221" s="25">
        <f t="shared" si="315"/>
        <v>369628</v>
      </c>
      <c r="P2221" t="s">
        <v>24</v>
      </c>
      <c r="Q2221" t="s">
        <v>25</v>
      </c>
      <c r="R2221" t="s">
        <v>3043</v>
      </c>
      <c r="S2221">
        <v>8413</v>
      </c>
      <c r="T2221" s="18">
        <v>45258</v>
      </c>
      <c r="U2221" s="20">
        <v>13201</v>
      </c>
    </row>
    <row r="2222" spans="1:21" x14ac:dyDescent="0.25">
      <c r="A2222" t="s">
        <v>763</v>
      </c>
      <c r="B2222" s="18">
        <v>45250</v>
      </c>
      <c r="C2222" s="18">
        <v>45250</v>
      </c>
      <c r="D2222" s="19">
        <v>60</v>
      </c>
      <c r="E2222" s="20">
        <v>38446</v>
      </c>
      <c r="F2222" s="21">
        <f t="shared" si="307"/>
        <v>45311</v>
      </c>
      <c r="G2222" s="18">
        <v>45275</v>
      </c>
      <c r="H2222" s="22">
        <f t="shared" si="308"/>
        <v>-36</v>
      </c>
      <c r="I2222" s="23">
        <f t="shared" si="309"/>
        <v>-1384056</v>
      </c>
      <c r="J2222" s="23">
        <f t="shared" si="310"/>
        <v>25</v>
      </c>
      <c r="K2222" s="24">
        <f t="shared" si="311"/>
        <v>38421</v>
      </c>
      <c r="L2222" s="23">
        <f t="shared" si="312"/>
        <v>25</v>
      </c>
      <c r="M2222" s="23">
        <f t="shared" si="313"/>
        <v>25</v>
      </c>
      <c r="N2222" s="23">
        <f t="shared" si="314"/>
        <v>961150</v>
      </c>
      <c r="O2222" s="25">
        <f t="shared" si="315"/>
        <v>961150</v>
      </c>
      <c r="P2222" t="s">
        <v>24</v>
      </c>
      <c r="Q2222" t="s">
        <v>25</v>
      </c>
      <c r="R2222" t="s">
        <v>3043</v>
      </c>
      <c r="S2222">
        <v>8839</v>
      </c>
      <c r="T2222" s="18">
        <v>45275</v>
      </c>
      <c r="U2222" s="20">
        <v>38446</v>
      </c>
    </row>
    <row r="2223" spans="1:21" x14ac:dyDescent="0.25">
      <c r="A2223" t="s">
        <v>1919</v>
      </c>
      <c r="B2223" s="18">
        <v>45250</v>
      </c>
      <c r="C2223" s="18">
        <v>45251</v>
      </c>
      <c r="D2223" s="19">
        <v>60</v>
      </c>
      <c r="E2223" s="20">
        <v>13786</v>
      </c>
      <c r="F2223" s="21">
        <f t="shared" si="307"/>
        <v>45312</v>
      </c>
      <c r="G2223" s="18">
        <v>45275</v>
      </c>
      <c r="H2223" s="22">
        <f t="shared" si="308"/>
        <v>-37</v>
      </c>
      <c r="I2223" s="23">
        <f t="shared" si="309"/>
        <v>-510082</v>
      </c>
      <c r="J2223" s="23">
        <f t="shared" si="310"/>
        <v>24</v>
      </c>
      <c r="K2223" s="24">
        <f t="shared" si="311"/>
        <v>13762</v>
      </c>
      <c r="L2223" s="23">
        <f t="shared" si="312"/>
        <v>25</v>
      </c>
      <c r="M2223" s="23">
        <f t="shared" si="313"/>
        <v>24</v>
      </c>
      <c r="N2223" s="23">
        <f t="shared" si="314"/>
        <v>344650</v>
      </c>
      <c r="O2223" s="25">
        <f t="shared" si="315"/>
        <v>330864</v>
      </c>
      <c r="P2223" t="s">
        <v>24</v>
      </c>
      <c r="Q2223" t="s">
        <v>25</v>
      </c>
      <c r="R2223" t="s">
        <v>3043</v>
      </c>
      <c r="S2223">
        <v>8839</v>
      </c>
      <c r="T2223" s="18">
        <v>45275</v>
      </c>
      <c r="U2223" s="20">
        <v>13786</v>
      </c>
    </row>
    <row r="2224" spans="1:21" x14ac:dyDescent="0.25">
      <c r="A2224" t="s">
        <v>1920</v>
      </c>
      <c r="B2224" s="18">
        <v>45238</v>
      </c>
      <c r="C2224" s="18">
        <v>45238</v>
      </c>
      <c r="D2224" s="19">
        <v>60</v>
      </c>
      <c r="E2224" s="20">
        <v>18662.5</v>
      </c>
      <c r="F2224" s="21">
        <f t="shared" si="307"/>
        <v>45299</v>
      </c>
      <c r="G2224" s="18">
        <v>45257</v>
      </c>
      <c r="H2224" s="22">
        <f t="shared" si="308"/>
        <v>-42</v>
      </c>
      <c r="I2224" s="23">
        <f t="shared" si="309"/>
        <v>-783825</v>
      </c>
      <c r="J2224" s="23">
        <f t="shared" si="310"/>
        <v>19</v>
      </c>
      <c r="K2224" s="24">
        <f t="shared" si="311"/>
        <v>18643.5</v>
      </c>
      <c r="L2224" s="23">
        <f t="shared" si="312"/>
        <v>19</v>
      </c>
      <c r="M2224" s="23">
        <f t="shared" si="313"/>
        <v>19</v>
      </c>
      <c r="N2224" s="23">
        <f t="shared" si="314"/>
        <v>354587.5</v>
      </c>
      <c r="O2224" s="25">
        <f t="shared" si="315"/>
        <v>354587.5</v>
      </c>
      <c r="P2224" t="s">
        <v>24</v>
      </c>
      <c r="Q2224" t="s">
        <v>25</v>
      </c>
      <c r="R2224" t="s">
        <v>3044</v>
      </c>
      <c r="S2224">
        <v>8245</v>
      </c>
      <c r="T2224" s="18">
        <v>45257</v>
      </c>
      <c r="U2224" s="20">
        <v>18662.5</v>
      </c>
    </row>
    <row r="2225" spans="1:21" x14ac:dyDescent="0.25">
      <c r="A2225" t="s">
        <v>1921</v>
      </c>
      <c r="B2225" s="18">
        <v>45238</v>
      </c>
      <c r="C2225" s="18">
        <v>45238</v>
      </c>
      <c r="D2225" s="19">
        <v>60</v>
      </c>
      <c r="E2225" s="20">
        <v>17729.38</v>
      </c>
      <c r="F2225" s="21">
        <f t="shared" si="307"/>
        <v>45299</v>
      </c>
      <c r="G2225" s="18">
        <v>45257</v>
      </c>
      <c r="H2225" s="22">
        <f t="shared" si="308"/>
        <v>-42</v>
      </c>
      <c r="I2225" s="23">
        <f t="shared" si="309"/>
        <v>-744633.96000000008</v>
      </c>
      <c r="J2225" s="23">
        <f t="shared" si="310"/>
        <v>19</v>
      </c>
      <c r="K2225" s="24">
        <f t="shared" si="311"/>
        <v>17710.38</v>
      </c>
      <c r="L2225" s="23">
        <f t="shared" si="312"/>
        <v>19</v>
      </c>
      <c r="M2225" s="23">
        <f t="shared" si="313"/>
        <v>19</v>
      </c>
      <c r="N2225" s="23">
        <f t="shared" si="314"/>
        <v>336858.22000000003</v>
      </c>
      <c r="O2225" s="25">
        <f t="shared" si="315"/>
        <v>336858.22000000003</v>
      </c>
      <c r="P2225" t="s">
        <v>24</v>
      </c>
      <c r="Q2225" t="s">
        <v>25</v>
      </c>
      <c r="R2225" t="s">
        <v>3044</v>
      </c>
      <c r="S2225">
        <v>8245</v>
      </c>
      <c r="T2225" s="18">
        <v>45257</v>
      </c>
      <c r="U2225" s="20">
        <v>17729.38</v>
      </c>
    </row>
    <row r="2226" spans="1:21" x14ac:dyDescent="0.25">
      <c r="A2226" t="s">
        <v>1922</v>
      </c>
      <c r="B2226" s="18">
        <v>45252</v>
      </c>
      <c r="C2226" s="18">
        <v>45252</v>
      </c>
      <c r="D2226" s="19">
        <v>60</v>
      </c>
      <c r="E2226" s="20">
        <v>25250</v>
      </c>
      <c r="F2226" s="21">
        <f t="shared" si="307"/>
        <v>45313</v>
      </c>
      <c r="G2226" s="18">
        <v>45272</v>
      </c>
      <c r="H2226" s="22">
        <f t="shared" si="308"/>
        <v>-41</v>
      </c>
      <c r="I2226" s="23">
        <f t="shared" si="309"/>
        <v>-1035250</v>
      </c>
      <c r="J2226" s="23">
        <f t="shared" si="310"/>
        <v>20</v>
      </c>
      <c r="K2226" s="24">
        <f t="shared" si="311"/>
        <v>25230</v>
      </c>
      <c r="L2226" s="23">
        <f t="shared" si="312"/>
        <v>20</v>
      </c>
      <c r="M2226" s="23">
        <f t="shared" si="313"/>
        <v>20</v>
      </c>
      <c r="N2226" s="23">
        <f t="shared" si="314"/>
        <v>505000</v>
      </c>
      <c r="O2226" s="25">
        <f t="shared" si="315"/>
        <v>505000</v>
      </c>
      <c r="P2226" t="s">
        <v>24</v>
      </c>
      <c r="Q2226" t="s">
        <v>25</v>
      </c>
      <c r="R2226" t="s">
        <v>3044</v>
      </c>
      <c r="S2226">
        <v>8795</v>
      </c>
      <c r="T2226" s="18">
        <v>45272</v>
      </c>
      <c r="U2226" s="20">
        <v>25250</v>
      </c>
    </row>
    <row r="2227" spans="1:21" x14ac:dyDescent="0.25">
      <c r="A2227" t="s">
        <v>1923</v>
      </c>
      <c r="B2227" s="18">
        <v>45174</v>
      </c>
      <c r="C2227" s="18">
        <v>45174</v>
      </c>
      <c r="D2227" s="19">
        <v>60</v>
      </c>
      <c r="E2227" s="20">
        <v>276876</v>
      </c>
      <c r="F2227" s="21">
        <f t="shared" si="307"/>
        <v>45235</v>
      </c>
      <c r="G2227" s="18">
        <v>45215</v>
      </c>
      <c r="H2227" s="22">
        <f t="shared" si="308"/>
        <v>-20</v>
      </c>
      <c r="I2227" s="23">
        <f t="shared" si="309"/>
        <v>-5537520</v>
      </c>
      <c r="J2227" s="23">
        <f t="shared" si="310"/>
        <v>41</v>
      </c>
      <c r="K2227" s="24">
        <f t="shared" si="311"/>
        <v>276835</v>
      </c>
      <c r="L2227" s="23">
        <f t="shared" si="312"/>
        <v>41</v>
      </c>
      <c r="M2227" s="23">
        <f t="shared" si="313"/>
        <v>41</v>
      </c>
      <c r="N2227" s="23">
        <f t="shared" si="314"/>
        <v>11351916</v>
      </c>
      <c r="O2227" s="25">
        <f t="shared" si="315"/>
        <v>11351916</v>
      </c>
      <c r="P2227" t="s">
        <v>3249</v>
      </c>
      <c r="Q2227" t="s">
        <v>3250</v>
      </c>
      <c r="R2227" t="s">
        <v>3045</v>
      </c>
      <c r="S2227">
        <v>7225</v>
      </c>
      <c r="T2227" s="18">
        <v>45215</v>
      </c>
      <c r="U2227" s="20">
        <v>276876</v>
      </c>
    </row>
    <row r="2228" spans="1:21" x14ac:dyDescent="0.25">
      <c r="A2228" t="s">
        <v>1924</v>
      </c>
      <c r="B2228" s="18">
        <v>45218</v>
      </c>
      <c r="C2228" s="18">
        <v>45220</v>
      </c>
      <c r="D2228" s="19">
        <v>60</v>
      </c>
      <c r="E2228" s="20">
        <v>200179</v>
      </c>
      <c r="F2228" s="21">
        <f t="shared" si="307"/>
        <v>45281</v>
      </c>
      <c r="G2228" s="18">
        <v>45224</v>
      </c>
      <c r="H2228" s="22">
        <f t="shared" si="308"/>
        <v>-57</v>
      </c>
      <c r="I2228" s="23">
        <f t="shared" si="309"/>
        <v>-11410203</v>
      </c>
      <c r="J2228" s="23">
        <f t="shared" si="310"/>
        <v>4</v>
      </c>
      <c r="K2228" s="24">
        <f t="shared" si="311"/>
        <v>200175</v>
      </c>
      <c r="L2228" s="23">
        <f t="shared" si="312"/>
        <v>6</v>
      </c>
      <c r="M2228" s="23">
        <f t="shared" si="313"/>
        <v>4</v>
      </c>
      <c r="N2228" s="23">
        <f t="shared" si="314"/>
        <v>1201074</v>
      </c>
      <c r="O2228" s="25">
        <f t="shared" si="315"/>
        <v>800716</v>
      </c>
      <c r="P2228" t="s">
        <v>3249</v>
      </c>
      <c r="Q2228" t="s">
        <v>3250</v>
      </c>
      <c r="R2228" t="s">
        <v>3045</v>
      </c>
      <c r="S2228">
        <v>7334</v>
      </c>
      <c r="T2228" s="18">
        <v>45224</v>
      </c>
      <c r="U2228" s="20">
        <v>200179</v>
      </c>
    </row>
    <row r="2229" spans="1:21" x14ac:dyDescent="0.25">
      <c r="A2229" t="s">
        <v>1925</v>
      </c>
      <c r="B2229" s="18">
        <v>45232</v>
      </c>
      <c r="C2229" s="18">
        <v>45232</v>
      </c>
      <c r="D2229" s="19">
        <v>60</v>
      </c>
      <c r="E2229" s="20">
        <v>46709</v>
      </c>
      <c r="F2229" s="21">
        <f t="shared" si="307"/>
        <v>45293</v>
      </c>
      <c r="G2229" s="18">
        <v>45251</v>
      </c>
      <c r="H2229" s="22">
        <f t="shared" si="308"/>
        <v>-42</v>
      </c>
      <c r="I2229" s="23">
        <f t="shared" si="309"/>
        <v>-1961778</v>
      </c>
      <c r="J2229" s="23">
        <f t="shared" si="310"/>
        <v>19</v>
      </c>
      <c r="K2229" s="24">
        <f t="shared" si="311"/>
        <v>46690</v>
      </c>
      <c r="L2229" s="23">
        <f t="shared" si="312"/>
        <v>19</v>
      </c>
      <c r="M2229" s="23">
        <f t="shared" si="313"/>
        <v>19</v>
      </c>
      <c r="N2229" s="23">
        <f t="shared" si="314"/>
        <v>887471</v>
      </c>
      <c r="O2229" s="25">
        <f t="shared" si="315"/>
        <v>887471</v>
      </c>
      <c r="P2229" t="s">
        <v>3249</v>
      </c>
      <c r="Q2229" t="s">
        <v>3250</v>
      </c>
      <c r="R2229" t="s">
        <v>3045</v>
      </c>
      <c r="S2229">
        <v>8001</v>
      </c>
      <c r="T2229" s="18">
        <v>45251</v>
      </c>
      <c r="U2229" s="20">
        <v>46709</v>
      </c>
    </row>
    <row r="2230" spans="1:21" x14ac:dyDescent="0.25">
      <c r="A2230" t="s">
        <v>1926</v>
      </c>
      <c r="B2230" s="18">
        <v>45246</v>
      </c>
      <c r="C2230" s="18">
        <v>45246</v>
      </c>
      <c r="D2230" s="19">
        <v>60</v>
      </c>
      <c r="E2230" s="20">
        <v>81448</v>
      </c>
      <c r="F2230" s="21">
        <f t="shared" si="307"/>
        <v>45307</v>
      </c>
      <c r="G2230" s="18">
        <v>45275</v>
      </c>
      <c r="H2230" s="22">
        <f t="shared" si="308"/>
        <v>-32</v>
      </c>
      <c r="I2230" s="23">
        <f t="shared" si="309"/>
        <v>-2606336</v>
      </c>
      <c r="J2230" s="23">
        <f t="shared" si="310"/>
        <v>29</v>
      </c>
      <c r="K2230" s="24">
        <f t="shared" si="311"/>
        <v>81419</v>
      </c>
      <c r="L2230" s="23">
        <f t="shared" si="312"/>
        <v>29</v>
      </c>
      <c r="M2230" s="23">
        <f t="shared" si="313"/>
        <v>29</v>
      </c>
      <c r="N2230" s="23">
        <f t="shared" si="314"/>
        <v>2361992</v>
      </c>
      <c r="O2230" s="25">
        <f t="shared" si="315"/>
        <v>2361992</v>
      </c>
      <c r="P2230" t="s">
        <v>3249</v>
      </c>
      <c r="Q2230" t="s">
        <v>3250</v>
      </c>
      <c r="R2230" t="s">
        <v>3045</v>
      </c>
      <c r="S2230">
        <v>8866</v>
      </c>
      <c r="T2230" s="18">
        <v>45275</v>
      </c>
      <c r="U2230" s="20">
        <v>81448</v>
      </c>
    </row>
    <row r="2231" spans="1:21" x14ac:dyDescent="0.25">
      <c r="A2231" t="s">
        <v>1927</v>
      </c>
      <c r="B2231" s="18">
        <v>44988</v>
      </c>
      <c r="C2231" s="18">
        <v>44999</v>
      </c>
      <c r="D2231" s="19">
        <v>60</v>
      </c>
      <c r="E2231" s="20">
        <v>4838</v>
      </c>
      <c r="F2231" s="21">
        <f t="shared" si="307"/>
        <v>45060</v>
      </c>
      <c r="G2231" s="18">
        <v>45280</v>
      </c>
      <c r="H2231" s="22">
        <f t="shared" si="308"/>
        <v>220</v>
      </c>
      <c r="I2231" s="23">
        <f t="shared" si="309"/>
        <v>1064360</v>
      </c>
      <c r="J2231" s="23">
        <f t="shared" si="310"/>
        <v>276</v>
      </c>
      <c r="K2231" s="24">
        <f t="shared" si="311"/>
        <v>4562</v>
      </c>
      <c r="L2231" s="23">
        <f t="shared" si="312"/>
        <v>292</v>
      </c>
      <c r="M2231" s="23">
        <f t="shared" si="313"/>
        <v>281</v>
      </c>
      <c r="N2231" s="23">
        <f t="shared" si="314"/>
        <v>1412696</v>
      </c>
      <c r="O2231" s="25">
        <f t="shared" si="315"/>
        <v>1359478</v>
      </c>
      <c r="P2231" t="s">
        <v>24</v>
      </c>
      <c r="Q2231" t="s">
        <v>25</v>
      </c>
      <c r="R2231" t="s">
        <v>3046</v>
      </c>
      <c r="S2231">
        <v>9274</v>
      </c>
      <c r="T2231" s="18">
        <v>45280</v>
      </c>
      <c r="U2231" s="20">
        <v>4838</v>
      </c>
    </row>
    <row r="2232" spans="1:21" x14ac:dyDescent="0.25">
      <c r="A2232" t="s">
        <v>1928</v>
      </c>
      <c r="B2232" s="18">
        <v>45126</v>
      </c>
      <c r="C2232" s="18">
        <v>45131</v>
      </c>
      <c r="D2232" s="19">
        <v>60</v>
      </c>
      <c r="E2232" s="20">
        <v>2256.35</v>
      </c>
      <c r="F2232" s="21">
        <f t="shared" si="307"/>
        <v>45193</v>
      </c>
      <c r="G2232" s="18">
        <v>45280</v>
      </c>
      <c r="H2232" s="22">
        <f t="shared" si="308"/>
        <v>87</v>
      </c>
      <c r="I2232" s="23">
        <f t="shared" si="309"/>
        <v>196302.44999999998</v>
      </c>
      <c r="J2232" s="23">
        <f t="shared" si="310"/>
        <v>146</v>
      </c>
      <c r="K2232" s="24">
        <f t="shared" si="311"/>
        <v>2110.35</v>
      </c>
      <c r="L2232" s="23">
        <f t="shared" si="312"/>
        <v>154</v>
      </c>
      <c r="M2232" s="23">
        <f t="shared" si="313"/>
        <v>149</v>
      </c>
      <c r="N2232" s="23">
        <f t="shared" si="314"/>
        <v>347477.89999999997</v>
      </c>
      <c r="O2232" s="25">
        <f t="shared" si="315"/>
        <v>336196.14999999997</v>
      </c>
      <c r="P2232" t="s">
        <v>24</v>
      </c>
      <c r="Q2232" t="s">
        <v>25</v>
      </c>
      <c r="R2232" t="s">
        <v>3046</v>
      </c>
      <c r="S2232">
        <v>9274</v>
      </c>
      <c r="T2232" s="18">
        <v>45280</v>
      </c>
      <c r="U2232" s="20">
        <v>2256.35</v>
      </c>
    </row>
    <row r="2233" spans="1:21" x14ac:dyDescent="0.25">
      <c r="A2233" t="s">
        <v>1929</v>
      </c>
      <c r="B2233" s="18">
        <v>45104</v>
      </c>
      <c r="C2233" s="18">
        <v>45107</v>
      </c>
      <c r="D2233" s="19">
        <v>60</v>
      </c>
      <c r="E2233">
        <v>22.77</v>
      </c>
      <c r="F2233" s="21">
        <f t="shared" si="307"/>
        <v>45168</v>
      </c>
      <c r="G2233" s="18">
        <v>45243</v>
      </c>
      <c r="H2233" s="22">
        <f t="shared" si="308"/>
        <v>75</v>
      </c>
      <c r="I2233" s="23">
        <f t="shared" si="309"/>
        <v>1707.75</v>
      </c>
      <c r="J2233" s="23">
        <f t="shared" si="310"/>
        <v>133</v>
      </c>
      <c r="K2233" s="24">
        <f t="shared" si="311"/>
        <v>-110.23</v>
      </c>
      <c r="L2233" s="23">
        <f t="shared" si="312"/>
        <v>139</v>
      </c>
      <c r="M2233" s="23">
        <f t="shared" si="313"/>
        <v>136</v>
      </c>
      <c r="N2233" s="23">
        <f t="shared" si="314"/>
        <v>3165.0299999999997</v>
      </c>
      <c r="O2233" s="25">
        <f t="shared" si="315"/>
        <v>3096.72</v>
      </c>
      <c r="P2233" t="s">
        <v>3251</v>
      </c>
      <c r="Q2233" t="s">
        <v>3252</v>
      </c>
      <c r="R2233" t="s">
        <v>3047</v>
      </c>
      <c r="S2233">
        <v>7894</v>
      </c>
      <c r="T2233" s="18">
        <v>45243</v>
      </c>
      <c r="U2233">
        <v>22.77</v>
      </c>
    </row>
    <row r="2234" spans="1:21" x14ac:dyDescent="0.25">
      <c r="A2234" t="s">
        <v>1930</v>
      </c>
      <c r="B2234" s="18">
        <v>45104</v>
      </c>
      <c r="C2234" s="18">
        <v>45107</v>
      </c>
      <c r="D2234" s="19">
        <v>60</v>
      </c>
      <c r="E2234">
        <v>19.13</v>
      </c>
      <c r="F2234" s="21">
        <f t="shared" si="307"/>
        <v>45168</v>
      </c>
      <c r="G2234" s="18">
        <v>45243</v>
      </c>
      <c r="H2234" s="22">
        <f t="shared" si="308"/>
        <v>75</v>
      </c>
      <c r="I2234" s="23">
        <f t="shared" si="309"/>
        <v>1434.75</v>
      </c>
      <c r="J2234" s="23">
        <f t="shared" si="310"/>
        <v>133</v>
      </c>
      <c r="K2234" s="24">
        <f t="shared" si="311"/>
        <v>-113.87</v>
      </c>
      <c r="L2234" s="23">
        <f t="shared" si="312"/>
        <v>139</v>
      </c>
      <c r="M2234" s="23">
        <f t="shared" si="313"/>
        <v>136</v>
      </c>
      <c r="N2234" s="23">
        <f t="shared" si="314"/>
        <v>2659.0699999999997</v>
      </c>
      <c r="O2234" s="25">
        <f t="shared" si="315"/>
        <v>2601.6799999999998</v>
      </c>
      <c r="P2234" t="s">
        <v>3251</v>
      </c>
      <c r="Q2234" t="s">
        <v>3252</v>
      </c>
      <c r="R2234" t="s">
        <v>3047</v>
      </c>
      <c r="S2234">
        <v>7894</v>
      </c>
      <c r="T2234" s="18">
        <v>45243</v>
      </c>
      <c r="U2234">
        <v>19.13</v>
      </c>
    </row>
    <row r="2235" spans="1:21" x14ac:dyDescent="0.25">
      <c r="A2235" t="s">
        <v>1931</v>
      </c>
      <c r="B2235" s="18">
        <v>45104</v>
      </c>
      <c r="C2235" s="18">
        <v>45107</v>
      </c>
      <c r="D2235" s="19">
        <v>60</v>
      </c>
      <c r="E2235">
        <v>12.46</v>
      </c>
      <c r="F2235" s="21">
        <f t="shared" si="307"/>
        <v>45168</v>
      </c>
      <c r="G2235" s="18">
        <v>45243</v>
      </c>
      <c r="H2235" s="22">
        <f t="shared" si="308"/>
        <v>75</v>
      </c>
      <c r="I2235" s="23">
        <f t="shared" si="309"/>
        <v>934.50000000000011</v>
      </c>
      <c r="J2235" s="23">
        <f t="shared" si="310"/>
        <v>133</v>
      </c>
      <c r="K2235" s="24">
        <f t="shared" si="311"/>
        <v>-120.53999999999999</v>
      </c>
      <c r="L2235" s="23">
        <f t="shared" si="312"/>
        <v>139</v>
      </c>
      <c r="M2235" s="23">
        <f t="shared" si="313"/>
        <v>136</v>
      </c>
      <c r="N2235" s="23">
        <f t="shared" si="314"/>
        <v>1731.94</v>
      </c>
      <c r="O2235" s="25">
        <f t="shared" si="315"/>
        <v>1694.5600000000002</v>
      </c>
      <c r="P2235" t="s">
        <v>3251</v>
      </c>
      <c r="Q2235" t="s">
        <v>3252</v>
      </c>
      <c r="R2235" t="s">
        <v>3047</v>
      </c>
      <c r="S2235">
        <v>7894</v>
      </c>
      <c r="T2235" s="18">
        <v>45243</v>
      </c>
      <c r="U2235">
        <v>12.46</v>
      </c>
    </row>
    <row r="2236" spans="1:21" x14ac:dyDescent="0.25">
      <c r="A2236" t="s">
        <v>1932</v>
      </c>
      <c r="B2236" s="18">
        <v>45104</v>
      </c>
      <c r="C2236" s="18">
        <v>45107</v>
      </c>
      <c r="D2236" s="19">
        <v>60</v>
      </c>
      <c r="E2236">
        <v>12.46</v>
      </c>
      <c r="F2236" s="21">
        <f t="shared" si="307"/>
        <v>45168</v>
      </c>
      <c r="G2236" s="18">
        <v>45243</v>
      </c>
      <c r="H2236" s="22">
        <f t="shared" si="308"/>
        <v>75</v>
      </c>
      <c r="I2236" s="23">
        <f t="shared" si="309"/>
        <v>934.50000000000011</v>
      </c>
      <c r="J2236" s="23">
        <f t="shared" si="310"/>
        <v>133</v>
      </c>
      <c r="K2236" s="24">
        <f t="shared" si="311"/>
        <v>-120.53999999999999</v>
      </c>
      <c r="L2236" s="23">
        <f t="shared" si="312"/>
        <v>139</v>
      </c>
      <c r="M2236" s="23">
        <f t="shared" si="313"/>
        <v>136</v>
      </c>
      <c r="N2236" s="23">
        <f t="shared" si="314"/>
        <v>1731.94</v>
      </c>
      <c r="O2236" s="25">
        <f t="shared" si="315"/>
        <v>1694.5600000000002</v>
      </c>
      <c r="P2236" t="s">
        <v>3251</v>
      </c>
      <c r="Q2236" t="s">
        <v>3252</v>
      </c>
      <c r="R2236" t="s">
        <v>3047</v>
      </c>
      <c r="S2236">
        <v>7894</v>
      </c>
      <c r="T2236" s="18">
        <v>45243</v>
      </c>
      <c r="U2236">
        <v>12.46</v>
      </c>
    </row>
    <row r="2237" spans="1:21" x14ac:dyDescent="0.25">
      <c r="A2237" t="s">
        <v>1933</v>
      </c>
      <c r="B2237" s="18">
        <v>45106</v>
      </c>
      <c r="C2237" s="18">
        <v>45107</v>
      </c>
      <c r="D2237" s="19">
        <v>60</v>
      </c>
      <c r="E2237">
        <v>29.71</v>
      </c>
      <c r="F2237" s="21">
        <f t="shared" si="307"/>
        <v>45168</v>
      </c>
      <c r="G2237" s="18">
        <v>45243</v>
      </c>
      <c r="H2237" s="22">
        <f t="shared" si="308"/>
        <v>75</v>
      </c>
      <c r="I2237" s="23">
        <f t="shared" si="309"/>
        <v>2228.25</v>
      </c>
      <c r="J2237" s="23">
        <f t="shared" si="310"/>
        <v>133</v>
      </c>
      <c r="K2237" s="24">
        <f t="shared" si="311"/>
        <v>-103.28999999999999</v>
      </c>
      <c r="L2237" s="23">
        <f t="shared" si="312"/>
        <v>137</v>
      </c>
      <c r="M2237" s="23">
        <f t="shared" si="313"/>
        <v>136</v>
      </c>
      <c r="N2237" s="23">
        <f t="shared" si="314"/>
        <v>4070.27</v>
      </c>
      <c r="O2237" s="25">
        <f t="shared" si="315"/>
        <v>4040.56</v>
      </c>
      <c r="P2237" t="s">
        <v>3251</v>
      </c>
      <c r="Q2237" t="s">
        <v>3252</v>
      </c>
      <c r="R2237" t="s">
        <v>3047</v>
      </c>
      <c r="S2237">
        <v>7894</v>
      </c>
      <c r="T2237" s="18">
        <v>45243</v>
      </c>
      <c r="U2237">
        <v>29.71</v>
      </c>
    </row>
    <row r="2238" spans="1:21" x14ac:dyDescent="0.25">
      <c r="A2238" t="s">
        <v>1934</v>
      </c>
      <c r="B2238" s="18">
        <v>45134</v>
      </c>
      <c r="C2238" s="18">
        <v>45134</v>
      </c>
      <c r="D2238" s="19">
        <v>60</v>
      </c>
      <c r="E2238">
        <v>61.02</v>
      </c>
      <c r="F2238" s="21">
        <f t="shared" si="307"/>
        <v>45196</v>
      </c>
      <c r="G2238" s="18">
        <v>45243</v>
      </c>
      <c r="H2238" s="22">
        <f t="shared" si="308"/>
        <v>47</v>
      </c>
      <c r="I2238" s="23">
        <f t="shared" si="309"/>
        <v>2867.94</v>
      </c>
      <c r="J2238" s="23">
        <f t="shared" si="310"/>
        <v>106</v>
      </c>
      <c r="K2238" s="24">
        <f t="shared" si="311"/>
        <v>-44.98</v>
      </c>
      <c r="L2238" s="23">
        <f t="shared" si="312"/>
        <v>109</v>
      </c>
      <c r="M2238" s="23">
        <f t="shared" si="313"/>
        <v>109</v>
      </c>
      <c r="N2238" s="23">
        <f t="shared" si="314"/>
        <v>6651.18</v>
      </c>
      <c r="O2238" s="25">
        <f t="shared" si="315"/>
        <v>6651.18</v>
      </c>
      <c r="P2238" t="s">
        <v>3251</v>
      </c>
      <c r="Q2238" t="s">
        <v>3252</v>
      </c>
      <c r="R2238" t="s">
        <v>3047</v>
      </c>
      <c r="S2238">
        <v>7890</v>
      </c>
      <c r="T2238" s="18">
        <v>45243</v>
      </c>
      <c r="U2238">
        <v>61.02</v>
      </c>
    </row>
    <row r="2239" spans="1:21" x14ac:dyDescent="0.25">
      <c r="A2239" t="s">
        <v>1935</v>
      </c>
      <c r="B2239" s="18">
        <v>45138</v>
      </c>
      <c r="C2239" s="18">
        <v>45142</v>
      </c>
      <c r="D2239" s="19">
        <v>60</v>
      </c>
      <c r="E2239">
        <v>16.829999999999998</v>
      </c>
      <c r="F2239" s="21">
        <f t="shared" si="307"/>
        <v>45203</v>
      </c>
      <c r="G2239" s="18">
        <v>45243</v>
      </c>
      <c r="H2239" s="22">
        <f t="shared" si="308"/>
        <v>40</v>
      </c>
      <c r="I2239" s="23">
        <f t="shared" si="309"/>
        <v>673.19999999999993</v>
      </c>
      <c r="J2239" s="23">
        <f t="shared" si="310"/>
        <v>99</v>
      </c>
      <c r="K2239" s="24">
        <f t="shared" si="311"/>
        <v>-82.17</v>
      </c>
      <c r="L2239" s="23">
        <f t="shared" si="312"/>
        <v>105</v>
      </c>
      <c r="M2239" s="23">
        <f t="shared" si="313"/>
        <v>101</v>
      </c>
      <c r="N2239" s="23">
        <f t="shared" si="314"/>
        <v>1767.1499999999999</v>
      </c>
      <c r="O2239" s="25">
        <f t="shared" si="315"/>
        <v>1699.83</v>
      </c>
      <c r="P2239" t="s">
        <v>3251</v>
      </c>
      <c r="Q2239" t="s">
        <v>3252</v>
      </c>
      <c r="R2239" t="s">
        <v>3047</v>
      </c>
      <c r="S2239">
        <v>7896</v>
      </c>
      <c r="T2239" s="18">
        <v>45243</v>
      </c>
      <c r="U2239">
        <v>16.829999999999998</v>
      </c>
    </row>
    <row r="2240" spans="1:21" x14ac:dyDescent="0.25">
      <c r="A2240" t="s">
        <v>1936</v>
      </c>
      <c r="B2240" s="18">
        <v>45211</v>
      </c>
      <c r="C2240" s="18">
        <v>45220</v>
      </c>
      <c r="D2240" s="19">
        <v>60</v>
      </c>
      <c r="E2240">
        <v>263.56</v>
      </c>
      <c r="F2240" s="21">
        <f t="shared" si="307"/>
        <v>45281</v>
      </c>
      <c r="G2240" s="18">
        <v>45278</v>
      </c>
      <c r="H2240" s="22">
        <f t="shared" si="308"/>
        <v>-3</v>
      </c>
      <c r="I2240" s="23">
        <f t="shared" si="309"/>
        <v>-790.68000000000006</v>
      </c>
      <c r="J2240" s="23">
        <f t="shared" si="310"/>
        <v>57</v>
      </c>
      <c r="K2240" s="24">
        <f t="shared" si="311"/>
        <v>206.56</v>
      </c>
      <c r="L2240" s="23">
        <f t="shared" si="312"/>
        <v>67</v>
      </c>
      <c r="M2240" s="23">
        <f t="shared" si="313"/>
        <v>58</v>
      </c>
      <c r="N2240" s="23">
        <f t="shared" si="314"/>
        <v>17658.52</v>
      </c>
      <c r="O2240" s="25">
        <f t="shared" si="315"/>
        <v>15286.48</v>
      </c>
      <c r="P2240" t="s">
        <v>3251</v>
      </c>
      <c r="Q2240" t="s">
        <v>3252</v>
      </c>
      <c r="R2240" t="s">
        <v>3047</v>
      </c>
      <c r="S2240">
        <v>9118</v>
      </c>
      <c r="T2240" s="18">
        <v>45278</v>
      </c>
      <c r="U2240">
        <v>263.56</v>
      </c>
    </row>
    <row r="2241" spans="1:21" x14ac:dyDescent="0.25">
      <c r="A2241" t="s">
        <v>1718</v>
      </c>
      <c r="B2241" s="18">
        <v>45174</v>
      </c>
      <c r="C2241" s="18">
        <v>45175</v>
      </c>
      <c r="D2241" s="19">
        <v>60</v>
      </c>
      <c r="E2241" s="20">
        <v>6614.42</v>
      </c>
      <c r="F2241" s="21">
        <f t="shared" si="307"/>
        <v>45236</v>
      </c>
      <c r="G2241" s="18">
        <v>45243</v>
      </c>
      <c r="H2241" s="22">
        <f t="shared" si="308"/>
        <v>7</v>
      </c>
      <c r="I2241" s="23">
        <f t="shared" si="309"/>
        <v>46300.94</v>
      </c>
      <c r="J2241" s="23">
        <f t="shared" si="310"/>
        <v>67</v>
      </c>
      <c r="K2241" s="24">
        <f t="shared" si="311"/>
        <v>6547.42</v>
      </c>
      <c r="L2241" s="23">
        <f t="shared" si="312"/>
        <v>69</v>
      </c>
      <c r="M2241" s="23">
        <f t="shared" si="313"/>
        <v>68</v>
      </c>
      <c r="N2241" s="23">
        <f t="shared" si="314"/>
        <v>456394.98</v>
      </c>
      <c r="O2241" s="25">
        <f t="shared" si="315"/>
        <v>449780.56</v>
      </c>
      <c r="P2241" t="s">
        <v>24</v>
      </c>
      <c r="Q2241" t="s">
        <v>25</v>
      </c>
      <c r="R2241" t="s">
        <v>3048</v>
      </c>
      <c r="S2241">
        <v>7883</v>
      </c>
      <c r="T2241" s="18">
        <v>45243</v>
      </c>
      <c r="U2241" s="20">
        <v>6614.42</v>
      </c>
    </row>
    <row r="2242" spans="1:21" x14ac:dyDescent="0.25">
      <c r="A2242" t="s">
        <v>1719</v>
      </c>
      <c r="B2242" s="18">
        <v>45210</v>
      </c>
      <c r="C2242" s="18">
        <v>45213</v>
      </c>
      <c r="D2242" s="19">
        <v>60</v>
      </c>
      <c r="E2242" s="20">
        <v>6168.46</v>
      </c>
      <c r="F2242" s="21">
        <f t="shared" si="307"/>
        <v>45274</v>
      </c>
      <c r="G2242" s="18">
        <v>45253</v>
      </c>
      <c r="H2242" s="22">
        <f t="shared" si="308"/>
        <v>-21</v>
      </c>
      <c r="I2242" s="23">
        <f t="shared" si="309"/>
        <v>-129537.66</v>
      </c>
      <c r="J2242" s="23">
        <f t="shared" si="310"/>
        <v>39</v>
      </c>
      <c r="K2242" s="24">
        <f t="shared" si="311"/>
        <v>6129.46</v>
      </c>
      <c r="L2242" s="23">
        <f t="shared" si="312"/>
        <v>43</v>
      </c>
      <c r="M2242" s="23">
        <f t="shared" si="313"/>
        <v>40</v>
      </c>
      <c r="N2242" s="23">
        <f t="shared" si="314"/>
        <v>265243.78000000003</v>
      </c>
      <c r="O2242" s="25">
        <f t="shared" si="315"/>
        <v>246738.4</v>
      </c>
      <c r="P2242" t="s">
        <v>24</v>
      </c>
      <c r="Q2242" t="s">
        <v>25</v>
      </c>
      <c r="R2242" t="s">
        <v>3048</v>
      </c>
      <c r="S2242">
        <v>8211</v>
      </c>
      <c r="T2242" s="18">
        <v>45253</v>
      </c>
      <c r="U2242" s="20">
        <v>6168.46</v>
      </c>
    </row>
    <row r="2243" spans="1:21" x14ac:dyDescent="0.25">
      <c r="A2243" t="s">
        <v>1720</v>
      </c>
      <c r="B2243" s="18">
        <v>45233</v>
      </c>
      <c r="C2243" s="18">
        <v>45233</v>
      </c>
      <c r="D2243" s="19">
        <v>60</v>
      </c>
      <c r="E2243" s="20">
        <v>5618.94</v>
      </c>
      <c r="F2243" s="21">
        <f t="shared" si="307"/>
        <v>45294</v>
      </c>
      <c r="G2243" s="18">
        <v>45278</v>
      </c>
      <c r="H2243" s="22">
        <f t="shared" si="308"/>
        <v>-16</v>
      </c>
      <c r="I2243" s="23">
        <f t="shared" si="309"/>
        <v>-89903.039999999994</v>
      </c>
      <c r="J2243" s="23">
        <f t="shared" si="310"/>
        <v>45</v>
      </c>
      <c r="K2243" s="24">
        <f t="shared" si="311"/>
        <v>5573.94</v>
      </c>
      <c r="L2243" s="23">
        <f t="shared" si="312"/>
        <v>45</v>
      </c>
      <c r="M2243" s="23">
        <f t="shared" si="313"/>
        <v>45</v>
      </c>
      <c r="N2243" s="23">
        <f t="shared" si="314"/>
        <v>252852.3</v>
      </c>
      <c r="O2243" s="25">
        <f t="shared" si="315"/>
        <v>252852.3</v>
      </c>
      <c r="P2243" t="s">
        <v>24</v>
      </c>
      <c r="Q2243" t="s">
        <v>25</v>
      </c>
      <c r="R2243" t="s">
        <v>3048</v>
      </c>
      <c r="S2243">
        <v>9123</v>
      </c>
      <c r="T2243" s="18">
        <v>45278</v>
      </c>
      <c r="U2243" s="20">
        <v>5618.94</v>
      </c>
    </row>
    <row r="2244" spans="1:21" x14ac:dyDescent="0.25">
      <c r="A2244" t="s">
        <v>555</v>
      </c>
      <c r="B2244" s="18">
        <v>45061</v>
      </c>
      <c r="C2244" s="18">
        <v>45062</v>
      </c>
      <c r="D2244" s="19">
        <v>60</v>
      </c>
      <c r="E2244">
        <v>232.41</v>
      </c>
      <c r="F2244" s="21">
        <f t="shared" si="307"/>
        <v>45123</v>
      </c>
      <c r="G2244" s="18">
        <v>45278</v>
      </c>
      <c r="H2244" s="22">
        <f t="shared" si="308"/>
        <v>155</v>
      </c>
      <c r="I2244" s="23">
        <f t="shared" si="309"/>
        <v>36023.550000000003</v>
      </c>
      <c r="J2244" s="23">
        <f t="shared" si="310"/>
        <v>212</v>
      </c>
      <c r="K2244" s="24">
        <f t="shared" si="311"/>
        <v>20.409999999999997</v>
      </c>
      <c r="L2244" s="23">
        <f t="shared" si="312"/>
        <v>217</v>
      </c>
      <c r="M2244" s="23">
        <f t="shared" si="313"/>
        <v>216</v>
      </c>
      <c r="N2244" s="23">
        <f t="shared" si="314"/>
        <v>50432.97</v>
      </c>
      <c r="O2244" s="25">
        <f t="shared" si="315"/>
        <v>50200.56</v>
      </c>
      <c r="P2244" t="s">
        <v>24</v>
      </c>
      <c r="Q2244" t="s">
        <v>25</v>
      </c>
      <c r="R2244" t="s">
        <v>3049</v>
      </c>
      <c r="S2244">
        <v>9074</v>
      </c>
      <c r="T2244" s="18">
        <v>45278</v>
      </c>
      <c r="U2244">
        <v>232.41</v>
      </c>
    </row>
    <row r="2245" spans="1:21" x14ac:dyDescent="0.25">
      <c r="A2245" t="s">
        <v>536</v>
      </c>
      <c r="B2245" s="18">
        <v>45077</v>
      </c>
      <c r="C2245" s="18">
        <v>45077</v>
      </c>
      <c r="D2245" s="19">
        <v>60</v>
      </c>
      <c r="E2245">
        <v>101.42</v>
      </c>
      <c r="F2245" s="21">
        <f t="shared" si="307"/>
        <v>45138</v>
      </c>
      <c r="G2245" s="18">
        <v>45278</v>
      </c>
      <c r="H2245" s="22">
        <f t="shared" si="308"/>
        <v>140</v>
      </c>
      <c r="I2245" s="23">
        <f t="shared" si="309"/>
        <v>14198.800000000001</v>
      </c>
      <c r="J2245" s="23">
        <f t="shared" si="310"/>
        <v>198</v>
      </c>
      <c r="K2245" s="24">
        <f t="shared" si="311"/>
        <v>-96.58</v>
      </c>
      <c r="L2245" s="23">
        <f t="shared" si="312"/>
        <v>201</v>
      </c>
      <c r="M2245" s="23">
        <f t="shared" si="313"/>
        <v>201</v>
      </c>
      <c r="N2245" s="23">
        <f t="shared" si="314"/>
        <v>20385.420000000002</v>
      </c>
      <c r="O2245" s="25">
        <f t="shared" si="315"/>
        <v>20385.420000000002</v>
      </c>
      <c r="P2245" t="s">
        <v>24</v>
      </c>
      <c r="Q2245" t="s">
        <v>25</v>
      </c>
      <c r="R2245" t="s">
        <v>3049</v>
      </c>
      <c r="S2245">
        <v>9074</v>
      </c>
      <c r="T2245" s="18">
        <v>45278</v>
      </c>
      <c r="U2245">
        <v>101.42</v>
      </c>
    </row>
    <row r="2246" spans="1:21" x14ac:dyDescent="0.25">
      <c r="A2246" t="s">
        <v>665</v>
      </c>
      <c r="B2246" s="18">
        <v>45108</v>
      </c>
      <c r="C2246" s="18">
        <v>45122</v>
      </c>
      <c r="D2246" s="19">
        <v>60</v>
      </c>
      <c r="E2246">
        <v>101.42</v>
      </c>
      <c r="F2246" s="21">
        <f t="shared" si="307"/>
        <v>45184</v>
      </c>
      <c r="G2246" s="18">
        <v>45278</v>
      </c>
      <c r="H2246" s="22">
        <f t="shared" si="308"/>
        <v>94</v>
      </c>
      <c r="I2246" s="23">
        <f t="shared" si="309"/>
        <v>9533.48</v>
      </c>
      <c r="J2246" s="23">
        <f t="shared" si="310"/>
        <v>153</v>
      </c>
      <c r="K2246" s="24">
        <f t="shared" si="311"/>
        <v>-51.58</v>
      </c>
      <c r="L2246" s="23">
        <f t="shared" si="312"/>
        <v>170</v>
      </c>
      <c r="M2246" s="23">
        <f t="shared" si="313"/>
        <v>156</v>
      </c>
      <c r="N2246" s="23">
        <f t="shared" si="314"/>
        <v>17241.400000000001</v>
      </c>
      <c r="O2246" s="25">
        <f t="shared" si="315"/>
        <v>15821.52</v>
      </c>
      <c r="P2246" t="s">
        <v>24</v>
      </c>
      <c r="Q2246" t="s">
        <v>25</v>
      </c>
      <c r="R2246" t="s">
        <v>3049</v>
      </c>
      <c r="S2246">
        <v>9074</v>
      </c>
      <c r="T2246" s="18">
        <v>45278</v>
      </c>
      <c r="U2246">
        <v>101.42</v>
      </c>
    </row>
    <row r="2247" spans="1:21" x14ac:dyDescent="0.25">
      <c r="A2247" t="s">
        <v>668</v>
      </c>
      <c r="B2247" s="18">
        <v>45127</v>
      </c>
      <c r="C2247" s="18">
        <v>45128</v>
      </c>
      <c r="D2247" s="19">
        <v>60</v>
      </c>
      <c r="E2247" s="20">
        <v>1919.16</v>
      </c>
      <c r="F2247" s="21">
        <f t="shared" ref="F2247:F2310" si="316">EDATE(C2247,2)</f>
        <v>45190</v>
      </c>
      <c r="G2247" s="18">
        <v>45278</v>
      </c>
      <c r="H2247" s="22">
        <f t="shared" si="308"/>
        <v>88</v>
      </c>
      <c r="I2247" s="23">
        <f t="shared" si="309"/>
        <v>168886.08000000002</v>
      </c>
      <c r="J2247" s="23">
        <f t="shared" si="310"/>
        <v>147</v>
      </c>
      <c r="K2247" s="24">
        <f t="shared" si="311"/>
        <v>1772.16</v>
      </c>
      <c r="L2247" s="23">
        <f t="shared" si="312"/>
        <v>151</v>
      </c>
      <c r="M2247" s="23">
        <f t="shared" si="313"/>
        <v>150</v>
      </c>
      <c r="N2247" s="23">
        <f t="shared" si="314"/>
        <v>289793.16000000003</v>
      </c>
      <c r="O2247" s="25">
        <f t="shared" si="315"/>
        <v>287874</v>
      </c>
      <c r="P2247" t="s">
        <v>24</v>
      </c>
      <c r="Q2247" t="s">
        <v>25</v>
      </c>
      <c r="R2247" t="s">
        <v>3049</v>
      </c>
      <c r="S2247">
        <v>9074</v>
      </c>
      <c r="T2247" s="18">
        <v>45278</v>
      </c>
      <c r="U2247" s="20">
        <v>1919.16</v>
      </c>
    </row>
    <row r="2248" spans="1:21" x14ac:dyDescent="0.25">
      <c r="A2248" t="s">
        <v>181</v>
      </c>
      <c r="B2248" s="18">
        <v>45140</v>
      </c>
      <c r="C2248" s="18">
        <v>45148</v>
      </c>
      <c r="D2248" s="19">
        <v>60</v>
      </c>
      <c r="E2248" s="20">
        <v>2721</v>
      </c>
      <c r="F2248" s="21">
        <f t="shared" si="316"/>
        <v>45209</v>
      </c>
      <c r="G2248" s="18">
        <v>45243</v>
      </c>
      <c r="H2248" s="22">
        <f t="shared" ref="H2248:H2311" si="317">G2248-F2248</f>
        <v>34</v>
      </c>
      <c r="I2248" s="23">
        <f t="shared" ref="I2248:I2311" si="318">E2248*H2248</f>
        <v>92514</v>
      </c>
      <c r="J2248" s="23">
        <f t="shared" ref="J2248:J2311" si="319">DAYS360(C2248,G2248)</f>
        <v>93</v>
      </c>
      <c r="K2248" s="24">
        <f t="shared" ref="K2248:K2311" si="320">E2248-J2248</f>
        <v>2628</v>
      </c>
      <c r="L2248" s="23">
        <f t="shared" ref="L2248:L2311" si="321">G2248-B2248</f>
        <v>103</v>
      </c>
      <c r="M2248" s="23">
        <f t="shared" ref="M2248:M2311" si="322">G2248-C2248</f>
        <v>95</v>
      </c>
      <c r="N2248" s="23">
        <f t="shared" ref="N2248:N2311" si="323">E2248*L2248</f>
        <v>280263</v>
      </c>
      <c r="O2248" s="25">
        <f t="shared" ref="O2248:O2311" si="324">E2248*M2248</f>
        <v>258495</v>
      </c>
      <c r="P2248" t="s">
        <v>24</v>
      </c>
      <c r="Q2248" t="s">
        <v>25</v>
      </c>
      <c r="R2248" t="s">
        <v>3049</v>
      </c>
      <c r="S2248">
        <v>7844</v>
      </c>
      <c r="T2248" s="18">
        <v>45243</v>
      </c>
      <c r="U2248" s="20">
        <v>2721</v>
      </c>
    </row>
    <row r="2249" spans="1:21" x14ac:dyDescent="0.25">
      <c r="A2249" t="s">
        <v>182</v>
      </c>
      <c r="B2249" s="18">
        <v>45141</v>
      </c>
      <c r="C2249" s="18">
        <v>45141</v>
      </c>
      <c r="D2249" s="19">
        <v>60</v>
      </c>
      <c r="E2249" s="20">
        <v>2694.68</v>
      </c>
      <c r="F2249" s="21">
        <f t="shared" si="316"/>
        <v>45202</v>
      </c>
      <c r="G2249" s="18">
        <v>45243</v>
      </c>
      <c r="H2249" s="22">
        <f t="shared" si="317"/>
        <v>41</v>
      </c>
      <c r="I2249" s="23">
        <f t="shared" si="318"/>
        <v>110481.87999999999</v>
      </c>
      <c r="J2249" s="23">
        <f t="shared" si="319"/>
        <v>100</v>
      </c>
      <c r="K2249" s="24">
        <f t="shared" si="320"/>
        <v>2594.6799999999998</v>
      </c>
      <c r="L2249" s="23">
        <f t="shared" si="321"/>
        <v>102</v>
      </c>
      <c r="M2249" s="23">
        <f t="shared" si="322"/>
        <v>102</v>
      </c>
      <c r="N2249" s="23">
        <f t="shared" si="323"/>
        <v>274857.36</v>
      </c>
      <c r="O2249" s="25">
        <f t="shared" si="324"/>
        <v>274857.36</v>
      </c>
      <c r="P2249" t="s">
        <v>24</v>
      </c>
      <c r="Q2249" t="s">
        <v>25</v>
      </c>
      <c r="R2249" t="s">
        <v>3049</v>
      </c>
      <c r="S2249">
        <v>7844</v>
      </c>
      <c r="T2249" s="18">
        <v>45243</v>
      </c>
      <c r="U2249" s="20">
        <v>2694.68</v>
      </c>
    </row>
    <row r="2250" spans="1:21" x14ac:dyDescent="0.25">
      <c r="A2250" t="s">
        <v>669</v>
      </c>
      <c r="B2250" s="18">
        <v>45159</v>
      </c>
      <c r="C2250" s="18">
        <v>45159</v>
      </c>
      <c r="D2250" s="19">
        <v>60</v>
      </c>
      <c r="E2250">
        <v>488.31</v>
      </c>
      <c r="F2250" s="21">
        <f t="shared" si="316"/>
        <v>45220</v>
      </c>
      <c r="G2250" s="18">
        <v>45278</v>
      </c>
      <c r="H2250" s="22">
        <f t="shared" si="317"/>
        <v>58</v>
      </c>
      <c r="I2250" s="23">
        <f t="shared" si="318"/>
        <v>28321.98</v>
      </c>
      <c r="J2250" s="23">
        <f t="shared" si="319"/>
        <v>117</v>
      </c>
      <c r="K2250" s="24">
        <f t="shared" si="320"/>
        <v>371.31</v>
      </c>
      <c r="L2250" s="23">
        <f t="shared" si="321"/>
        <v>119</v>
      </c>
      <c r="M2250" s="23">
        <f t="shared" si="322"/>
        <v>119</v>
      </c>
      <c r="N2250" s="23">
        <f t="shared" si="323"/>
        <v>58108.89</v>
      </c>
      <c r="O2250" s="25">
        <f t="shared" si="324"/>
        <v>58108.89</v>
      </c>
      <c r="P2250" t="s">
        <v>24</v>
      </c>
      <c r="Q2250" t="s">
        <v>25</v>
      </c>
      <c r="R2250" t="s">
        <v>3049</v>
      </c>
      <c r="S2250">
        <v>9074</v>
      </c>
      <c r="T2250" s="18">
        <v>45278</v>
      </c>
      <c r="U2250">
        <v>488.31</v>
      </c>
    </row>
    <row r="2251" spans="1:21" x14ac:dyDescent="0.25">
      <c r="A2251" t="s">
        <v>670</v>
      </c>
      <c r="B2251" s="18">
        <v>45161</v>
      </c>
      <c r="C2251" s="18">
        <v>45161</v>
      </c>
      <c r="D2251" s="19">
        <v>60</v>
      </c>
      <c r="E2251">
        <v>164.42</v>
      </c>
      <c r="F2251" s="21">
        <f t="shared" si="316"/>
        <v>45222</v>
      </c>
      <c r="G2251" s="18">
        <v>45278</v>
      </c>
      <c r="H2251" s="22">
        <f t="shared" si="317"/>
        <v>56</v>
      </c>
      <c r="I2251" s="23">
        <f t="shared" si="318"/>
        <v>9207.5199999999986</v>
      </c>
      <c r="J2251" s="23">
        <f t="shared" si="319"/>
        <v>115</v>
      </c>
      <c r="K2251" s="24">
        <f t="shared" si="320"/>
        <v>49.419999999999987</v>
      </c>
      <c r="L2251" s="23">
        <f t="shared" si="321"/>
        <v>117</v>
      </c>
      <c r="M2251" s="23">
        <f t="shared" si="322"/>
        <v>117</v>
      </c>
      <c r="N2251" s="23">
        <f t="shared" si="323"/>
        <v>19237.14</v>
      </c>
      <c r="O2251" s="25">
        <f t="shared" si="324"/>
        <v>19237.14</v>
      </c>
      <c r="P2251" t="s">
        <v>24</v>
      </c>
      <c r="Q2251" t="s">
        <v>25</v>
      </c>
      <c r="R2251" t="s">
        <v>3049</v>
      </c>
      <c r="S2251">
        <v>9074</v>
      </c>
      <c r="T2251" s="18">
        <v>45278</v>
      </c>
      <c r="U2251">
        <v>164.42</v>
      </c>
    </row>
    <row r="2252" spans="1:21" x14ac:dyDescent="0.25">
      <c r="A2252" t="s">
        <v>184</v>
      </c>
      <c r="B2252" s="18">
        <v>45173</v>
      </c>
      <c r="C2252" s="18">
        <v>45173</v>
      </c>
      <c r="D2252" s="19">
        <v>60</v>
      </c>
      <c r="E2252" s="20">
        <v>2965</v>
      </c>
      <c r="F2252" s="21">
        <f t="shared" si="316"/>
        <v>45234</v>
      </c>
      <c r="G2252" s="18">
        <v>45253</v>
      </c>
      <c r="H2252" s="22">
        <f t="shared" si="317"/>
        <v>19</v>
      </c>
      <c r="I2252" s="23">
        <f t="shared" si="318"/>
        <v>56335</v>
      </c>
      <c r="J2252" s="23">
        <f t="shared" si="319"/>
        <v>79</v>
      </c>
      <c r="K2252" s="24">
        <f t="shared" si="320"/>
        <v>2886</v>
      </c>
      <c r="L2252" s="23">
        <f t="shared" si="321"/>
        <v>80</v>
      </c>
      <c r="M2252" s="23">
        <f t="shared" si="322"/>
        <v>80</v>
      </c>
      <c r="N2252" s="23">
        <f t="shared" si="323"/>
        <v>237200</v>
      </c>
      <c r="O2252" s="25">
        <f t="shared" si="324"/>
        <v>237200</v>
      </c>
      <c r="P2252" t="s">
        <v>24</v>
      </c>
      <c r="Q2252" t="s">
        <v>25</v>
      </c>
      <c r="R2252" t="s">
        <v>3049</v>
      </c>
      <c r="S2252">
        <v>8174</v>
      </c>
      <c r="T2252" s="18">
        <v>45253</v>
      </c>
      <c r="U2252" s="20">
        <v>2965</v>
      </c>
    </row>
    <row r="2253" spans="1:21" x14ac:dyDescent="0.25">
      <c r="A2253" t="s">
        <v>185</v>
      </c>
      <c r="B2253" s="18">
        <v>45173</v>
      </c>
      <c r="C2253" s="18">
        <v>45181</v>
      </c>
      <c r="D2253" s="19">
        <v>60</v>
      </c>
      <c r="E2253" s="20">
        <v>2469.02</v>
      </c>
      <c r="F2253" s="21">
        <f t="shared" si="316"/>
        <v>45242</v>
      </c>
      <c r="G2253" s="18">
        <v>45253</v>
      </c>
      <c r="H2253" s="22">
        <f t="shared" si="317"/>
        <v>11</v>
      </c>
      <c r="I2253" s="23">
        <f t="shared" si="318"/>
        <v>27159.22</v>
      </c>
      <c r="J2253" s="23">
        <f t="shared" si="319"/>
        <v>71</v>
      </c>
      <c r="K2253" s="24">
        <f t="shared" si="320"/>
        <v>2398.02</v>
      </c>
      <c r="L2253" s="23">
        <f t="shared" si="321"/>
        <v>80</v>
      </c>
      <c r="M2253" s="23">
        <f t="shared" si="322"/>
        <v>72</v>
      </c>
      <c r="N2253" s="23">
        <f t="shared" si="323"/>
        <v>197521.6</v>
      </c>
      <c r="O2253" s="25">
        <f t="shared" si="324"/>
        <v>177769.44</v>
      </c>
      <c r="P2253" t="s">
        <v>24</v>
      </c>
      <c r="Q2253" t="s">
        <v>25</v>
      </c>
      <c r="R2253" t="s">
        <v>3049</v>
      </c>
      <c r="S2253">
        <v>8174</v>
      </c>
      <c r="T2253" s="18">
        <v>45253</v>
      </c>
      <c r="U2253" s="20">
        <v>2469.02</v>
      </c>
    </row>
    <row r="2254" spans="1:21" x14ac:dyDescent="0.25">
      <c r="A2254" t="s">
        <v>747</v>
      </c>
      <c r="B2254" s="18">
        <v>45203</v>
      </c>
      <c r="C2254" s="18">
        <v>45218</v>
      </c>
      <c r="D2254" s="19">
        <v>60</v>
      </c>
      <c r="E2254" s="20">
        <v>2687.1</v>
      </c>
      <c r="F2254" s="21">
        <f t="shared" si="316"/>
        <v>45279</v>
      </c>
      <c r="G2254" s="18">
        <v>45278</v>
      </c>
      <c r="H2254" s="22">
        <f t="shared" si="317"/>
        <v>-1</v>
      </c>
      <c r="I2254" s="23">
        <f t="shared" si="318"/>
        <v>-2687.1</v>
      </c>
      <c r="J2254" s="23">
        <f t="shared" si="319"/>
        <v>59</v>
      </c>
      <c r="K2254" s="24">
        <f t="shared" si="320"/>
        <v>2628.1</v>
      </c>
      <c r="L2254" s="23">
        <f t="shared" si="321"/>
        <v>75</v>
      </c>
      <c r="M2254" s="23">
        <f t="shared" si="322"/>
        <v>60</v>
      </c>
      <c r="N2254" s="23">
        <f t="shared" si="323"/>
        <v>201532.5</v>
      </c>
      <c r="O2254" s="25">
        <f t="shared" si="324"/>
        <v>161226</v>
      </c>
      <c r="P2254" t="s">
        <v>24</v>
      </c>
      <c r="Q2254" t="s">
        <v>25</v>
      </c>
      <c r="R2254" t="s">
        <v>3049</v>
      </c>
      <c r="S2254">
        <v>9073</v>
      </c>
      <c r="T2254" s="18">
        <v>45278</v>
      </c>
      <c r="U2254" s="20">
        <v>2687.1</v>
      </c>
    </row>
    <row r="2255" spans="1:21" x14ac:dyDescent="0.25">
      <c r="A2255" t="s">
        <v>186</v>
      </c>
      <c r="B2255" s="18">
        <v>45204</v>
      </c>
      <c r="C2255" s="18">
        <v>45204</v>
      </c>
      <c r="D2255" s="19">
        <v>60</v>
      </c>
      <c r="E2255" s="20">
        <v>3856.7</v>
      </c>
      <c r="F2255" s="21">
        <f t="shared" si="316"/>
        <v>45265</v>
      </c>
      <c r="G2255" s="18">
        <v>45278</v>
      </c>
      <c r="H2255" s="22">
        <f t="shared" si="317"/>
        <v>13</v>
      </c>
      <c r="I2255" s="23">
        <f t="shared" si="318"/>
        <v>50137.1</v>
      </c>
      <c r="J2255" s="23">
        <f t="shared" si="319"/>
        <v>73</v>
      </c>
      <c r="K2255" s="24">
        <f t="shared" si="320"/>
        <v>3783.7</v>
      </c>
      <c r="L2255" s="23">
        <f t="shared" si="321"/>
        <v>74</v>
      </c>
      <c r="M2255" s="23">
        <f t="shared" si="322"/>
        <v>74</v>
      </c>
      <c r="N2255" s="23">
        <f t="shared" si="323"/>
        <v>285395.8</v>
      </c>
      <c r="O2255" s="25">
        <f t="shared" si="324"/>
        <v>285395.8</v>
      </c>
      <c r="P2255" t="s">
        <v>24</v>
      </c>
      <c r="Q2255" t="s">
        <v>25</v>
      </c>
      <c r="R2255" t="s">
        <v>3049</v>
      </c>
      <c r="S2255">
        <v>9073</v>
      </c>
      <c r="T2255" s="18">
        <v>45278</v>
      </c>
      <c r="U2255" s="20">
        <v>3856.7</v>
      </c>
    </row>
    <row r="2256" spans="1:21" x14ac:dyDescent="0.25">
      <c r="A2256" t="s">
        <v>1937</v>
      </c>
      <c r="B2256" s="18">
        <v>45147</v>
      </c>
      <c r="C2256" s="18">
        <v>45148</v>
      </c>
      <c r="D2256" s="19">
        <v>60</v>
      </c>
      <c r="E2256">
        <v>68.5</v>
      </c>
      <c r="F2256" s="21">
        <f t="shared" si="316"/>
        <v>45209</v>
      </c>
      <c r="G2256" s="18">
        <v>45243</v>
      </c>
      <c r="H2256" s="22">
        <f t="shared" si="317"/>
        <v>34</v>
      </c>
      <c r="I2256" s="23">
        <f t="shared" si="318"/>
        <v>2329</v>
      </c>
      <c r="J2256" s="23">
        <f t="shared" si="319"/>
        <v>93</v>
      </c>
      <c r="K2256" s="24">
        <f t="shared" si="320"/>
        <v>-24.5</v>
      </c>
      <c r="L2256" s="23">
        <f t="shared" si="321"/>
        <v>96</v>
      </c>
      <c r="M2256" s="23">
        <f t="shared" si="322"/>
        <v>95</v>
      </c>
      <c r="N2256" s="23">
        <f t="shared" si="323"/>
        <v>6576</v>
      </c>
      <c r="O2256" s="25">
        <f t="shared" si="324"/>
        <v>6507.5</v>
      </c>
      <c r="P2256" t="s">
        <v>24</v>
      </c>
      <c r="Q2256" t="s">
        <v>25</v>
      </c>
      <c r="R2256" t="s">
        <v>3050</v>
      </c>
      <c r="S2256">
        <v>7862</v>
      </c>
      <c r="T2256" s="18">
        <v>45243</v>
      </c>
      <c r="U2256">
        <v>68.5</v>
      </c>
    </row>
    <row r="2257" spans="1:21" x14ac:dyDescent="0.25">
      <c r="A2257" t="s">
        <v>1938</v>
      </c>
      <c r="B2257" s="18">
        <v>45147</v>
      </c>
      <c r="C2257" s="18">
        <v>45148</v>
      </c>
      <c r="D2257" s="19">
        <v>60</v>
      </c>
      <c r="E2257" s="20">
        <v>2387.3000000000002</v>
      </c>
      <c r="F2257" s="21">
        <f t="shared" si="316"/>
        <v>45209</v>
      </c>
      <c r="G2257" s="18">
        <v>45243</v>
      </c>
      <c r="H2257" s="22">
        <f t="shared" si="317"/>
        <v>34</v>
      </c>
      <c r="I2257" s="23">
        <f t="shared" si="318"/>
        <v>81168.200000000012</v>
      </c>
      <c r="J2257" s="23">
        <f t="shared" si="319"/>
        <v>93</v>
      </c>
      <c r="K2257" s="24">
        <f t="shared" si="320"/>
        <v>2294.3000000000002</v>
      </c>
      <c r="L2257" s="23">
        <f t="shared" si="321"/>
        <v>96</v>
      </c>
      <c r="M2257" s="23">
        <f t="shared" si="322"/>
        <v>95</v>
      </c>
      <c r="N2257" s="23">
        <f t="shared" si="323"/>
        <v>229180.80000000002</v>
      </c>
      <c r="O2257" s="25">
        <f t="shared" si="324"/>
        <v>226793.50000000003</v>
      </c>
      <c r="P2257" t="s">
        <v>24</v>
      </c>
      <c r="Q2257" t="s">
        <v>25</v>
      </c>
      <c r="R2257" t="s">
        <v>3050</v>
      </c>
      <c r="S2257">
        <v>7862</v>
      </c>
      <c r="T2257" s="18">
        <v>45243</v>
      </c>
      <c r="U2257" s="20">
        <v>2387.3000000000002</v>
      </c>
    </row>
    <row r="2258" spans="1:21" x14ac:dyDescent="0.25">
      <c r="A2258" t="s">
        <v>1939</v>
      </c>
      <c r="B2258" s="18">
        <v>45147</v>
      </c>
      <c r="C2258" s="18">
        <v>45148</v>
      </c>
      <c r="D2258" s="19">
        <v>60</v>
      </c>
      <c r="E2258" s="20">
        <v>2137.5100000000002</v>
      </c>
      <c r="F2258" s="21">
        <f t="shared" si="316"/>
        <v>45209</v>
      </c>
      <c r="G2258" s="18">
        <v>45243</v>
      </c>
      <c r="H2258" s="22">
        <f t="shared" si="317"/>
        <v>34</v>
      </c>
      <c r="I2258" s="23">
        <f t="shared" si="318"/>
        <v>72675.340000000011</v>
      </c>
      <c r="J2258" s="23">
        <f t="shared" si="319"/>
        <v>93</v>
      </c>
      <c r="K2258" s="24">
        <f t="shared" si="320"/>
        <v>2044.5100000000002</v>
      </c>
      <c r="L2258" s="23">
        <f t="shared" si="321"/>
        <v>96</v>
      </c>
      <c r="M2258" s="23">
        <f t="shared" si="322"/>
        <v>95</v>
      </c>
      <c r="N2258" s="23">
        <f t="shared" si="323"/>
        <v>205200.96000000002</v>
      </c>
      <c r="O2258" s="25">
        <f t="shared" si="324"/>
        <v>203063.45</v>
      </c>
      <c r="P2258" t="s">
        <v>24</v>
      </c>
      <c r="Q2258" t="s">
        <v>25</v>
      </c>
      <c r="R2258" t="s">
        <v>3050</v>
      </c>
      <c r="S2258">
        <v>7862</v>
      </c>
      <c r="T2258" s="18">
        <v>45243</v>
      </c>
      <c r="U2258" s="20">
        <v>2137.5100000000002</v>
      </c>
    </row>
    <row r="2259" spans="1:21" x14ac:dyDescent="0.25">
      <c r="A2259" t="s">
        <v>1940</v>
      </c>
      <c r="B2259" s="18">
        <v>45175</v>
      </c>
      <c r="C2259" s="18">
        <v>45182</v>
      </c>
      <c r="D2259" s="19">
        <v>60</v>
      </c>
      <c r="E2259">
        <v>69</v>
      </c>
      <c r="F2259" s="21">
        <f t="shared" si="316"/>
        <v>45243</v>
      </c>
      <c r="G2259" s="18">
        <v>45253</v>
      </c>
      <c r="H2259" s="22">
        <f t="shared" si="317"/>
        <v>10</v>
      </c>
      <c r="I2259" s="23">
        <f t="shared" si="318"/>
        <v>690</v>
      </c>
      <c r="J2259" s="23">
        <f t="shared" si="319"/>
        <v>70</v>
      </c>
      <c r="K2259" s="24">
        <f t="shared" si="320"/>
        <v>-1</v>
      </c>
      <c r="L2259" s="23">
        <f t="shared" si="321"/>
        <v>78</v>
      </c>
      <c r="M2259" s="23">
        <f t="shared" si="322"/>
        <v>71</v>
      </c>
      <c r="N2259" s="23">
        <f t="shared" si="323"/>
        <v>5382</v>
      </c>
      <c r="O2259" s="25">
        <f t="shared" si="324"/>
        <v>4899</v>
      </c>
      <c r="P2259" t="s">
        <v>24</v>
      </c>
      <c r="Q2259" t="s">
        <v>25</v>
      </c>
      <c r="R2259" t="s">
        <v>3050</v>
      </c>
      <c r="S2259">
        <v>8192</v>
      </c>
      <c r="T2259" s="18">
        <v>45253</v>
      </c>
      <c r="U2259">
        <v>69</v>
      </c>
    </row>
    <row r="2260" spans="1:21" x14ac:dyDescent="0.25">
      <c r="A2260" t="s">
        <v>1941</v>
      </c>
      <c r="B2260" s="18">
        <v>45175</v>
      </c>
      <c r="C2260" s="18">
        <v>45182</v>
      </c>
      <c r="D2260" s="19">
        <v>60</v>
      </c>
      <c r="E2260" s="20">
        <v>2208.3000000000002</v>
      </c>
      <c r="F2260" s="21">
        <f t="shared" si="316"/>
        <v>45243</v>
      </c>
      <c r="G2260" s="18">
        <v>45253</v>
      </c>
      <c r="H2260" s="22">
        <f t="shared" si="317"/>
        <v>10</v>
      </c>
      <c r="I2260" s="23">
        <f t="shared" si="318"/>
        <v>22083</v>
      </c>
      <c r="J2260" s="23">
        <f t="shared" si="319"/>
        <v>70</v>
      </c>
      <c r="K2260" s="24">
        <f t="shared" si="320"/>
        <v>2138.3000000000002</v>
      </c>
      <c r="L2260" s="23">
        <f t="shared" si="321"/>
        <v>78</v>
      </c>
      <c r="M2260" s="23">
        <f t="shared" si="322"/>
        <v>71</v>
      </c>
      <c r="N2260" s="23">
        <f t="shared" si="323"/>
        <v>172247.40000000002</v>
      </c>
      <c r="O2260" s="25">
        <f t="shared" si="324"/>
        <v>156789.30000000002</v>
      </c>
      <c r="P2260" t="s">
        <v>24</v>
      </c>
      <c r="Q2260" t="s">
        <v>25</v>
      </c>
      <c r="R2260" t="s">
        <v>3050</v>
      </c>
      <c r="S2260">
        <v>8192</v>
      </c>
      <c r="T2260" s="18">
        <v>45253</v>
      </c>
      <c r="U2260" s="20">
        <v>2208.3000000000002</v>
      </c>
    </row>
    <row r="2261" spans="1:21" x14ac:dyDescent="0.25">
      <c r="A2261" t="s">
        <v>1942</v>
      </c>
      <c r="B2261" s="18">
        <v>45175</v>
      </c>
      <c r="C2261" s="18">
        <v>45182</v>
      </c>
      <c r="D2261" s="19">
        <v>60</v>
      </c>
      <c r="E2261" s="20">
        <v>1663.11</v>
      </c>
      <c r="F2261" s="21">
        <f t="shared" si="316"/>
        <v>45243</v>
      </c>
      <c r="G2261" s="18">
        <v>45253</v>
      </c>
      <c r="H2261" s="22">
        <f t="shared" si="317"/>
        <v>10</v>
      </c>
      <c r="I2261" s="23">
        <f t="shared" si="318"/>
        <v>16631.099999999999</v>
      </c>
      <c r="J2261" s="23">
        <f t="shared" si="319"/>
        <v>70</v>
      </c>
      <c r="K2261" s="24">
        <f t="shared" si="320"/>
        <v>1593.11</v>
      </c>
      <c r="L2261" s="23">
        <f t="shared" si="321"/>
        <v>78</v>
      </c>
      <c r="M2261" s="23">
        <f t="shared" si="322"/>
        <v>71</v>
      </c>
      <c r="N2261" s="23">
        <f t="shared" si="323"/>
        <v>129722.57999999999</v>
      </c>
      <c r="O2261" s="25">
        <f t="shared" si="324"/>
        <v>118080.81</v>
      </c>
      <c r="P2261" t="s">
        <v>24</v>
      </c>
      <c r="Q2261" t="s">
        <v>25</v>
      </c>
      <c r="R2261" t="s">
        <v>3050</v>
      </c>
      <c r="S2261">
        <v>8192</v>
      </c>
      <c r="T2261" s="18">
        <v>45253</v>
      </c>
      <c r="U2261" s="20">
        <v>1663.11</v>
      </c>
    </row>
    <row r="2262" spans="1:21" x14ac:dyDescent="0.25">
      <c r="A2262" t="s">
        <v>1943</v>
      </c>
      <c r="B2262" s="18">
        <v>45205</v>
      </c>
      <c r="C2262" s="18">
        <v>45213</v>
      </c>
      <c r="D2262" s="19">
        <v>60</v>
      </c>
      <c r="E2262">
        <v>68.5</v>
      </c>
      <c r="F2262" s="21">
        <f t="shared" si="316"/>
        <v>45274</v>
      </c>
      <c r="G2262" s="18">
        <v>45278</v>
      </c>
      <c r="H2262" s="22">
        <f t="shared" si="317"/>
        <v>4</v>
      </c>
      <c r="I2262" s="23">
        <f t="shared" si="318"/>
        <v>274</v>
      </c>
      <c r="J2262" s="23">
        <f t="shared" si="319"/>
        <v>64</v>
      </c>
      <c r="K2262" s="24">
        <f t="shared" si="320"/>
        <v>4.5</v>
      </c>
      <c r="L2262" s="23">
        <f t="shared" si="321"/>
        <v>73</v>
      </c>
      <c r="M2262" s="23">
        <f t="shared" si="322"/>
        <v>65</v>
      </c>
      <c r="N2262" s="23">
        <f t="shared" si="323"/>
        <v>5000.5</v>
      </c>
      <c r="O2262" s="25">
        <f t="shared" si="324"/>
        <v>4452.5</v>
      </c>
      <c r="P2262" t="s">
        <v>24</v>
      </c>
      <c r="Q2262" t="s">
        <v>25</v>
      </c>
      <c r="R2262" t="s">
        <v>3050</v>
      </c>
      <c r="S2262">
        <v>9098</v>
      </c>
      <c r="T2262" s="18">
        <v>45278</v>
      </c>
      <c r="U2262">
        <v>68.5</v>
      </c>
    </row>
    <row r="2263" spans="1:21" x14ac:dyDescent="0.25">
      <c r="A2263" t="s">
        <v>1944</v>
      </c>
      <c r="B2263" s="18">
        <v>45205</v>
      </c>
      <c r="C2263" s="18">
        <v>45210</v>
      </c>
      <c r="D2263" s="19">
        <v>60</v>
      </c>
      <c r="E2263" s="20">
        <v>2227.5</v>
      </c>
      <c r="F2263" s="21">
        <f t="shared" si="316"/>
        <v>45271</v>
      </c>
      <c r="G2263" s="18">
        <v>45278</v>
      </c>
      <c r="H2263" s="22">
        <f t="shared" si="317"/>
        <v>7</v>
      </c>
      <c r="I2263" s="23">
        <f t="shared" si="318"/>
        <v>15592.5</v>
      </c>
      <c r="J2263" s="23">
        <f t="shared" si="319"/>
        <v>67</v>
      </c>
      <c r="K2263" s="24">
        <f t="shared" si="320"/>
        <v>2160.5</v>
      </c>
      <c r="L2263" s="23">
        <f t="shared" si="321"/>
        <v>73</v>
      </c>
      <c r="M2263" s="23">
        <f t="shared" si="322"/>
        <v>68</v>
      </c>
      <c r="N2263" s="23">
        <f t="shared" si="323"/>
        <v>162607.5</v>
      </c>
      <c r="O2263" s="25">
        <f t="shared" si="324"/>
        <v>151470</v>
      </c>
      <c r="P2263" t="s">
        <v>24</v>
      </c>
      <c r="Q2263" t="s">
        <v>25</v>
      </c>
      <c r="R2263" t="s">
        <v>3050</v>
      </c>
      <c r="S2263">
        <v>9098</v>
      </c>
      <c r="T2263" s="18">
        <v>45278</v>
      </c>
      <c r="U2263" s="20">
        <v>2227.5</v>
      </c>
    </row>
    <row r="2264" spans="1:21" x14ac:dyDescent="0.25">
      <c r="A2264" t="s">
        <v>1945</v>
      </c>
      <c r="B2264" s="18">
        <v>45205</v>
      </c>
      <c r="C2264" s="18">
        <v>45213</v>
      </c>
      <c r="D2264" s="19">
        <v>60</v>
      </c>
      <c r="E2264" s="20">
        <v>2177.5</v>
      </c>
      <c r="F2264" s="21">
        <f t="shared" si="316"/>
        <v>45274</v>
      </c>
      <c r="G2264" s="18">
        <v>45278</v>
      </c>
      <c r="H2264" s="22">
        <f t="shared" si="317"/>
        <v>4</v>
      </c>
      <c r="I2264" s="23">
        <f t="shared" si="318"/>
        <v>8710</v>
      </c>
      <c r="J2264" s="23">
        <f t="shared" si="319"/>
        <v>64</v>
      </c>
      <c r="K2264" s="24">
        <f t="shared" si="320"/>
        <v>2113.5</v>
      </c>
      <c r="L2264" s="23">
        <f t="shared" si="321"/>
        <v>73</v>
      </c>
      <c r="M2264" s="23">
        <f t="shared" si="322"/>
        <v>65</v>
      </c>
      <c r="N2264" s="23">
        <f t="shared" si="323"/>
        <v>158957.5</v>
      </c>
      <c r="O2264" s="25">
        <f t="shared" si="324"/>
        <v>141537.5</v>
      </c>
      <c r="P2264" t="s">
        <v>24</v>
      </c>
      <c r="Q2264" t="s">
        <v>25</v>
      </c>
      <c r="R2264" t="s">
        <v>3050</v>
      </c>
      <c r="S2264">
        <v>9098</v>
      </c>
      <c r="T2264" s="18">
        <v>45278</v>
      </c>
      <c r="U2264" s="20">
        <v>2177.5</v>
      </c>
    </row>
    <row r="2265" spans="1:21" x14ac:dyDescent="0.25">
      <c r="A2265" t="s">
        <v>1946</v>
      </c>
      <c r="B2265" s="18">
        <v>45126</v>
      </c>
      <c r="C2265" s="18">
        <v>45128</v>
      </c>
      <c r="D2265" s="19">
        <v>60</v>
      </c>
      <c r="E2265">
        <v>131.94999999999999</v>
      </c>
      <c r="F2265" s="21">
        <f t="shared" si="316"/>
        <v>45190</v>
      </c>
      <c r="G2265" s="18">
        <v>45204</v>
      </c>
      <c r="H2265" s="22">
        <f t="shared" si="317"/>
        <v>14</v>
      </c>
      <c r="I2265" s="23">
        <f t="shared" si="318"/>
        <v>1847.2999999999997</v>
      </c>
      <c r="J2265" s="23">
        <f t="shared" si="319"/>
        <v>74</v>
      </c>
      <c r="K2265" s="24">
        <f t="shared" si="320"/>
        <v>57.949999999999989</v>
      </c>
      <c r="L2265" s="23">
        <f t="shared" si="321"/>
        <v>78</v>
      </c>
      <c r="M2265" s="23">
        <f t="shared" si="322"/>
        <v>76</v>
      </c>
      <c r="N2265" s="23">
        <f t="shared" si="323"/>
        <v>10292.099999999999</v>
      </c>
      <c r="O2265" s="25">
        <f t="shared" si="324"/>
        <v>10028.199999999999</v>
      </c>
      <c r="P2265" t="s">
        <v>24</v>
      </c>
      <c r="Q2265" t="s">
        <v>25</v>
      </c>
      <c r="R2265" t="s">
        <v>3051</v>
      </c>
      <c r="S2265">
        <v>7074</v>
      </c>
      <c r="T2265" s="18">
        <v>45204</v>
      </c>
      <c r="U2265">
        <v>131.94999999999999</v>
      </c>
    </row>
    <row r="2266" spans="1:21" x14ac:dyDescent="0.25">
      <c r="A2266" t="s">
        <v>1947</v>
      </c>
      <c r="B2266" s="18">
        <v>44985</v>
      </c>
      <c r="C2266" s="18">
        <v>44985</v>
      </c>
      <c r="D2266" s="19">
        <v>60</v>
      </c>
      <c r="E2266" s="20">
        <v>2028.36</v>
      </c>
      <c r="F2266" s="21">
        <f t="shared" si="316"/>
        <v>45044</v>
      </c>
      <c r="G2266" s="18">
        <v>45244</v>
      </c>
      <c r="H2266" s="22">
        <f t="shared" si="317"/>
        <v>200</v>
      </c>
      <c r="I2266" s="23">
        <f t="shared" si="318"/>
        <v>405672</v>
      </c>
      <c r="J2266" s="23">
        <f t="shared" si="319"/>
        <v>254</v>
      </c>
      <c r="K2266" s="24">
        <f t="shared" si="320"/>
        <v>1774.36</v>
      </c>
      <c r="L2266" s="23">
        <f t="shared" si="321"/>
        <v>259</v>
      </c>
      <c r="M2266" s="23">
        <f t="shared" si="322"/>
        <v>259</v>
      </c>
      <c r="N2266" s="23">
        <f t="shared" si="323"/>
        <v>525345.24</v>
      </c>
      <c r="O2266" s="25">
        <f t="shared" si="324"/>
        <v>525345.24</v>
      </c>
      <c r="P2266" t="s">
        <v>24</v>
      </c>
      <c r="Q2266" t="s">
        <v>25</v>
      </c>
      <c r="R2266" t="s">
        <v>3052</v>
      </c>
      <c r="S2266">
        <v>7940</v>
      </c>
      <c r="T2266" s="18">
        <v>45244</v>
      </c>
      <c r="U2266" s="20">
        <v>2028.36</v>
      </c>
    </row>
    <row r="2267" spans="1:21" x14ac:dyDescent="0.25">
      <c r="A2267" t="s">
        <v>1948</v>
      </c>
      <c r="B2267" s="18">
        <v>45015</v>
      </c>
      <c r="C2267" s="18">
        <v>45015</v>
      </c>
      <c r="D2267" s="19">
        <v>60</v>
      </c>
      <c r="E2267" s="20">
        <v>1731.63</v>
      </c>
      <c r="F2267" s="21">
        <f t="shared" si="316"/>
        <v>45076</v>
      </c>
      <c r="G2267" s="18">
        <v>45244</v>
      </c>
      <c r="H2267" s="22">
        <f t="shared" si="317"/>
        <v>168</v>
      </c>
      <c r="I2267" s="23">
        <f t="shared" si="318"/>
        <v>290913.84000000003</v>
      </c>
      <c r="J2267" s="23">
        <f t="shared" si="319"/>
        <v>224</v>
      </c>
      <c r="K2267" s="24">
        <f t="shared" si="320"/>
        <v>1507.63</v>
      </c>
      <c r="L2267" s="23">
        <f t="shared" si="321"/>
        <v>229</v>
      </c>
      <c r="M2267" s="23">
        <f t="shared" si="322"/>
        <v>229</v>
      </c>
      <c r="N2267" s="23">
        <f t="shared" si="323"/>
        <v>396543.27</v>
      </c>
      <c r="O2267" s="25">
        <f t="shared" si="324"/>
        <v>396543.27</v>
      </c>
      <c r="P2267" t="s">
        <v>24</v>
      </c>
      <c r="Q2267" t="s">
        <v>25</v>
      </c>
      <c r="R2267" t="s">
        <v>3052</v>
      </c>
      <c r="S2267">
        <v>7940</v>
      </c>
      <c r="T2267" s="18">
        <v>45244</v>
      </c>
      <c r="U2267" s="20">
        <v>1731.63</v>
      </c>
    </row>
    <row r="2268" spans="1:21" x14ac:dyDescent="0.25">
      <c r="A2268" t="s">
        <v>1949</v>
      </c>
      <c r="B2268" s="18">
        <v>45069</v>
      </c>
      <c r="C2268" s="18">
        <v>45069</v>
      </c>
      <c r="D2268" s="19">
        <v>60</v>
      </c>
      <c r="E2268">
        <v>-172.14</v>
      </c>
      <c r="F2268" s="21">
        <f t="shared" si="316"/>
        <v>45130</v>
      </c>
      <c r="G2268" s="18">
        <v>45244</v>
      </c>
      <c r="H2268" s="22">
        <f t="shared" si="317"/>
        <v>114</v>
      </c>
      <c r="I2268" s="23">
        <f t="shared" si="318"/>
        <v>-19623.96</v>
      </c>
      <c r="J2268" s="23">
        <f t="shared" si="319"/>
        <v>171</v>
      </c>
      <c r="K2268" s="24">
        <f t="shared" si="320"/>
        <v>-343.14</v>
      </c>
      <c r="L2268" s="23">
        <f t="shared" si="321"/>
        <v>175</v>
      </c>
      <c r="M2268" s="23">
        <f t="shared" si="322"/>
        <v>175</v>
      </c>
      <c r="N2268" s="23">
        <f t="shared" si="323"/>
        <v>-30124.499999999996</v>
      </c>
      <c r="O2268" s="25">
        <f t="shared" si="324"/>
        <v>-30124.499999999996</v>
      </c>
      <c r="P2268" t="s">
        <v>24</v>
      </c>
      <c r="Q2268" t="s">
        <v>25</v>
      </c>
      <c r="R2268" t="s">
        <v>3052</v>
      </c>
      <c r="S2268">
        <v>7940</v>
      </c>
      <c r="T2268" s="18">
        <v>45244</v>
      </c>
      <c r="U2268">
        <v>-172.14</v>
      </c>
    </row>
    <row r="2269" spans="1:21" x14ac:dyDescent="0.25">
      <c r="A2269" t="s">
        <v>727</v>
      </c>
      <c r="B2269" s="18">
        <v>45246</v>
      </c>
      <c r="C2269" s="18">
        <v>45246</v>
      </c>
      <c r="D2269" s="19">
        <v>60</v>
      </c>
      <c r="E2269" s="20">
        <v>1123.4100000000001</v>
      </c>
      <c r="F2269" s="21">
        <f t="shared" si="316"/>
        <v>45307</v>
      </c>
      <c r="G2269" s="18">
        <v>45280</v>
      </c>
      <c r="H2269" s="22">
        <f t="shared" si="317"/>
        <v>-27</v>
      </c>
      <c r="I2269" s="23">
        <f t="shared" si="318"/>
        <v>-30332.070000000003</v>
      </c>
      <c r="J2269" s="23">
        <f t="shared" si="319"/>
        <v>34</v>
      </c>
      <c r="K2269" s="24">
        <f t="shared" si="320"/>
        <v>1089.4100000000001</v>
      </c>
      <c r="L2269" s="23">
        <f t="shared" si="321"/>
        <v>34</v>
      </c>
      <c r="M2269" s="23">
        <f t="shared" si="322"/>
        <v>34</v>
      </c>
      <c r="N2269" s="23">
        <f t="shared" si="323"/>
        <v>38195.94</v>
      </c>
      <c r="O2269" s="25">
        <f t="shared" si="324"/>
        <v>38195.94</v>
      </c>
      <c r="P2269" t="s">
        <v>24</v>
      </c>
      <c r="Q2269" t="s">
        <v>25</v>
      </c>
      <c r="R2269" t="s">
        <v>3052</v>
      </c>
      <c r="S2269">
        <v>9263</v>
      </c>
      <c r="T2269" s="18">
        <v>45280</v>
      </c>
      <c r="U2269" s="20">
        <v>1123.4100000000001</v>
      </c>
    </row>
    <row r="2270" spans="1:21" x14ac:dyDescent="0.25">
      <c r="A2270" t="s">
        <v>1950</v>
      </c>
      <c r="B2270" s="18">
        <v>45184</v>
      </c>
      <c r="C2270" s="18">
        <v>45184</v>
      </c>
      <c r="D2270" s="19">
        <v>60</v>
      </c>
      <c r="E2270" s="20">
        <v>13162.9</v>
      </c>
      <c r="F2270" s="21">
        <f t="shared" si="316"/>
        <v>45245</v>
      </c>
      <c r="G2270" s="18">
        <v>45210</v>
      </c>
      <c r="H2270" s="22">
        <f t="shared" si="317"/>
        <v>-35</v>
      </c>
      <c r="I2270" s="23">
        <f t="shared" si="318"/>
        <v>-460701.5</v>
      </c>
      <c r="J2270" s="23">
        <f t="shared" si="319"/>
        <v>26</v>
      </c>
      <c r="K2270" s="24">
        <f t="shared" si="320"/>
        <v>13136.9</v>
      </c>
      <c r="L2270" s="23">
        <f t="shared" si="321"/>
        <v>26</v>
      </c>
      <c r="M2270" s="23">
        <f t="shared" si="322"/>
        <v>26</v>
      </c>
      <c r="N2270" s="23">
        <f t="shared" si="323"/>
        <v>342235.39999999997</v>
      </c>
      <c r="O2270" s="25">
        <f t="shared" si="324"/>
        <v>342235.39999999997</v>
      </c>
      <c r="P2270" t="s">
        <v>24</v>
      </c>
      <c r="Q2270" t="s">
        <v>25</v>
      </c>
      <c r="R2270" t="s">
        <v>3053</v>
      </c>
      <c r="S2270">
        <v>7181</v>
      </c>
      <c r="T2270" s="18">
        <v>45210</v>
      </c>
      <c r="U2270" s="20">
        <v>13162.9</v>
      </c>
    </row>
    <row r="2271" spans="1:21" x14ac:dyDescent="0.25">
      <c r="A2271" t="s">
        <v>1951</v>
      </c>
      <c r="B2271" s="18">
        <v>44994</v>
      </c>
      <c r="C2271" s="18">
        <v>44994</v>
      </c>
      <c r="D2271" s="19">
        <v>60</v>
      </c>
      <c r="E2271" s="20">
        <v>3960.28</v>
      </c>
      <c r="F2271" s="21">
        <f t="shared" si="316"/>
        <v>45055</v>
      </c>
      <c r="G2271" s="18">
        <v>45244</v>
      </c>
      <c r="H2271" s="22">
        <f t="shared" si="317"/>
        <v>189</v>
      </c>
      <c r="I2271" s="23">
        <f t="shared" si="318"/>
        <v>748492.92</v>
      </c>
      <c r="J2271" s="23">
        <f t="shared" si="319"/>
        <v>245</v>
      </c>
      <c r="K2271" s="24">
        <f t="shared" si="320"/>
        <v>3715.28</v>
      </c>
      <c r="L2271" s="23">
        <f t="shared" si="321"/>
        <v>250</v>
      </c>
      <c r="M2271" s="23">
        <f t="shared" si="322"/>
        <v>250</v>
      </c>
      <c r="N2271" s="23">
        <f t="shared" si="323"/>
        <v>990070</v>
      </c>
      <c r="O2271" s="25">
        <f t="shared" si="324"/>
        <v>990070</v>
      </c>
      <c r="P2271" t="s">
        <v>24</v>
      </c>
      <c r="Q2271" t="s">
        <v>25</v>
      </c>
      <c r="R2271" t="s">
        <v>3054</v>
      </c>
      <c r="S2271">
        <v>7931</v>
      </c>
      <c r="T2271" s="18">
        <v>45244</v>
      </c>
      <c r="U2271" s="20">
        <v>3960.28</v>
      </c>
    </row>
    <row r="2272" spans="1:21" x14ac:dyDescent="0.25">
      <c r="A2272" t="s">
        <v>1952</v>
      </c>
      <c r="B2272" s="18">
        <v>44994</v>
      </c>
      <c r="C2272" s="18">
        <v>44994</v>
      </c>
      <c r="D2272" s="19">
        <v>60</v>
      </c>
      <c r="E2272" s="20">
        <v>2695.58</v>
      </c>
      <c r="F2272" s="21">
        <f t="shared" si="316"/>
        <v>45055</v>
      </c>
      <c r="G2272" s="18">
        <v>45244</v>
      </c>
      <c r="H2272" s="22">
        <f t="shared" si="317"/>
        <v>189</v>
      </c>
      <c r="I2272" s="23">
        <f t="shared" si="318"/>
        <v>509464.62</v>
      </c>
      <c r="J2272" s="23">
        <f t="shared" si="319"/>
        <v>245</v>
      </c>
      <c r="K2272" s="24">
        <f t="shared" si="320"/>
        <v>2450.58</v>
      </c>
      <c r="L2272" s="23">
        <f t="shared" si="321"/>
        <v>250</v>
      </c>
      <c r="M2272" s="23">
        <f t="shared" si="322"/>
        <v>250</v>
      </c>
      <c r="N2272" s="23">
        <f t="shared" si="323"/>
        <v>673895</v>
      </c>
      <c r="O2272" s="25">
        <f t="shared" si="324"/>
        <v>673895</v>
      </c>
      <c r="P2272" t="s">
        <v>24</v>
      </c>
      <c r="Q2272" t="s">
        <v>25</v>
      </c>
      <c r="R2272" t="s">
        <v>3054</v>
      </c>
      <c r="S2272">
        <v>7931</v>
      </c>
      <c r="T2272" s="18">
        <v>45244</v>
      </c>
      <c r="U2272" s="20">
        <v>2695.58</v>
      </c>
    </row>
    <row r="2273" spans="1:21" x14ac:dyDescent="0.25">
      <c r="A2273" t="s">
        <v>1532</v>
      </c>
      <c r="B2273" s="18">
        <v>45099</v>
      </c>
      <c r="C2273" s="18">
        <v>45099</v>
      </c>
      <c r="D2273" s="19">
        <v>60</v>
      </c>
      <c r="E2273" s="20">
        <v>3411.02</v>
      </c>
      <c r="F2273" s="21">
        <f t="shared" si="316"/>
        <v>45160</v>
      </c>
      <c r="G2273" s="18">
        <v>45244</v>
      </c>
      <c r="H2273" s="22">
        <f t="shared" si="317"/>
        <v>84</v>
      </c>
      <c r="I2273" s="23">
        <f t="shared" si="318"/>
        <v>286525.68</v>
      </c>
      <c r="J2273" s="23">
        <f t="shared" si="319"/>
        <v>142</v>
      </c>
      <c r="K2273" s="24">
        <f t="shared" si="320"/>
        <v>3269.02</v>
      </c>
      <c r="L2273" s="23">
        <f t="shared" si="321"/>
        <v>145</v>
      </c>
      <c r="M2273" s="23">
        <f t="shared" si="322"/>
        <v>145</v>
      </c>
      <c r="N2273" s="23">
        <f t="shared" si="323"/>
        <v>494597.9</v>
      </c>
      <c r="O2273" s="25">
        <f t="shared" si="324"/>
        <v>494597.9</v>
      </c>
      <c r="P2273" t="s">
        <v>24</v>
      </c>
      <c r="Q2273" t="s">
        <v>25</v>
      </c>
      <c r="R2273" t="s">
        <v>3054</v>
      </c>
      <c r="S2273">
        <v>7931</v>
      </c>
      <c r="T2273" s="18">
        <v>45244</v>
      </c>
      <c r="U2273" s="20">
        <v>3411.02</v>
      </c>
    </row>
    <row r="2274" spans="1:21" x14ac:dyDescent="0.25">
      <c r="A2274" t="s">
        <v>1953</v>
      </c>
      <c r="B2274" s="18">
        <v>45145</v>
      </c>
      <c r="C2274" s="18">
        <v>45146</v>
      </c>
      <c r="D2274" s="19">
        <v>60</v>
      </c>
      <c r="E2274" s="20">
        <v>22468.6</v>
      </c>
      <c r="F2274" s="21">
        <f t="shared" si="316"/>
        <v>45207</v>
      </c>
      <c r="G2274" s="18">
        <v>45215</v>
      </c>
      <c r="H2274" s="22">
        <f t="shared" si="317"/>
        <v>8</v>
      </c>
      <c r="I2274" s="23">
        <f t="shared" si="318"/>
        <v>179748.8</v>
      </c>
      <c r="J2274" s="23">
        <f t="shared" si="319"/>
        <v>68</v>
      </c>
      <c r="K2274" s="24">
        <f t="shared" si="320"/>
        <v>22400.6</v>
      </c>
      <c r="L2274" s="23">
        <f t="shared" si="321"/>
        <v>70</v>
      </c>
      <c r="M2274" s="23">
        <f t="shared" si="322"/>
        <v>69</v>
      </c>
      <c r="N2274" s="23">
        <f t="shared" si="323"/>
        <v>1572802</v>
      </c>
      <c r="O2274" s="25">
        <f t="shared" si="324"/>
        <v>1550333.4</v>
      </c>
      <c r="P2274" t="s">
        <v>3249</v>
      </c>
      <c r="Q2274" t="s">
        <v>3250</v>
      </c>
      <c r="R2274" t="s">
        <v>3055</v>
      </c>
      <c r="S2274">
        <v>7245</v>
      </c>
      <c r="T2274" s="18">
        <v>45215</v>
      </c>
      <c r="U2274" s="20">
        <v>22468.6</v>
      </c>
    </row>
    <row r="2275" spans="1:21" x14ac:dyDescent="0.25">
      <c r="A2275" t="s">
        <v>1954</v>
      </c>
      <c r="B2275" s="18">
        <v>45145</v>
      </c>
      <c r="C2275" s="18">
        <v>45145</v>
      </c>
      <c r="D2275" s="19">
        <v>60</v>
      </c>
      <c r="E2275" s="20">
        <v>28779.56</v>
      </c>
      <c r="F2275" s="21">
        <f t="shared" si="316"/>
        <v>45206</v>
      </c>
      <c r="G2275" s="18">
        <v>45215</v>
      </c>
      <c r="H2275" s="22">
        <f t="shared" si="317"/>
        <v>9</v>
      </c>
      <c r="I2275" s="23">
        <f t="shared" si="318"/>
        <v>259016.04</v>
      </c>
      <c r="J2275" s="23">
        <f t="shared" si="319"/>
        <v>69</v>
      </c>
      <c r="K2275" s="24">
        <f t="shared" si="320"/>
        <v>28710.560000000001</v>
      </c>
      <c r="L2275" s="23">
        <f t="shared" si="321"/>
        <v>70</v>
      </c>
      <c r="M2275" s="23">
        <f t="shared" si="322"/>
        <v>70</v>
      </c>
      <c r="N2275" s="23">
        <f t="shared" si="323"/>
        <v>2014569.2000000002</v>
      </c>
      <c r="O2275" s="25">
        <f t="shared" si="324"/>
        <v>2014569.2000000002</v>
      </c>
      <c r="P2275" t="s">
        <v>3249</v>
      </c>
      <c r="Q2275" t="s">
        <v>3250</v>
      </c>
      <c r="R2275" t="s">
        <v>3055</v>
      </c>
      <c r="S2275">
        <v>7245</v>
      </c>
      <c r="T2275" s="18">
        <v>45215</v>
      </c>
      <c r="U2275" s="20">
        <v>28779.56</v>
      </c>
    </row>
    <row r="2276" spans="1:21" x14ac:dyDescent="0.25">
      <c r="A2276" t="s">
        <v>1955</v>
      </c>
      <c r="B2276" s="18">
        <v>45146</v>
      </c>
      <c r="C2276" s="18">
        <v>45146</v>
      </c>
      <c r="D2276" s="19">
        <v>60</v>
      </c>
      <c r="E2276" s="20">
        <v>37043.360000000001</v>
      </c>
      <c r="F2276" s="21">
        <f t="shared" si="316"/>
        <v>45207</v>
      </c>
      <c r="G2276" s="18">
        <v>45215</v>
      </c>
      <c r="H2276" s="22">
        <f t="shared" si="317"/>
        <v>8</v>
      </c>
      <c r="I2276" s="23">
        <f t="shared" si="318"/>
        <v>296346.88</v>
      </c>
      <c r="J2276" s="23">
        <f t="shared" si="319"/>
        <v>68</v>
      </c>
      <c r="K2276" s="24">
        <f t="shared" si="320"/>
        <v>36975.360000000001</v>
      </c>
      <c r="L2276" s="23">
        <f t="shared" si="321"/>
        <v>69</v>
      </c>
      <c r="M2276" s="23">
        <f t="shared" si="322"/>
        <v>69</v>
      </c>
      <c r="N2276" s="23">
        <f t="shared" si="323"/>
        <v>2555991.84</v>
      </c>
      <c r="O2276" s="25">
        <f t="shared" si="324"/>
        <v>2555991.84</v>
      </c>
      <c r="P2276" t="s">
        <v>3249</v>
      </c>
      <c r="Q2276" t="s">
        <v>3250</v>
      </c>
      <c r="R2276" t="s">
        <v>3055</v>
      </c>
      <c r="S2276">
        <v>7245</v>
      </c>
      <c r="T2276" s="18">
        <v>45215</v>
      </c>
      <c r="U2276" s="20">
        <v>37043.360000000001</v>
      </c>
    </row>
    <row r="2277" spans="1:21" x14ac:dyDescent="0.25">
      <c r="A2277" t="s">
        <v>1956</v>
      </c>
      <c r="B2277" s="18">
        <v>45167</v>
      </c>
      <c r="C2277" s="18">
        <v>45167</v>
      </c>
      <c r="D2277" s="19">
        <v>60</v>
      </c>
      <c r="E2277" s="20">
        <v>85336.97</v>
      </c>
      <c r="F2277" s="21">
        <f t="shared" si="316"/>
        <v>45228</v>
      </c>
      <c r="G2277" s="18">
        <v>45215</v>
      </c>
      <c r="H2277" s="22">
        <f t="shared" si="317"/>
        <v>-13</v>
      </c>
      <c r="I2277" s="23">
        <f t="shared" si="318"/>
        <v>-1109380.6100000001</v>
      </c>
      <c r="J2277" s="23">
        <f t="shared" si="319"/>
        <v>47</v>
      </c>
      <c r="K2277" s="24">
        <f t="shared" si="320"/>
        <v>85289.97</v>
      </c>
      <c r="L2277" s="23">
        <f t="shared" si="321"/>
        <v>48</v>
      </c>
      <c r="M2277" s="23">
        <f t="shared" si="322"/>
        <v>48</v>
      </c>
      <c r="N2277" s="23">
        <f t="shared" si="323"/>
        <v>4096174.56</v>
      </c>
      <c r="O2277" s="25">
        <f t="shared" si="324"/>
        <v>4096174.56</v>
      </c>
      <c r="P2277" t="s">
        <v>3249</v>
      </c>
      <c r="Q2277" t="s">
        <v>3250</v>
      </c>
      <c r="R2277" t="s">
        <v>3055</v>
      </c>
      <c r="S2277">
        <v>7242</v>
      </c>
      <c r="T2277" s="18">
        <v>45215</v>
      </c>
      <c r="U2277" s="20">
        <v>85336.97</v>
      </c>
    </row>
    <row r="2278" spans="1:21" x14ac:dyDescent="0.25">
      <c r="A2278" t="s">
        <v>764</v>
      </c>
      <c r="B2278" s="18">
        <v>45187</v>
      </c>
      <c r="C2278" s="18">
        <v>45188</v>
      </c>
      <c r="D2278" s="19">
        <v>60</v>
      </c>
      <c r="E2278" s="20">
        <v>21943.56</v>
      </c>
      <c r="F2278" s="21">
        <f t="shared" si="316"/>
        <v>45249</v>
      </c>
      <c r="G2278" s="18">
        <v>45251</v>
      </c>
      <c r="H2278" s="22">
        <f t="shared" si="317"/>
        <v>2</v>
      </c>
      <c r="I2278" s="23">
        <f t="shared" si="318"/>
        <v>43887.12</v>
      </c>
      <c r="J2278" s="23">
        <f t="shared" si="319"/>
        <v>62</v>
      </c>
      <c r="K2278" s="24">
        <f t="shared" si="320"/>
        <v>21881.56</v>
      </c>
      <c r="L2278" s="23">
        <f t="shared" si="321"/>
        <v>64</v>
      </c>
      <c r="M2278" s="23">
        <f t="shared" si="322"/>
        <v>63</v>
      </c>
      <c r="N2278" s="23">
        <f t="shared" si="323"/>
        <v>1404387.84</v>
      </c>
      <c r="O2278" s="25">
        <f t="shared" si="324"/>
        <v>1382444.28</v>
      </c>
      <c r="P2278" t="s">
        <v>3249</v>
      </c>
      <c r="Q2278" t="s">
        <v>3250</v>
      </c>
      <c r="R2278" t="s">
        <v>3055</v>
      </c>
      <c r="S2278">
        <v>8003</v>
      </c>
      <c r="T2278" s="18">
        <v>45251</v>
      </c>
      <c r="U2278" s="20">
        <v>21943.56</v>
      </c>
    </row>
    <row r="2279" spans="1:21" x14ac:dyDescent="0.25">
      <c r="A2279" t="s">
        <v>1957</v>
      </c>
      <c r="B2279" s="18">
        <v>45187</v>
      </c>
      <c r="C2279" s="18">
        <v>45187</v>
      </c>
      <c r="D2279" s="19">
        <v>60</v>
      </c>
      <c r="E2279" s="20">
        <v>10679.88</v>
      </c>
      <c r="F2279" s="21">
        <f t="shared" si="316"/>
        <v>45248</v>
      </c>
      <c r="G2279" s="18">
        <v>45251</v>
      </c>
      <c r="H2279" s="22">
        <f t="shared" si="317"/>
        <v>3</v>
      </c>
      <c r="I2279" s="23">
        <f t="shared" si="318"/>
        <v>32039.64</v>
      </c>
      <c r="J2279" s="23">
        <f t="shared" si="319"/>
        <v>63</v>
      </c>
      <c r="K2279" s="24">
        <f t="shared" si="320"/>
        <v>10616.88</v>
      </c>
      <c r="L2279" s="23">
        <f t="shared" si="321"/>
        <v>64</v>
      </c>
      <c r="M2279" s="23">
        <f t="shared" si="322"/>
        <v>64</v>
      </c>
      <c r="N2279" s="23">
        <f t="shared" si="323"/>
        <v>683512.31999999995</v>
      </c>
      <c r="O2279" s="25">
        <f t="shared" si="324"/>
        <v>683512.31999999995</v>
      </c>
      <c r="P2279" t="s">
        <v>3249</v>
      </c>
      <c r="Q2279" t="s">
        <v>3250</v>
      </c>
      <c r="R2279" t="s">
        <v>3055</v>
      </c>
      <c r="S2279">
        <v>8003</v>
      </c>
      <c r="T2279" s="18">
        <v>45251</v>
      </c>
      <c r="U2279" s="20">
        <v>10679.88</v>
      </c>
    </row>
    <row r="2280" spans="1:21" x14ac:dyDescent="0.25">
      <c r="A2280" t="s">
        <v>1958</v>
      </c>
      <c r="B2280" s="18">
        <v>45189</v>
      </c>
      <c r="C2280" s="18">
        <v>45191</v>
      </c>
      <c r="D2280" s="19">
        <v>60</v>
      </c>
      <c r="E2280" s="20">
        <v>22386.639999999999</v>
      </c>
      <c r="F2280" s="21">
        <f t="shared" si="316"/>
        <v>45252</v>
      </c>
      <c r="G2280" s="18">
        <v>45251</v>
      </c>
      <c r="H2280" s="22">
        <f t="shared" si="317"/>
        <v>-1</v>
      </c>
      <c r="I2280" s="23">
        <f t="shared" si="318"/>
        <v>-22386.639999999999</v>
      </c>
      <c r="J2280" s="23">
        <f t="shared" si="319"/>
        <v>59</v>
      </c>
      <c r="K2280" s="24">
        <f t="shared" si="320"/>
        <v>22327.64</v>
      </c>
      <c r="L2280" s="23">
        <f t="shared" si="321"/>
        <v>62</v>
      </c>
      <c r="M2280" s="23">
        <f t="shared" si="322"/>
        <v>60</v>
      </c>
      <c r="N2280" s="23">
        <f t="shared" si="323"/>
        <v>1387971.68</v>
      </c>
      <c r="O2280" s="25">
        <f t="shared" si="324"/>
        <v>1343198.4</v>
      </c>
      <c r="P2280" t="s">
        <v>3249</v>
      </c>
      <c r="Q2280" t="s">
        <v>3250</v>
      </c>
      <c r="R2280" t="s">
        <v>3055</v>
      </c>
      <c r="S2280">
        <v>8003</v>
      </c>
      <c r="T2280" s="18">
        <v>45251</v>
      </c>
      <c r="U2280" s="20">
        <v>22386.639999999999</v>
      </c>
    </row>
    <row r="2281" spans="1:21" x14ac:dyDescent="0.25">
      <c r="A2281" t="s">
        <v>1959</v>
      </c>
      <c r="B2281" s="18">
        <v>45190</v>
      </c>
      <c r="C2281" s="18">
        <v>45190</v>
      </c>
      <c r="D2281" s="19">
        <v>60</v>
      </c>
      <c r="E2281" s="20">
        <v>85349.7</v>
      </c>
      <c r="F2281" s="21">
        <f t="shared" si="316"/>
        <v>45251</v>
      </c>
      <c r="G2281" s="18">
        <v>45251</v>
      </c>
      <c r="H2281" s="22">
        <f t="shared" si="317"/>
        <v>0</v>
      </c>
      <c r="I2281" s="23">
        <f t="shared" si="318"/>
        <v>0</v>
      </c>
      <c r="J2281" s="23">
        <f t="shared" si="319"/>
        <v>60</v>
      </c>
      <c r="K2281" s="24">
        <f t="shared" si="320"/>
        <v>85289.7</v>
      </c>
      <c r="L2281" s="23">
        <f t="shared" si="321"/>
        <v>61</v>
      </c>
      <c r="M2281" s="23">
        <f t="shared" si="322"/>
        <v>61</v>
      </c>
      <c r="N2281" s="23">
        <f t="shared" si="323"/>
        <v>5206331.7</v>
      </c>
      <c r="O2281" s="25">
        <f t="shared" si="324"/>
        <v>5206331.7</v>
      </c>
      <c r="P2281" t="s">
        <v>3249</v>
      </c>
      <c r="Q2281" t="s">
        <v>3250</v>
      </c>
      <c r="R2281" t="s">
        <v>3055</v>
      </c>
      <c r="S2281">
        <v>8003</v>
      </c>
      <c r="T2281" s="18">
        <v>45251</v>
      </c>
      <c r="U2281" s="20">
        <v>85349.7</v>
      </c>
    </row>
    <row r="2282" spans="1:21" x14ac:dyDescent="0.25">
      <c r="A2282" t="s">
        <v>765</v>
      </c>
      <c r="B2282" s="18">
        <v>45210</v>
      </c>
      <c r="C2282" s="18">
        <v>45213</v>
      </c>
      <c r="D2282" s="19">
        <v>60</v>
      </c>
      <c r="E2282" s="20">
        <v>34564.120000000003</v>
      </c>
      <c r="F2282" s="21">
        <f t="shared" si="316"/>
        <v>45274</v>
      </c>
      <c r="G2282" s="18">
        <v>45276</v>
      </c>
      <c r="H2282" s="22">
        <f t="shared" si="317"/>
        <v>2</v>
      </c>
      <c r="I2282" s="23">
        <f t="shared" si="318"/>
        <v>69128.240000000005</v>
      </c>
      <c r="J2282" s="23">
        <f t="shared" si="319"/>
        <v>62</v>
      </c>
      <c r="K2282" s="24">
        <f t="shared" si="320"/>
        <v>34502.120000000003</v>
      </c>
      <c r="L2282" s="23">
        <f t="shared" si="321"/>
        <v>66</v>
      </c>
      <c r="M2282" s="23">
        <f t="shared" si="322"/>
        <v>63</v>
      </c>
      <c r="N2282" s="23">
        <f t="shared" si="323"/>
        <v>2281231.9200000004</v>
      </c>
      <c r="O2282" s="25">
        <f t="shared" si="324"/>
        <v>2177539.56</v>
      </c>
      <c r="P2282" t="s">
        <v>3249</v>
      </c>
      <c r="Q2282" t="s">
        <v>3250</v>
      </c>
      <c r="R2282" t="s">
        <v>3055</v>
      </c>
      <c r="S2282">
        <v>8924</v>
      </c>
      <c r="T2282" s="18">
        <v>45276</v>
      </c>
      <c r="U2282" s="20">
        <v>34564.120000000003</v>
      </c>
    </row>
    <row r="2283" spans="1:21" x14ac:dyDescent="0.25">
      <c r="A2283" t="s">
        <v>1960</v>
      </c>
      <c r="B2283" s="18">
        <v>45210</v>
      </c>
      <c r="C2283" s="18">
        <v>45213</v>
      </c>
      <c r="D2283" s="19">
        <v>60</v>
      </c>
      <c r="E2283" s="20">
        <v>17741.439999999999</v>
      </c>
      <c r="F2283" s="21">
        <f t="shared" si="316"/>
        <v>45274</v>
      </c>
      <c r="G2283" s="18">
        <v>45276</v>
      </c>
      <c r="H2283" s="22">
        <f t="shared" si="317"/>
        <v>2</v>
      </c>
      <c r="I2283" s="23">
        <f t="shared" si="318"/>
        <v>35482.879999999997</v>
      </c>
      <c r="J2283" s="23">
        <f t="shared" si="319"/>
        <v>62</v>
      </c>
      <c r="K2283" s="24">
        <f t="shared" si="320"/>
        <v>17679.439999999999</v>
      </c>
      <c r="L2283" s="23">
        <f t="shared" si="321"/>
        <v>66</v>
      </c>
      <c r="M2283" s="23">
        <f t="shared" si="322"/>
        <v>63</v>
      </c>
      <c r="N2283" s="23">
        <f t="shared" si="323"/>
        <v>1170935.0399999998</v>
      </c>
      <c r="O2283" s="25">
        <f t="shared" si="324"/>
        <v>1117710.72</v>
      </c>
      <c r="P2283" t="s">
        <v>3249</v>
      </c>
      <c r="Q2283" t="s">
        <v>3250</v>
      </c>
      <c r="R2283" t="s">
        <v>3055</v>
      </c>
      <c r="S2283">
        <v>8924</v>
      </c>
      <c r="T2283" s="18">
        <v>45276</v>
      </c>
      <c r="U2283" s="20">
        <v>17741.439999999999</v>
      </c>
    </row>
    <row r="2284" spans="1:21" x14ac:dyDescent="0.25">
      <c r="A2284" t="s">
        <v>1961</v>
      </c>
      <c r="B2284" s="18">
        <v>45210</v>
      </c>
      <c r="C2284" s="18">
        <v>45210</v>
      </c>
      <c r="D2284" s="19">
        <v>60</v>
      </c>
      <c r="E2284" s="20">
        <v>26318.6</v>
      </c>
      <c r="F2284" s="21">
        <f t="shared" si="316"/>
        <v>45271</v>
      </c>
      <c r="G2284" s="18">
        <v>45276</v>
      </c>
      <c r="H2284" s="22">
        <f t="shared" si="317"/>
        <v>5</v>
      </c>
      <c r="I2284" s="23">
        <f t="shared" si="318"/>
        <v>131593</v>
      </c>
      <c r="J2284" s="23">
        <f t="shared" si="319"/>
        <v>65</v>
      </c>
      <c r="K2284" s="24">
        <f t="shared" si="320"/>
        <v>26253.599999999999</v>
      </c>
      <c r="L2284" s="23">
        <f t="shared" si="321"/>
        <v>66</v>
      </c>
      <c r="M2284" s="23">
        <f t="shared" si="322"/>
        <v>66</v>
      </c>
      <c r="N2284" s="23">
        <f t="shared" si="323"/>
        <v>1737027.5999999999</v>
      </c>
      <c r="O2284" s="25">
        <f t="shared" si="324"/>
        <v>1737027.5999999999</v>
      </c>
      <c r="P2284" t="s">
        <v>3249</v>
      </c>
      <c r="Q2284" t="s">
        <v>3250</v>
      </c>
      <c r="R2284" t="s">
        <v>3055</v>
      </c>
      <c r="S2284">
        <v>8924</v>
      </c>
      <c r="T2284" s="18">
        <v>45276</v>
      </c>
      <c r="U2284" s="20">
        <v>26318.6</v>
      </c>
    </row>
    <row r="2285" spans="1:21" x14ac:dyDescent="0.25">
      <c r="A2285" t="s">
        <v>1962</v>
      </c>
      <c r="B2285" s="18">
        <v>45224</v>
      </c>
      <c r="C2285" s="18">
        <v>45224</v>
      </c>
      <c r="D2285" s="19">
        <v>60</v>
      </c>
      <c r="E2285" s="20">
        <v>47699.02</v>
      </c>
      <c r="F2285" s="21">
        <f t="shared" si="316"/>
        <v>45285</v>
      </c>
      <c r="G2285" s="18">
        <v>45276</v>
      </c>
      <c r="H2285" s="22">
        <f t="shared" si="317"/>
        <v>-9</v>
      </c>
      <c r="I2285" s="23">
        <f t="shared" si="318"/>
        <v>-429291.18</v>
      </c>
      <c r="J2285" s="23">
        <f t="shared" si="319"/>
        <v>51</v>
      </c>
      <c r="K2285" s="24">
        <f t="shared" si="320"/>
        <v>47648.02</v>
      </c>
      <c r="L2285" s="23">
        <f t="shared" si="321"/>
        <v>52</v>
      </c>
      <c r="M2285" s="23">
        <f t="shared" si="322"/>
        <v>52</v>
      </c>
      <c r="N2285" s="23">
        <f t="shared" si="323"/>
        <v>2480349.04</v>
      </c>
      <c r="O2285" s="25">
        <f t="shared" si="324"/>
        <v>2480349.04</v>
      </c>
      <c r="P2285" t="s">
        <v>3249</v>
      </c>
      <c r="Q2285" t="s">
        <v>3250</v>
      </c>
      <c r="R2285" t="s">
        <v>3055</v>
      </c>
      <c r="S2285">
        <v>8924</v>
      </c>
      <c r="T2285" s="18">
        <v>45276</v>
      </c>
      <c r="U2285" s="20">
        <v>47699.02</v>
      </c>
    </row>
    <row r="2286" spans="1:21" x14ac:dyDescent="0.25">
      <c r="A2286" t="s">
        <v>1963</v>
      </c>
      <c r="B2286" s="18">
        <v>45133</v>
      </c>
      <c r="C2286" s="18">
        <v>45134</v>
      </c>
      <c r="D2286" s="19">
        <v>60</v>
      </c>
      <c r="E2286">
        <v>59.2</v>
      </c>
      <c r="F2286" s="21">
        <f t="shared" si="316"/>
        <v>45196</v>
      </c>
      <c r="G2286" s="18">
        <v>45204</v>
      </c>
      <c r="H2286" s="22">
        <f t="shared" si="317"/>
        <v>8</v>
      </c>
      <c r="I2286" s="23">
        <f t="shared" si="318"/>
        <v>473.6</v>
      </c>
      <c r="J2286" s="23">
        <f t="shared" si="319"/>
        <v>68</v>
      </c>
      <c r="K2286" s="24">
        <f t="shared" si="320"/>
        <v>-8.7999999999999972</v>
      </c>
      <c r="L2286" s="23">
        <f t="shared" si="321"/>
        <v>71</v>
      </c>
      <c r="M2286" s="23">
        <f t="shared" si="322"/>
        <v>70</v>
      </c>
      <c r="N2286" s="23">
        <f t="shared" si="323"/>
        <v>4203.2</v>
      </c>
      <c r="O2286" s="25">
        <f t="shared" si="324"/>
        <v>4144</v>
      </c>
      <c r="P2286" t="s">
        <v>24</v>
      </c>
      <c r="Q2286" t="s">
        <v>25</v>
      </c>
      <c r="R2286" t="s">
        <v>3056</v>
      </c>
      <c r="S2286">
        <v>7074</v>
      </c>
      <c r="T2286" s="18">
        <v>45204</v>
      </c>
      <c r="U2286">
        <v>59.2</v>
      </c>
    </row>
    <row r="2287" spans="1:21" x14ac:dyDescent="0.25">
      <c r="A2287" t="s">
        <v>1964</v>
      </c>
      <c r="B2287" s="18">
        <v>45170</v>
      </c>
      <c r="C2287" s="18">
        <v>45170</v>
      </c>
      <c r="D2287" s="19">
        <v>60</v>
      </c>
      <c r="E2287" s="20">
        <v>4402.16</v>
      </c>
      <c r="F2287" s="21">
        <f t="shared" si="316"/>
        <v>45231</v>
      </c>
      <c r="G2287" s="18">
        <v>45233</v>
      </c>
      <c r="H2287" s="22">
        <f t="shared" si="317"/>
        <v>2</v>
      </c>
      <c r="I2287" s="23">
        <f t="shared" si="318"/>
        <v>8804.32</v>
      </c>
      <c r="J2287" s="23">
        <f t="shared" si="319"/>
        <v>62</v>
      </c>
      <c r="K2287" s="24">
        <f t="shared" si="320"/>
        <v>4340.16</v>
      </c>
      <c r="L2287" s="23">
        <f t="shared" si="321"/>
        <v>63</v>
      </c>
      <c r="M2287" s="23">
        <f t="shared" si="322"/>
        <v>63</v>
      </c>
      <c r="N2287" s="23">
        <f t="shared" si="323"/>
        <v>277336.08</v>
      </c>
      <c r="O2287" s="25">
        <f t="shared" si="324"/>
        <v>277336.08</v>
      </c>
      <c r="P2287" t="s">
        <v>24</v>
      </c>
      <c r="Q2287" t="s">
        <v>25</v>
      </c>
      <c r="R2287" t="s">
        <v>3057</v>
      </c>
      <c r="S2287">
        <v>7516</v>
      </c>
      <c r="T2287" s="18">
        <v>45233</v>
      </c>
      <c r="U2287" s="20">
        <v>4402.16</v>
      </c>
    </row>
    <row r="2288" spans="1:21" x14ac:dyDescent="0.25">
      <c r="A2288" t="s">
        <v>1965</v>
      </c>
      <c r="B2288" s="18">
        <v>45190</v>
      </c>
      <c r="C2288" s="18">
        <v>45191</v>
      </c>
      <c r="D2288" s="19">
        <v>60</v>
      </c>
      <c r="E2288" s="20">
        <v>4387.83</v>
      </c>
      <c r="F2288" s="21">
        <f t="shared" si="316"/>
        <v>45252</v>
      </c>
      <c r="G2288" s="18">
        <v>45233</v>
      </c>
      <c r="H2288" s="22">
        <f t="shared" si="317"/>
        <v>-19</v>
      </c>
      <c r="I2288" s="23">
        <f t="shared" si="318"/>
        <v>-83368.77</v>
      </c>
      <c r="J2288" s="23">
        <f t="shared" si="319"/>
        <v>41</v>
      </c>
      <c r="K2288" s="24">
        <f t="shared" si="320"/>
        <v>4346.83</v>
      </c>
      <c r="L2288" s="23">
        <f t="shared" si="321"/>
        <v>43</v>
      </c>
      <c r="M2288" s="23">
        <f t="shared" si="322"/>
        <v>42</v>
      </c>
      <c r="N2288" s="23">
        <f t="shared" si="323"/>
        <v>188676.69</v>
      </c>
      <c r="O2288" s="25">
        <f t="shared" si="324"/>
        <v>184288.86</v>
      </c>
      <c r="P2288" t="s">
        <v>24</v>
      </c>
      <c r="Q2288" t="s">
        <v>25</v>
      </c>
      <c r="R2288" t="s">
        <v>3057</v>
      </c>
      <c r="S2288">
        <v>7516</v>
      </c>
      <c r="T2288" s="18">
        <v>45233</v>
      </c>
      <c r="U2288" s="20">
        <v>4387.83</v>
      </c>
    </row>
    <row r="2289" spans="1:21" x14ac:dyDescent="0.25">
      <c r="A2289" t="s">
        <v>1966</v>
      </c>
      <c r="B2289" s="18">
        <v>45230</v>
      </c>
      <c r="C2289" s="18">
        <v>45230</v>
      </c>
      <c r="D2289" s="19">
        <v>60</v>
      </c>
      <c r="E2289" s="20">
        <v>4081.59</v>
      </c>
      <c r="F2289" s="21">
        <f t="shared" si="316"/>
        <v>45291</v>
      </c>
      <c r="G2289" s="18">
        <v>45259</v>
      </c>
      <c r="H2289" s="22">
        <f t="shared" si="317"/>
        <v>-32</v>
      </c>
      <c r="I2289" s="23">
        <f t="shared" si="318"/>
        <v>-130610.88</v>
      </c>
      <c r="J2289" s="23">
        <f t="shared" si="319"/>
        <v>29</v>
      </c>
      <c r="K2289" s="24">
        <f t="shared" si="320"/>
        <v>4052.59</v>
      </c>
      <c r="L2289" s="23">
        <f t="shared" si="321"/>
        <v>29</v>
      </c>
      <c r="M2289" s="23">
        <f t="shared" si="322"/>
        <v>29</v>
      </c>
      <c r="N2289" s="23">
        <f t="shared" si="323"/>
        <v>118366.11</v>
      </c>
      <c r="O2289" s="25">
        <f t="shared" si="324"/>
        <v>118366.11</v>
      </c>
      <c r="P2289" t="s">
        <v>24</v>
      </c>
      <c r="Q2289" t="s">
        <v>25</v>
      </c>
      <c r="R2289" t="s">
        <v>3057</v>
      </c>
      <c r="S2289">
        <v>8574</v>
      </c>
      <c r="T2289" s="18">
        <v>45259</v>
      </c>
      <c r="U2289" s="20">
        <v>4081.59</v>
      </c>
    </row>
    <row r="2290" spans="1:21" x14ac:dyDescent="0.25">
      <c r="A2290" t="s">
        <v>1967</v>
      </c>
      <c r="B2290" s="18">
        <v>45253</v>
      </c>
      <c r="C2290" s="18">
        <v>45253</v>
      </c>
      <c r="D2290" s="19">
        <v>60</v>
      </c>
      <c r="E2290" s="20">
        <v>4737.8599999999997</v>
      </c>
      <c r="F2290" s="21">
        <f t="shared" si="316"/>
        <v>45314</v>
      </c>
      <c r="G2290" s="18">
        <v>45275</v>
      </c>
      <c r="H2290" s="22">
        <f t="shared" si="317"/>
        <v>-39</v>
      </c>
      <c r="I2290" s="23">
        <f t="shared" si="318"/>
        <v>-184776.53999999998</v>
      </c>
      <c r="J2290" s="23">
        <f t="shared" si="319"/>
        <v>22</v>
      </c>
      <c r="K2290" s="24">
        <f t="shared" si="320"/>
        <v>4715.8599999999997</v>
      </c>
      <c r="L2290" s="23">
        <f t="shared" si="321"/>
        <v>22</v>
      </c>
      <c r="M2290" s="23">
        <f t="shared" si="322"/>
        <v>22</v>
      </c>
      <c r="N2290" s="23">
        <f t="shared" si="323"/>
        <v>104232.92</v>
      </c>
      <c r="O2290" s="25">
        <f t="shared" si="324"/>
        <v>104232.92</v>
      </c>
      <c r="P2290" t="s">
        <v>24</v>
      </c>
      <c r="Q2290" t="s">
        <v>25</v>
      </c>
      <c r="R2290" t="s">
        <v>3057</v>
      </c>
      <c r="S2290">
        <v>8835</v>
      </c>
      <c r="T2290" s="18">
        <v>45275</v>
      </c>
      <c r="U2290" s="20">
        <v>4737.8599999999997</v>
      </c>
    </row>
    <row r="2291" spans="1:21" x14ac:dyDescent="0.25">
      <c r="A2291" t="s">
        <v>631</v>
      </c>
      <c r="B2291" s="18">
        <v>45142</v>
      </c>
      <c r="C2291" s="18">
        <v>45142</v>
      </c>
      <c r="D2291" s="19">
        <v>60</v>
      </c>
      <c r="E2291" s="20">
        <v>3528.4</v>
      </c>
      <c r="F2291" s="21">
        <f t="shared" si="316"/>
        <v>45203</v>
      </c>
      <c r="G2291" s="18">
        <v>45243</v>
      </c>
      <c r="H2291" s="22">
        <f t="shared" si="317"/>
        <v>40</v>
      </c>
      <c r="I2291" s="23">
        <f t="shared" si="318"/>
        <v>141136</v>
      </c>
      <c r="J2291" s="23">
        <f t="shared" si="319"/>
        <v>99</v>
      </c>
      <c r="K2291" s="24">
        <f t="shared" si="320"/>
        <v>3429.4</v>
      </c>
      <c r="L2291" s="23">
        <f t="shared" si="321"/>
        <v>101</v>
      </c>
      <c r="M2291" s="23">
        <f t="shared" si="322"/>
        <v>101</v>
      </c>
      <c r="N2291" s="23">
        <f t="shared" si="323"/>
        <v>356368.4</v>
      </c>
      <c r="O2291" s="25">
        <f t="shared" si="324"/>
        <v>356368.4</v>
      </c>
      <c r="P2291" t="s">
        <v>24</v>
      </c>
      <c r="Q2291" t="s">
        <v>25</v>
      </c>
      <c r="R2291" t="s">
        <v>3058</v>
      </c>
      <c r="S2291">
        <v>7850</v>
      </c>
      <c r="T2291" s="18">
        <v>45243</v>
      </c>
      <c r="U2291" s="20">
        <v>3528.4</v>
      </c>
    </row>
    <row r="2292" spans="1:21" x14ac:dyDescent="0.25">
      <c r="A2292" t="s">
        <v>532</v>
      </c>
      <c r="B2292" s="18">
        <v>45142</v>
      </c>
      <c r="C2292" s="18">
        <v>45143</v>
      </c>
      <c r="D2292" s="19">
        <v>60</v>
      </c>
      <c r="E2292" s="20">
        <v>1527.43</v>
      </c>
      <c r="F2292" s="21">
        <f t="shared" si="316"/>
        <v>45204</v>
      </c>
      <c r="G2292" s="18">
        <v>45243</v>
      </c>
      <c r="H2292" s="22">
        <f t="shared" si="317"/>
        <v>39</v>
      </c>
      <c r="I2292" s="23">
        <f t="shared" si="318"/>
        <v>59569.770000000004</v>
      </c>
      <c r="J2292" s="23">
        <f t="shared" si="319"/>
        <v>98</v>
      </c>
      <c r="K2292" s="24">
        <f t="shared" si="320"/>
        <v>1429.43</v>
      </c>
      <c r="L2292" s="23">
        <f t="shared" si="321"/>
        <v>101</v>
      </c>
      <c r="M2292" s="23">
        <f t="shared" si="322"/>
        <v>100</v>
      </c>
      <c r="N2292" s="23">
        <f t="shared" si="323"/>
        <v>154270.43</v>
      </c>
      <c r="O2292" s="25">
        <f t="shared" si="324"/>
        <v>152743</v>
      </c>
      <c r="P2292" t="s">
        <v>24</v>
      </c>
      <c r="Q2292" t="s">
        <v>25</v>
      </c>
      <c r="R2292" t="s">
        <v>3058</v>
      </c>
      <c r="S2292">
        <v>7850</v>
      </c>
      <c r="T2292" s="18">
        <v>45243</v>
      </c>
      <c r="U2292" s="20">
        <v>1527.43</v>
      </c>
    </row>
    <row r="2293" spans="1:21" x14ac:dyDescent="0.25">
      <c r="A2293" t="s">
        <v>533</v>
      </c>
      <c r="B2293" s="18">
        <v>45171</v>
      </c>
      <c r="C2293" s="18">
        <v>45171</v>
      </c>
      <c r="D2293" s="19">
        <v>60</v>
      </c>
      <c r="E2293" s="20">
        <v>4178.6000000000004</v>
      </c>
      <c r="F2293" s="21">
        <f t="shared" si="316"/>
        <v>45232</v>
      </c>
      <c r="G2293" s="18">
        <v>45253</v>
      </c>
      <c r="H2293" s="22">
        <f t="shared" si="317"/>
        <v>21</v>
      </c>
      <c r="I2293" s="23">
        <f t="shared" si="318"/>
        <v>87750.6</v>
      </c>
      <c r="J2293" s="23">
        <f t="shared" si="319"/>
        <v>81</v>
      </c>
      <c r="K2293" s="24">
        <f t="shared" si="320"/>
        <v>4097.6000000000004</v>
      </c>
      <c r="L2293" s="23">
        <f t="shared" si="321"/>
        <v>82</v>
      </c>
      <c r="M2293" s="23">
        <f t="shared" si="322"/>
        <v>82</v>
      </c>
      <c r="N2293" s="23">
        <f t="shared" si="323"/>
        <v>342645.2</v>
      </c>
      <c r="O2293" s="25">
        <f t="shared" si="324"/>
        <v>342645.2</v>
      </c>
      <c r="P2293" t="s">
        <v>24</v>
      </c>
      <c r="Q2293" t="s">
        <v>25</v>
      </c>
      <c r="R2293" t="s">
        <v>3058</v>
      </c>
      <c r="S2293">
        <v>8179</v>
      </c>
      <c r="T2293" s="18">
        <v>45253</v>
      </c>
      <c r="U2293" s="20">
        <v>4178.6000000000004</v>
      </c>
    </row>
    <row r="2294" spans="1:21" x14ac:dyDescent="0.25">
      <c r="A2294" t="s">
        <v>534</v>
      </c>
      <c r="B2294" s="18">
        <v>45171</v>
      </c>
      <c r="C2294" s="18">
        <v>45171</v>
      </c>
      <c r="D2294" s="19">
        <v>60</v>
      </c>
      <c r="E2294" s="20">
        <v>2687.86</v>
      </c>
      <c r="F2294" s="21">
        <f t="shared" si="316"/>
        <v>45232</v>
      </c>
      <c r="G2294" s="18">
        <v>45253</v>
      </c>
      <c r="H2294" s="22">
        <f t="shared" si="317"/>
        <v>21</v>
      </c>
      <c r="I2294" s="23">
        <f t="shared" si="318"/>
        <v>56445.060000000005</v>
      </c>
      <c r="J2294" s="23">
        <f t="shared" si="319"/>
        <v>81</v>
      </c>
      <c r="K2294" s="24">
        <f t="shared" si="320"/>
        <v>2606.86</v>
      </c>
      <c r="L2294" s="23">
        <f t="shared" si="321"/>
        <v>82</v>
      </c>
      <c r="M2294" s="23">
        <f t="shared" si="322"/>
        <v>82</v>
      </c>
      <c r="N2294" s="23">
        <f t="shared" si="323"/>
        <v>220404.52000000002</v>
      </c>
      <c r="O2294" s="25">
        <f t="shared" si="324"/>
        <v>220404.52000000002</v>
      </c>
      <c r="P2294" t="s">
        <v>24</v>
      </c>
      <c r="Q2294" t="s">
        <v>25</v>
      </c>
      <c r="R2294" t="s">
        <v>3058</v>
      </c>
      <c r="S2294">
        <v>8179</v>
      </c>
      <c r="T2294" s="18">
        <v>45253</v>
      </c>
      <c r="U2294" s="20">
        <v>2687.86</v>
      </c>
    </row>
    <row r="2295" spans="1:21" x14ac:dyDescent="0.25">
      <c r="A2295" t="s">
        <v>535</v>
      </c>
      <c r="B2295" s="18">
        <v>45204</v>
      </c>
      <c r="C2295" s="18">
        <v>45207</v>
      </c>
      <c r="D2295" s="19">
        <v>60</v>
      </c>
      <c r="E2295" s="20">
        <v>2917.4</v>
      </c>
      <c r="F2295" s="21">
        <f t="shared" si="316"/>
        <v>45268</v>
      </c>
      <c r="G2295" s="18">
        <v>45278</v>
      </c>
      <c r="H2295" s="22">
        <f t="shared" si="317"/>
        <v>10</v>
      </c>
      <c r="I2295" s="23">
        <f t="shared" si="318"/>
        <v>29174</v>
      </c>
      <c r="J2295" s="23">
        <f t="shared" si="319"/>
        <v>70</v>
      </c>
      <c r="K2295" s="24">
        <f t="shared" si="320"/>
        <v>2847.4</v>
      </c>
      <c r="L2295" s="23">
        <f t="shared" si="321"/>
        <v>74</v>
      </c>
      <c r="M2295" s="23">
        <f t="shared" si="322"/>
        <v>71</v>
      </c>
      <c r="N2295" s="23">
        <f t="shared" si="323"/>
        <v>215887.6</v>
      </c>
      <c r="O2295" s="25">
        <f t="shared" si="324"/>
        <v>207135.4</v>
      </c>
      <c r="P2295" t="s">
        <v>24</v>
      </c>
      <c r="Q2295" t="s">
        <v>25</v>
      </c>
      <c r="R2295" t="s">
        <v>3058</v>
      </c>
      <c r="S2295">
        <v>9083</v>
      </c>
      <c r="T2295" s="18">
        <v>45278</v>
      </c>
      <c r="U2295" s="20">
        <v>2917.4</v>
      </c>
    </row>
    <row r="2296" spans="1:21" x14ac:dyDescent="0.25">
      <c r="A2296" t="s">
        <v>555</v>
      </c>
      <c r="B2296" s="18">
        <v>45204</v>
      </c>
      <c r="C2296" s="18">
        <v>45207</v>
      </c>
      <c r="D2296" s="19">
        <v>60</v>
      </c>
      <c r="E2296" s="20">
        <v>2583.06</v>
      </c>
      <c r="F2296" s="21">
        <f t="shared" si="316"/>
        <v>45268</v>
      </c>
      <c r="G2296" s="18">
        <v>45278</v>
      </c>
      <c r="H2296" s="22">
        <f t="shared" si="317"/>
        <v>10</v>
      </c>
      <c r="I2296" s="23">
        <f t="shared" si="318"/>
        <v>25830.6</v>
      </c>
      <c r="J2296" s="23">
        <f t="shared" si="319"/>
        <v>70</v>
      </c>
      <c r="K2296" s="24">
        <f t="shared" si="320"/>
        <v>2513.06</v>
      </c>
      <c r="L2296" s="23">
        <f t="shared" si="321"/>
        <v>74</v>
      </c>
      <c r="M2296" s="23">
        <f t="shared" si="322"/>
        <v>71</v>
      </c>
      <c r="N2296" s="23">
        <f t="shared" si="323"/>
        <v>191146.44</v>
      </c>
      <c r="O2296" s="25">
        <f t="shared" si="324"/>
        <v>183397.26</v>
      </c>
      <c r="P2296" t="s">
        <v>24</v>
      </c>
      <c r="Q2296" t="s">
        <v>25</v>
      </c>
      <c r="R2296" t="s">
        <v>3058</v>
      </c>
      <c r="S2296">
        <v>9083</v>
      </c>
      <c r="T2296" s="18">
        <v>45278</v>
      </c>
      <c r="U2296" s="20">
        <v>2583.06</v>
      </c>
    </row>
    <row r="2297" spans="1:21" x14ac:dyDescent="0.25">
      <c r="A2297" t="s">
        <v>1968</v>
      </c>
      <c r="B2297" s="18">
        <v>45159</v>
      </c>
      <c r="C2297" s="18">
        <v>45159</v>
      </c>
      <c r="D2297" s="19">
        <v>60</v>
      </c>
      <c r="E2297" s="20">
        <v>55658</v>
      </c>
      <c r="F2297" s="21">
        <f t="shared" si="316"/>
        <v>45220</v>
      </c>
      <c r="G2297" s="18">
        <v>45244</v>
      </c>
      <c r="H2297" s="22">
        <f t="shared" si="317"/>
        <v>24</v>
      </c>
      <c r="I2297" s="23">
        <f t="shared" si="318"/>
        <v>1335792</v>
      </c>
      <c r="J2297" s="23">
        <f t="shared" si="319"/>
        <v>83</v>
      </c>
      <c r="K2297" s="24">
        <f t="shared" si="320"/>
        <v>55575</v>
      </c>
      <c r="L2297" s="23">
        <f t="shared" si="321"/>
        <v>85</v>
      </c>
      <c r="M2297" s="23">
        <f t="shared" si="322"/>
        <v>85</v>
      </c>
      <c r="N2297" s="23">
        <f t="shared" si="323"/>
        <v>4730930</v>
      </c>
      <c r="O2297" s="25">
        <f t="shared" si="324"/>
        <v>4730930</v>
      </c>
      <c r="P2297" t="s">
        <v>24</v>
      </c>
      <c r="Q2297" t="s">
        <v>25</v>
      </c>
      <c r="R2297" t="s">
        <v>3059</v>
      </c>
      <c r="S2297">
        <v>7923</v>
      </c>
      <c r="T2297" s="18">
        <v>45244</v>
      </c>
      <c r="U2297" s="20">
        <v>55658</v>
      </c>
    </row>
    <row r="2298" spans="1:21" x14ac:dyDescent="0.25">
      <c r="A2298" t="s">
        <v>1969</v>
      </c>
      <c r="B2298" s="18">
        <v>45282</v>
      </c>
      <c r="C2298" s="18">
        <v>45282</v>
      </c>
      <c r="D2298" s="19">
        <v>60</v>
      </c>
      <c r="E2298" s="20">
        <v>113843</v>
      </c>
      <c r="F2298" s="21">
        <f t="shared" si="316"/>
        <v>45344</v>
      </c>
      <c r="G2298" s="18">
        <v>45287</v>
      </c>
      <c r="H2298" s="22">
        <f t="shared" si="317"/>
        <v>-57</v>
      </c>
      <c r="I2298" s="23">
        <f t="shared" si="318"/>
        <v>-6489051</v>
      </c>
      <c r="J2298" s="23">
        <f t="shared" si="319"/>
        <v>5</v>
      </c>
      <c r="K2298" s="24">
        <f t="shared" si="320"/>
        <v>113838</v>
      </c>
      <c r="L2298" s="23">
        <f t="shared" si="321"/>
        <v>5</v>
      </c>
      <c r="M2298" s="23">
        <f t="shared" si="322"/>
        <v>5</v>
      </c>
      <c r="N2298" s="23">
        <f t="shared" si="323"/>
        <v>569215</v>
      </c>
      <c r="O2298" s="25">
        <f t="shared" si="324"/>
        <v>569215</v>
      </c>
      <c r="P2298" t="s">
        <v>24</v>
      </c>
      <c r="Q2298" t="s">
        <v>25</v>
      </c>
      <c r="R2298" t="s">
        <v>3059</v>
      </c>
      <c r="S2298">
        <v>9407</v>
      </c>
      <c r="T2298" s="18">
        <v>45287</v>
      </c>
      <c r="U2298" s="20">
        <v>113843</v>
      </c>
    </row>
    <row r="2299" spans="1:21" x14ac:dyDescent="0.25">
      <c r="A2299" t="s">
        <v>1970</v>
      </c>
      <c r="B2299" s="18">
        <v>45267</v>
      </c>
      <c r="C2299" s="18">
        <v>45267</v>
      </c>
      <c r="D2299" s="19">
        <v>60</v>
      </c>
      <c r="E2299" s="20">
        <v>7395</v>
      </c>
      <c r="F2299" s="21">
        <f t="shared" si="316"/>
        <v>45329</v>
      </c>
      <c r="G2299" s="18">
        <v>45267</v>
      </c>
      <c r="H2299" s="22">
        <f t="shared" si="317"/>
        <v>-62</v>
      </c>
      <c r="I2299" s="23">
        <f t="shared" si="318"/>
        <v>-458490</v>
      </c>
      <c r="J2299" s="23">
        <f t="shared" si="319"/>
        <v>0</v>
      </c>
      <c r="K2299" s="24">
        <f t="shared" si="320"/>
        <v>7395</v>
      </c>
      <c r="L2299" s="23">
        <f t="shared" si="321"/>
        <v>0</v>
      </c>
      <c r="M2299" s="23">
        <f t="shared" si="322"/>
        <v>0</v>
      </c>
      <c r="N2299" s="23">
        <f t="shared" si="323"/>
        <v>0</v>
      </c>
      <c r="O2299" s="25">
        <f t="shared" si="324"/>
        <v>0</v>
      </c>
      <c r="P2299" t="s">
        <v>24</v>
      </c>
      <c r="Q2299" t="s">
        <v>25</v>
      </c>
      <c r="R2299" t="s">
        <v>3060</v>
      </c>
      <c r="S2299">
        <v>8760</v>
      </c>
      <c r="T2299" s="18">
        <v>45267</v>
      </c>
      <c r="U2299" s="20">
        <v>7395</v>
      </c>
    </row>
    <row r="2300" spans="1:21" x14ac:dyDescent="0.25">
      <c r="A2300" t="s">
        <v>1971</v>
      </c>
      <c r="B2300" s="18">
        <v>44806</v>
      </c>
      <c r="C2300" s="18">
        <v>44806</v>
      </c>
      <c r="D2300" s="19">
        <v>60</v>
      </c>
      <c r="E2300" s="20">
        <v>15225</v>
      </c>
      <c r="F2300" s="21">
        <f t="shared" si="316"/>
        <v>44867</v>
      </c>
      <c r="G2300" s="18">
        <v>45244</v>
      </c>
      <c r="H2300" s="22">
        <f t="shared" si="317"/>
        <v>377</v>
      </c>
      <c r="I2300" s="23">
        <f t="shared" si="318"/>
        <v>5739825</v>
      </c>
      <c r="J2300" s="23">
        <f t="shared" si="319"/>
        <v>432</v>
      </c>
      <c r="K2300" s="24">
        <f t="shared" si="320"/>
        <v>14793</v>
      </c>
      <c r="L2300" s="23">
        <f t="shared" si="321"/>
        <v>438</v>
      </c>
      <c r="M2300" s="23">
        <f t="shared" si="322"/>
        <v>438</v>
      </c>
      <c r="N2300" s="23">
        <f t="shared" si="323"/>
        <v>6668550</v>
      </c>
      <c r="O2300" s="25">
        <f t="shared" si="324"/>
        <v>6668550</v>
      </c>
      <c r="P2300" t="s">
        <v>24</v>
      </c>
      <c r="Q2300" t="s">
        <v>25</v>
      </c>
      <c r="R2300" t="s">
        <v>3061</v>
      </c>
      <c r="S2300">
        <v>7907</v>
      </c>
      <c r="T2300" s="18">
        <v>45244</v>
      </c>
      <c r="U2300" s="20">
        <v>15225</v>
      </c>
    </row>
    <row r="2301" spans="1:21" x14ac:dyDescent="0.25">
      <c r="A2301" t="s">
        <v>1972</v>
      </c>
      <c r="B2301" s="18">
        <v>44918</v>
      </c>
      <c r="C2301" s="18">
        <v>44918</v>
      </c>
      <c r="D2301" s="19">
        <v>60</v>
      </c>
      <c r="E2301" s="20">
        <v>13050</v>
      </c>
      <c r="F2301" s="21">
        <f t="shared" si="316"/>
        <v>44980</v>
      </c>
      <c r="G2301" s="18">
        <v>45244</v>
      </c>
      <c r="H2301" s="22">
        <f t="shared" si="317"/>
        <v>264</v>
      </c>
      <c r="I2301" s="23">
        <f t="shared" si="318"/>
        <v>3445200</v>
      </c>
      <c r="J2301" s="23">
        <f t="shared" si="319"/>
        <v>321</v>
      </c>
      <c r="K2301" s="24">
        <f t="shared" si="320"/>
        <v>12729</v>
      </c>
      <c r="L2301" s="23">
        <f t="shared" si="321"/>
        <v>326</v>
      </c>
      <c r="M2301" s="23">
        <f t="shared" si="322"/>
        <v>326</v>
      </c>
      <c r="N2301" s="23">
        <f t="shared" si="323"/>
        <v>4254300</v>
      </c>
      <c r="O2301" s="25">
        <f t="shared" si="324"/>
        <v>4254300</v>
      </c>
      <c r="P2301" t="s">
        <v>24</v>
      </c>
      <c r="Q2301" t="s">
        <v>25</v>
      </c>
      <c r="R2301" t="s">
        <v>3061</v>
      </c>
      <c r="S2301">
        <v>7907</v>
      </c>
      <c r="T2301" s="18">
        <v>45244</v>
      </c>
      <c r="U2301" s="20">
        <v>13050</v>
      </c>
    </row>
    <row r="2302" spans="1:21" x14ac:dyDescent="0.25">
      <c r="A2302" t="s">
        <v>1973</v>
      </c>
      <c r="B2302" s="18">
        <v>45230</v>
      </c>
      <c r="C2302" s="18">
        <v>45231</v>
      </c>
      <c r="D2302" s="19">
        <v>60</v>
      </c>
      <c r="E2302" s="20">
        <v>3381.05</v>
      </c>
      <c r="F2302" s="21">
        <f t="shared" si="316"/>
        <v>45292</v>
      </c>
      <c r="G2302" s="18">
        <v>45244</v>
      </c>
      <c r="H2302" s="22">
        <f t="shared" si="317"/>
        <v>-48</v>
      </c>
      <c r="I2302" s="23">
        <f t="shared" si="318"/>
        <v>-162290.40000000002</v>
      </c>
      <c r="J2302" s="23">
        <f t="shared" si="319"/>
        <v>13</v>
      </c>
      <c r="K2302" s="24">
        <f t="shared" si="320"/>
        <v>3368.05</v>
      </c>
      <c r="L2302" s="23">
        <f t="shared" si="321"/>
        <v>14</v>
      </c>
      <c r="M2302" s="23">
        <f t="shared" si="322"/>
        <v>13</v>
      </c>
      <c r="N2302" s="23">
        <f t="shared" si="323"/>
        <v>47334.700000000004</v>
      </c>
      <c r="O2302" s="25">
        <f t="shared" si="324"/>
        <v>43953.65</v>
      </c>
      <c r="P2302" t="s">
        <v>24</v>
      </c>
      <c r="Q2302" t="s">
        <v>25</v>
      </c>
      <c r="R2302" t="s">
        <v>3061</v>
      </c>
      <c r="S2302">
        <v>7907</v>
      </c>
      <c r="T2302" s="18">
        <v>45244</v>
      </c>
      <c r="U2302" s="20">
        <v>3381.05</v>
      </c>
    </row>
    <row r="2303" spans="1:21" x14ac:dyDescent="0.25">
      <c r="A2303" t="s">
        <v>1974</v>
      </c>
      <c r="B2303" s="18">
        <v>45230</v>
      </c>
      <c r="C2303" s="18">
        <v>45230</v>
      </c>
      <c r="D2303" s="19">
        <v>60</v>
      </c>
      <c r="E2303" s="20">
        <v>3677.84</v>
      </c>
      <c r="F2303" s="21">
        <f t="shared" si="316"/>
        <v>45291</v>
      </c>
      <c r="G2303" s="18">
        <v>45244</v>
      </c>
      <c r="H2303" s="22">
        <f t="shared" si="317"/>
        <v>-47</v>
      </c>
      <c r="I2303" s="23">
        <f t="shared" si="318"/>
        <v>-172858.48</v>
      </c>
      <c r="J2303" s="23">
        <f t="shared" si="319"/>
        <v>14</v>
      </c>
      <c r="K2303" s="24">
        <f t="shared" si="320"/>
        <v>3663.84</v>
      </c>
      <c r="L2303" s="23">
        <f t="shared" si="321"/>
        <v>14</v>
      </c>
      <c r="M2303" s="23">
        <f t="shared" si="322"/>
        <v>14</v>
      </c>
      <c r="N2303" s="23">
        <f t="shared" si="323"/>
        <v>51489.760000000002</v>
      </c>
      <c r="O2303" s="25">
        <f t="shared" si="324"/>
        <v>51489.760000000002</v>
      </c>
      <c r="P2303" t="s">
        <v>24</v>
      </c>
      <c r="Q2303" t="s">
        <v>25</v>
      </c>
      <c r="R2303" t="s">
        <v>3061</v>
      </c>
      <c r="S2303">
        <v>7907</v>
      </c>
      <c r="T2303" s="18">
        <v>45244</v>
      </c>
      <c r="U2303" s="20">
        <v>3677.84</v>
      </c>
    </row>
    <row r="2304" spans="1:21" x14ac:dyDescent="0.25">
      <c r="A2304" t="s">
        <v>1975</v>
      </c>
      <c r="B2304" s="18">
        <v>45171</v>
      </c>
      <c r="C2304" s="18">
        <v>45171</v>
      </c>
      <c r="D2304" s="19">
        <v>60</v>
      </c>
      <c r="E2304" s="20">
        <v>2497.21</v>
      </c>
      <c r="F2304" s="21">
        <f t="shared" si="316"/>
        <v>45232</v>
      </c>
      <c r="G2304" s="18">
        <v>45243</v>
      </c>
      <c r="H2304" s="22">
        <f t="shared" si="317"/>
        <v>11</v>
      </c>
      <c r="I2304" s="23">
        <f t="shared" si="318"/>
        <v>27469.31</v>
      </c>
      <c r="J2304" s="23">
        <f t="shared" si="319"/>
        <v>71</v>
      </c>
      <c r="K2304" s="24">
        <f t="shared" si="320"/>
        <v>2426.21</v>
      </c>
      <c r="L2304" s="23">
        <f t="shared" si="321"/>
        <v>72</v>
      </c>
      <c r="M2304" s="23">
        <f t="shared" si="322"/>
        <v>72</v>
      </c>
      <c r="N2304" s="23">
        <f t="shared" si="323"/>
        <v>179799.12</v>
      </c>
      <c r="O2304" s="25">
        <f t="shared" si="324"/>
        <v>179799.12</v>
      </c>
      <c r="P2304" t="s">
        <v>24</v>
      </c>
      <c r="Q2304" t="s">
        <v>25</v>
      </c>
      <c r="R2304" t="s">
        <v>3062</v>
      </c>
      <c r="S2304">
        <v>7884</v>
      </c>
      <c r="T2304" s="18">
        <v>45243</v>
      </c>
      <c r="U2304" s="20">
        <v>2497.21</v>
      </c>
    </row>
    <row r="2305" spans="1:21" x14ac:dyDescent="0.25">
      <c r="A2305" t="s">
        <v>1976</v>
      </c>
      <c r="B2305" s="18">
        <v>45201</v>
      </c>
      <c r="C2305" s="18">
        <v>45202</v>
      </c>
      <c r="D2305" s="19">
        <v>60</v>
      </c>
      <c r="E2305" s="20">
        <v>2328.1</v>
      </c>
      <c r="F2305" s="21">
        <f t="shared" si="316"/>
        <v>45263</v>
      </c>
      <c r="G2305" s="18">
        <v>45253</v>
      </c>
      <c r="H2305" s="22">
        <f t="shared" si="317"/>
        <v>-10</v>
      </c>
      <c r="I2305" s="23">
        <f t="shared" si="318"/>
        <v>-23281</v>
      </c>
      <c r="J2305" s="23">
        <f t="shared" si="319"/>
        <v>50</v>
      </c>
      <c r="K2305" s="24">
        <f t="shared" si="320"/>
        <v>2278.1</v>
      </c>
      <c r="L2305" s="23">
        <f t="shared" si="321"/>
        <v>52</v>
      </c>
      <c r="M2305" s="23">
        <f t="shared" si="322"/>
        <v>51</v>
      </c>
      <c r="N2305" s="23">
        <f t="shared" si="323"/>
        <v>121061.2</v>
      </c>
      <c r="O2305" s="25">
        <f t="shared" si="324"/>
        <v>118733.09999999999</v>
      </c>
      <c r="P2305" t="s">
        <v>24</v>
      </c>
      <c r="Q2305" t="s">
        <v>25</v>
      </c>
      <c r="R2305" t="s">
        <v>3062</v>
      </c>
      <c r="S2305">
        <v>8212</v>
      </c>
      <c r="T2305" s="18">
        <v>45253</v>
      </c>
      <c r="U2305" s="20">
        <v>2328.1</v>
      </c>
    </row>
    <row r="2306" spans="1:21" x14ac:dyDescent="0.25">
      <c r="A2306" t="s">
        <v>1977</v>
      </c>
      <c r="B2306" s="18">
        <v>45232</v>
      </c>
      <c r="C2306" s="18">
        <v>45232</v>
      </c>
      <c r="D2306" s="19">
        <v>60</v>
      </c>
      <c r="E2306" s="20">
        <v>2747.01</v>
      </c>
      <c r="F2306" s="21">
        <f t="shared" si="316"/>
        <v>45293</v>
      </c>
      <c r="G2306" s="18">
        <v>45278</v>
      </c>
      <c r="H2306" s="22">
        <f t="shared" si="317"/>
        <v>-15</v>
      </c>
      <c r="I2306" s="23">
        <f t="shared" si="318"/>
        <v>-41205.15</v>
      </c>
      <c r="J2306" s="23">
        <f t="shared" si="319"/>
        <v>46</v>
      </c>
      <c r="K2306" s="24">
        <f t="shared" si="320"/>
        <v>2701.01</v>
      </c>
      <c r="L2306" s="23">
        <f t="shared" si="321"/>
        <v>46</v>
      </c>
      <c r="M2306" s="23">
        <f t="shared" si="322"/>
        <v>46</v>
      </c>
      <c r="N2306" s="23">
        <f t="shared" si="323"/>
        <v>126362.46</v>
      </c>
      <c r="O2306" s="25">
        <f t="shared" si="324"/>
        <v>126362.46</v>
      </c>
      <c r="P2306" t="s">
        <v>24</v>
      </c>
      <c r="Q2306" t="s">
        <v>25</v>
      </c>
      <c r="R2306" t="s">
        <v>3062</v>
      </c>
      <c r="S2306">
        <v>9122</v>
      </c>
      <c r="T2306" s="18">
        <v>45278</v>
      </c>
      <c r="U2306" s="20">
        <v>2747.01</v>
      </c>
    </row>
    <row r="2307" spans="1:21" x14ac:dyDescent="0.25">
      <c r="A2307" t="s">
        <v>537</v>
      </c>
      <c r="B2307" s="18">
        <v>45142</v>
      </c>
      <c r="C2307" s="18">
        <v>45143</v>
      </c>
      <c r="D2307" s="19">
        <v>60</v>
      </c>
      <c r="E2307" s="20">
        <v>1398.8</v>
      </c>
      <c r="F2307" s="21">
        <f t="shared" si="316"/>
        <v>45204</v>
      </c>
      <c r="G2307" s="18">
        <v>45243</v>
      </c>
      <c r="H2307" s="22">
        <f t="shared" si="317"/>
        <v>39</v>
      </c>
      <c r="I2307" s="23">
        <f t="shared" si="318"/>
        <v>54553.2</v>
      </c>
      <c r="J2307" s="23">
        <f t="shared" si="319"/>
        <v>98</v>
      </c>
      <c r="K2307" s="24">
        <f t="shared" si="320"/>
        <v>1300.8</v>
      </c>
      <c r="L2307" s="23">
        <f t="shared" si="321"/>
        <v>101</v>
      </c>
      <c r="M2307" s="23">
        <f t="shared" si="322"/>
        <v>100</v>
      </c>
      <c r="N2307" s="23">
        <f t="shared" si="323"/>
        <v>141278.79999999999</v>
      </c>
      <c r="O2307" s="25">
        <f t="shared" si="324"/>
        <v>139880</v>
      </c>
      <c r="P2307" t="s">
        <v>24</v>
      </c>
      <c r="Q2307" t="s">
        <v>25</v>
      </c>
      <c r="R2307" t="s">
        <v>3063</v>
      </c>
      <c r="S2307">
        <v>7864</v>
      </c>
      <c r="T2307" s="18">
        <v>45243</v>
      </c>
      <c r="U2307" s="20">
        <v>1398.8</v>
      </c>
    </row>
    <row r="2308" spans="1:21" x14ac:dyDescent="0.25">
      <c r="A2308" t="s">
        <v>556</v>
      </c>
      <c r="B2308" s="18">
        <v>45142</v>
      </c>
      <c r="C2308" s="18">
        <v>45142</v>
      </c>
      <c r="D2308" s="19">
        <v>60</v>
      </c>
      <c r="E2308">
        <v>81.59</v>
      </c>
      <c r="F2308" s="21">
        <f t="shared" si="316"/>
        <v>45203</v>
      </c>
      <c r="G2308" s="18">
        <v>45243</v>
      </c>
      <c r="H2308" s="22">
        <f t="shared" si="317"/>
        <v>40</v>
      </c>
      <c r="I2308" s="23">
        <f t="shared" si="318"/>
        <v>3263.6000000000004</v>
      </c>
      <c r="J2308" s="23">
        <f t="shared" si="319"/>
        <v>99</v>
      </c>
      <c r="K2308" s="24">
        <f t="shared" si="320"/>
        <v>-17.409999999999997</v>
      </c>
      <c r="L2308" s="23">
        <f t="shared" si="321"/>
        <v>101</v>
      </c>
      <c r="M2308" s="23">
        <f t="shared" si="322"/>
        <v>101</v>
      </c>
      <c r="N2308" s="23">
        <f t="shared" si="323"/>
        <v>8240.59</v>
      </c>
      <c r="O2308" s="25">
        <f t="shared" si="324"/>
        <v>8240.59</v>
      </c>
      <c r="P2308" t="s">
        <v>24</v>
      </c>
      <c r="Q2308" t="s">
        <v>25</v>
      </c>
      <c r="R2308" t="s">
        <v>3063</v>
      </c>
      <c r="S2308">
        <v>7864</v>
      </c>
      <c r="T2308" s="18">
        <v>45243</v>
      </c>
      <c r="U2308">
        <v>81.59</v>
      </c>
    </row>
    <row r="2309" spans="1:21" x14ac:dyDescent="0.25">
      <c r="A2309" t="s">
        <v>557</v>
      </c>
      <c r="B2309" s="18">
        <v>45142</v>
      </c>
      <c r="C2309" s="18">
        <v>45144</v>
      </c>
      <c r="D2309" s="19">
        <v>60</v>
      </c>
      <c r="E2309">
        <v>709.83</v>
      </c>
      <c r="F2309" s="21">
        <f t="shared" si="316"/>
        <v>45205</v>
      </c>
      <c r="G2309" s="18">
        <v>45243</v>
      </c>
      <c r="H2309" s="22">
        <f t="shared" si="317"/>
        <v>38</v>
      </c>
      <c r="I2309" s="23">
        <f t="shared" si="318"/>
        <v>26973.54</v>
      </c>
      <c r="J2309" s="23">
        <f t="shared" si="319"/>
        <v>97</v>
      </c>
      <c r="K2309" s="24">
        <f t="shared" si="320"/>
        <v>612.83000000000004</v>
      </c>
      <c r="L2309" s="23">
        <f t="shared" si="321"/>
        <v>101</v>
      </c>
      <c r="M2309" s="23">
        <f t="shared" si="322"/>
        <v>99</v>
      </c>
      <c r="N2309" s="23">
        <f t="shared" si="323"/>
        <v>71692.83</v>
      </c>
      <c r="O2309" s="25">
        <f t="shared" si="324"/>
        <v>70273.17</v>
      </c>
      <c r="P2309" t="s">
        <v>24</v>
      </c>
      <c r="Q2309" t="s">
        <v>25</v>
      </c>
      <c r="R2309" t="s">
        <v>3063</v>
      </c>
      <c r="S2309">
        <v>7864</v>
      </c>
      <c r="T2309" s="18">
        <v>45243</v>
      </c>
      <c r="U2309">
        <v>709.83</v>
      </c>
    </row>
    <row r="2310" spans="1:21" x14ac:dyDescent="0.25">
      <c r="A2310" t="s">
        <v>558</v>
      </c>
      <c r="B2310" s="18">
        <v>45176</v>
      </c>
      <c r="C2310" s="18">
        <v>45176</v>
      </c>
      <c r="D2310" s="19">
        <v>60</v>
      </c>
      <c r="E2310" s="20">
        <v>1500.9</v>
      </c>
      <c r="F2310" s="21">
        <f t="shared" si="316"/>
        <v>45237</v>
      </c>
      <c r="G2310" s="18">
        <v>45253</v>
      </c>
      <c r="H2310" s="22">
        <f t="shared" si="317"/>
        <v>16</v>
      </c>
      <c r="I2310" s="23">
        <f t="shared" si="318"/>
        <v>24014.400000000001</v>
      </c>
      <c r="J2310" s="23">
        <f t="shared" si="319"/>
        <v>76</v>
      </c>
      <c r="K2310" s="24">
        <f t="shared" si="320"/>
        <v>1424.9</v>
      </c>
      <c r="L2310" s="23">
        <f t="shared" si="321"/>
        <v>77</v>
      </c>
      <c r="M2310" s="23">
        <f t="shared" si="322"/>
        <v>77</v>
      </c>
      <c r="N2310" s="23">
        <f t="shared" si="323"/>
        <v>115569.3</v>
      </c>
      <c r="O2310" s="25">
        <f t="shared" si="324"/>
        <v>115569.3</v>
      </c>
      <c r="P2310" t="s">
        <v>24</v>
      </c>
      <c r="Q2310" t="s">
        <v>25</v>
      </c>
      <c r="R2310" t="s">
        <v>3063</v>
      </c>
      <c r="S2310">
        <v>8194</v>
      </c>
      <c r="T2310" s="18">
        <v>45253</v>
      </c>
      <c r="U2310" s="20">
        <v>1500.9</v>
      </c>
    </row>
    <row r="2311" spans="1:21" x14ac:dyDescent="0.25">
      <c r="A2311" t="s">
        <v>761</v>
      </c>
      <c r="B2311" s="18">
        <v>45176</v>
      </c>
      <c r="C2311" s="18">
        <v>45177</v>
      </c>
      <c r="D2311" s="19">
        <v>60</v>
      </c>
      <c r="E2311">
        <v>81.91</v>
      </c>
      <c r="F2311" s="21">
        <f t="shared" ref="F2311:F2374" si="325">EDATE(C2311,2)</f>
        <v>45238</v>
      </c>
      <c r="G2311" s="18">
        <v>45253</v>
      </c>
      <c r="H2311" s="22">
        <f t="shared" si="317"/>
        <v>15</v>
      </c>
      <c r="I2311" s="23">
        <f t="shared" si="318"/>
        <v>1228.6499999999999</v>
      </c>
      <c r="J2311" s="23">
        <f t="shared" si="319"/>
        <v>75</v>
      </c>
      <c r="K2311" s="24">
        <f t="shared" si="320"/>
        <v>6.9099999999999966</v>
      </c>
      <c r="L2311" s="23">
        <f t="shared" si="321"/>
        <v>77</v>
      </c>
      <c r="M2311" s="23">
        <f t="shared" si="322"/>
        <v>76</v>
      </c>
      <c r="N2311" s="23">
        <f t="shared" si="323"/>
        <v>6307.07</v>
      </c>
      <c r="O2311" s="25">
        <f t="shared" si="324"/>
        <v>6225.16</v>
      </c>
      <c r="P2311" t="s">
        <v>24</v>
      </c>
      <c r="Q2311" t="s">
        <v>25</v>
      </c>
      <c r="R2311" t="s">
        <v>3063</v>
      </c>
      <c r="S2311">
        <v>8194</v>
      </c>
      <c r="T2311" s="18">
        <v>45253</v>
      </c>
      <c r="U2311">
        <v>81.91</v>
      </c>
    </row>
    <row r="2312" spans="1:21" x14ac:dyDescent="0.25">
      <c r="A2312" t="s">
        <v>665</v>
      </c>
      <c r="B2312" s="18">
        <v>45176</v>
      </c>
      <c r="C2312" s="18">
        <v>45177</v>
      </c>
      <c r="D2312" s="19">
        <v>60</v>
      </c>
      <c r="E2312" s="20">
        <v>1392.96</v>
      </c>
      <c r="F2312" s="21">
        <f t="shared" si="325"/>
        <v>45238</v>
      </c>
      <c r="G2312" s="18">
        <v>45253</v>
      </c>
      <c r="H2312" s="22">
        <f t="shared" ref="H2312:H2375" si="326">G2312-F2312</f>
        <v>15</v>
      </c>
      <c r="I2312" s="23">
        <f t="shared" ref="I2312:I2375" si="327">E2312*H2312</f>
        <v>20894.400000000001</v>
      </c>
      <c r="J2312" s="23">
        <f t="shared" ref="J2312:J2375" si="328">DAYS360(C2312,G2312)</f>
        <v>75</v>
      </c>
      <c r="K2312" s="24">
        <f t="shared" ref="K2312:K2375" si="329">E2312-J2312</f>
        <v>1317.96</v>
      </c>
      <c r="L2312" s="23">
        <f t="shared" ref="L2312:L2375" si="330">G2312-B2312</f>
        <v>77</v>
      </c>
      <c r="M2312" s="23">
        <f t="shared" ref="M2312:M2375" si="331">G2312-C2312</f>
        <v>76</v>
      </c>
      <c r="N2312" s="23">
        <f t="shared" ref="N2312:N2375" si="332">E2312*L2312</f>
        <v>107257.92</v>
      </c>
      <c r="O2312" s="25">
        <f t="shared" ref="O2312:O2375" si="333">E2312*M2312</f>
        <v>105864.96000000001</v>
      </c>
      <c r="P2312" t="s">
        <v>24</v>
      </c>
      <c r="Q2312" t="s">
        <v>25</v>
      </c>
      <c r="R2312" t="s">
        <v>3063</v>
      </c>
      <c r="S2312">
        <v>8194</v>
      </c>
      <c r="T2312" s="18">
        <v>45253</v>
      </c>
      <c r="U2312" s="20">
        <v>1392.96</v>
      </c>
    </row>
    <row r="2313" spans="1:21" x14ac:dyDescent="0.25">
      <c r="A2313" t="s">
        <v>666</v>
      </c>
      <c r="B2313" s="18">
        <v>45202</v>
      </c>
      <c r="C2313" s="18">
        <v>45202</v>
      </c>
      <c r="D2313" s="19">
        <v>60</v>
      </c>
      <c r="E2313" s="20">
        <v>1647.7</v>
      </c>
      <c r="F2313" s="21">
        <f t="shared" si="325"/>
        <v>45263</v>
      </c>
      <c r="G2313" s="18">
        <v>45278</v>
      </c>
      <c r="H2313" s="22">
        <f t="shared" si="326"/>
        <v>15</v>
      </c>
      <c r="I2313" s="23">
        <f t="shared" si="327"/>
        <v>24715.5</v>
      </c>
      <c r="J2313" s="23">
        <f t="shared" si="328"/>
        <v>75</v>
      </c>
      <c r="K2313" s="24">
        <f t="shared" si="329"/>
        <v>1572.7</v>
      </c>
      <c r="L2313" s="23">
        <f t="shared" si="330"/>
        <v>76</v>
      </c>
      <c r="M2313" s="23">
        <f t="shared" si="331"/>
        <v>76</v>
      </c>
      <c r="N2313" s="23">
        <f t="shared" si="332"/>
        <v>125225.2</v>
      </c>
      <c r="O2313" s="25">
        <f t="shared" si="333"/>
        <v>125225.2</v>
      </c>
      <c r="P2313" t="s">
        <v>24</v>
      </c>
      <c r="Q2313" t="s">
        <v>25</v>
      </c>
      <c r="R2313" t="s">
        <v>3063</v>
      </c>
      <c r="S2313">
        <v>9100</v>
      </c>
      <c r="T2313" s="18">
        <v>45278</v>
      </c>
      <c r="U2313" s="20">
        <v>1647.7</v>
      </c>
    </row>
    <row r="2314" spans="1:21" x14ac:dyDescent="0.25">
      <c r="A2314" t="s">
        <v>667</v>
      </c>
      <c r="B2314" s="18">
        <v>45202</v>
      </c>
      <c r="C2314" s="18">
        <v>45203</v>
      </c>
      <c r="D2314" s="19">
        <v>60</v>
      </c>
      <c r="E2314">
        <v>81.86</v>
      </c>
      <c r="F2314" s="21">
        <f t="shared" si="325"/>
        <v>45264</v>
      </c>
      <c r="G2314" s="18">
        <v>45278</v>
      </c>
      <c r="H2314" s="22">
        <f t="shared" si="326"/>
        <v>14</v>
      </c>
      <c r="I2314" s="23">
        <f t="shared" si="327"/>
        <v>1146.04</v>
      </c>
      <c r="J2314" s="23">
        <f t="shared" si="328"/>
        <v>74</v>
      </c>
      <c r="K2314" s="24">
        <f t="shared" si="329"/>
        <v>7.8599999999999994</v>
      </c>
      <c r="L2314" s="23">
        <f t="shared" si="330"/>
        <v>76</v>
      </c>
      <c r="M2314" s="23">
        <f t="shared" si="331"/>
        <v>75</v>
      </c>
      <c r="N2314" s="23">
        <f t="shared" si="332"/>
        <v>6221.36</v>
      </c>
      <c r="O2314" s="25">
        <f t="shared" si="333"/>
        <v>6139.5</v>
      </c>
      <c r="P2314" t="s">
        <v>24</v>
      </c>
      <c r="Q2314" t="s">
        <v>25</v>
      </c>
      <c r="R2314" t="s">
        <v>3063</v>
      </c>
      <c r="S2314">
        <v>9100</v>
      </c>
      <c r="T2314" s="18">
        <v>45278</v>
      </c>
      <c r="U2314">
        <v>81.86</v>
      </c>
    </row>
    <row r="2315" spans="1:21" x14ac:dyDescent="0.25">
      <c r="A2315" t="s">
        <v>668</v>
      </c>
      <c r="B2315" s="18">
        <v>45202</v>
      </c>
      <c r="C2315" s="18">
        <v>45203</v>
      </c>
      <c r="D2315" s="19">
        <v>60</v>
      </c>
      <c r="E2315" s="20">
        <v>1224.8499999999999</v>
      </c>
      <c r="F2315" s="21">
        <f t="shared" si="325"/>
        <v>45264</v>
      </c>
      <c r="G2315" s="18">
        <v>45278</v>
      </c>
      <c r="H2315" s="22">
        <f t="shared" si="326"/>
        <v>14</v>
      </c>
      <c r="I2315" s="23">
        <f t="shared" si="327"/>
        <v>17147.899999999998</v>
      </c>
      <c r="J2315" s="23">
        <f t="shared" si="328"/>
        <v>74</v>
      </c>
      <c r="K2315" s="24">
        <f t="shared" si="329"/>
        <v>1150.8499999999999</v>
      </c>
      <c r="L2315" s="23">
        <f t="shared" si="330"/>
        <v>76</v>
      </c>
      <c r="M2315" s="23">
        <f t="shared" si="331"/>
        <v>75</v>
      </c>
      <c r="N2315" s="23">
        <f t="shared" si="332"/>
        <v>93088.599999999991</v>
      </c>
      <c r="O2315" s="25">
        <f t="shared" si="333"/>
        <v>91863.75</v>
      </c>
      <c r="P2315" t="s">
        <v>24</v>
      </c>
      <c r="Q2315" t="s">
        <v>25</v>
      </c>
      <c r="R2315" t="s">
        <v>3063</v>
      </c>
      <c r="S2315">
        <v>9100</v>
      </c>
      <c r="T2315" s="18">
        <v>45278</v>
      </c>
      <c r="U2315" s="20">
        <v>1224.8499999999999</v>
      </c>
    </row>
    <row r="2316" spans="1:21" x14ac:dyDescent="0.25">
      <c r="A2316" t="s">
        <v>1978</v>
      </c>
      <c r="B2316" s="18">
        <v>45092</v>
      </c>
      <c r="C2316" s="18">
        <v>45096</v>
      </c>
      <c r="D2316" s="19">
        <v>60</v>
      </c>
      <c r="E2316">
        <v>155.44999999999999</v>
      </c>
      <c r="F2316" s="21">
        <f t="shared" si="325"/>
        <v>45157</v>
      </c>
      <c r="G2316" s="18">
        <v>45204</v>
      </c>
      <c r="H2316" s="22">
        <f t="shared" si="326"/>
        <v>47</v>
      </c>
      <c r="I2316" s="23">
        <f t="shared" si="327"/>
        <v>7306.15</v>
      </c>
      <c r="J2316" s="23">
        <f t="shared" si="328"/>
        <v>106</v>
      </c>
      <c r="K2316" s="24">
        <f t="shared" si="329"/>
        <v>49.449999999999989</v>
      </c>
      <c r="L2316" s="23">
        <f t="shared" si="330"/>
        <v>112</v>
      </c>
      <c r="M2316" s="23">
        <f t="shared" si="331"/>
        <v>108</v>
      </c>
      <c r="N2316" s="23">
        <f t="shared" si="332"/>
        <v>17410.399999999998</v>
      </c>
      <c r="O2316" s="25">
        <f t="shared" si="333"/>
        <v>16788.599999999999</v>
      </c>
      <c r="P2316" t="s">
        <v>24</v>
      </c>
      <c r="Q2316" t="s">
        <v>25</v>
      </c>
      <c r="R2316" t="s">
        <v>3064</v>
      </c>
      <c r="S2316">
        <v>7070</v>
      </c>
      <c r="T2316" s="18">
        <v>45204</v>
      </c>
      <c r="U2316">
        <v>155.44999999999999</v>
      </c>
    </row>
    <row r="2317" spans="1:21" x14ac:dyDescent="0.25">
      <c r="A2317" t="s">
        <v>1979</v>
      </c>
      <c r="B2317" s="18">
        <v>44690</v>
      </c>
      <c r="C2317" s="18">
        <v>44693</v>
      </c>
      <c r="D2317" s="19">
        <v>60</v>
      </c>
      <c r="E2317">
        <v>21</v>
      </c>
      <c r="F2317" s="21">
        <f t="shared" si="325"/>
        <v>44754</v>
      </c>
      <c r="G2317" s="18">
        <v>45233</v>
      </c>
      <c r="H2317" s="22">
        <f t="shared" si="326"/>
        <v>479</v>
      </c>
      <c r="I2317" s="23">
        <f t="shared" si="327"/>
        <v>10059</v>
      </c>
      <c r="J2317" s="23">
        <f t="shared" si="328"/>
        <v>531</v>
      </c>
      <c r="K2317" s="24">
        <f t="shared" si="329"/>
        <v>-510</v>
      </c>
      <c r="L2317" s="23">
        <f t="shared" si="330"/>
        <v>543</v>
      </c>
      <c r="M2317" s="23">
        <f t="shared" si="331"/>
        <v>540</v>
      </c>
      <c r="N2317" s="23">
        <f t="shared" si="332"/>
        <v>11403</v>
      </c>
      <c r="O2317" s="25">
        <f t="shared" si="333"/>
        <v>11340</v>
      </c>
      <c r="P2317" t="s">
        <v>24</v>
      </c>
      <c r="Q2317" t="s">
        <v>25</v>
      </c>
      <c r="R2317" t="s">
        <v>3065</v>
      </c>
      <c r="S2317">
        <v>7585</v>
      </c>
      <c r="T2317" s="18">
        <v>45233</v>
      </c>
      <c r="U2317">
        <v>21</v>
      </c>
    </row>
    <row r="2318" spans="1:21" x14ac:dyDescent="0.25">
      <c r="A2318" t="s">
        <v>1980</v>
      </c>
      <c r="B2318" s="18">
        <v>44694</v>
      </c>
      <c r="C2318" s="18">
        <v>44699</v>
      </c>
      <c r="D2318" s="19">
        <v>60</v>
      </c>
      <c r="E2318">
        <v>15</v>
      </c>
      <c r="F2318" s="21">
        <f t="shared" si="325"/>
        <v>44760</v>
      </c>
      <c r="G2318" s="18">
        <v>45233</v>
      </c>
      <c r="H2318" s="22">
        <f t="shared" si="326"/>
        <v>473</v>
      </c>
      <c r="I2318" s="23">
        <f t="shared" si="327"/>
        <v>7095</v>
      </c>
      <c r="J2318" s="23">
        <f t="shared" si="328"/>
        <v>525</v>
      </c>
      <c r="K2318" s="24">
        <f t="shared" si="329"/>
        <v>-510</v>
      </c>
      <c r="L2318" s="23">
        <f t="shared" si="330"/>
        <v>539</v>
      </c>
      <c r="M2318" s="23">
        <f t="shared" si="331"/>
        <v>534</v>
      </c>
      <c r="N2318" s="23">
        <f t="shared" si="332"/>
        <v>8085</v>
      </c>
      <c r="O2318" s="25">
        <f t="shared" si="333"/>
        <v>8010</v>
      </c>
      <c r="P2318" t="s">
        <v>24</v>
      </c>
      <c r="Q2318" t="s">
        <v>25</v>
      </c>
      <c r="R2318" t="s">
        <v>3065</v>
      </c>
      <c r="S2318">
        <v>7585</v>
      </c>
      <c r="T2318" s="18">
        <v>45233</v>
      </c>
      <c r="U2318">
        <v>15</v>
      </c>
    </row>
    <row r="2319" spans="1:21" x14ac:dyDescent="0.25">
      <c r="A2319" t="s">
        <v>1981</v>
      </c>
      <c r="B2319" s="18">
        <v>44701</v>
      </c>
      <c r="C2319" s="18">
        <v>44706</v>
      </c>
      <c r="D2319" s="19">
        <v>60</v>
      </c>
      <c r="E2319">
        <v>585.48</v>
      </c>
      <c r="F2319" s="21">
        <f t="shared" si="325"/>
        <v>44767</v>
      </c>
      <c r="G2319" s="18">
        <v>45233</v>
      </c>
      <c r="H2319" s="22">
        <f t="shared" si="326"/>
        <v>466</v>
      </c>
      <c r="I2319" s="23">
        <f t="shared" si="327"/>
        <v>272833.68</v>
      </c>
      <c r="J2319" s="23">
        <f t="shared" si="328"/>
        <v>518</v>
      </c>
      <c r="K2319" s="24">
        <f t="shared" si="329"/>
        <v>67.480000000000018</v>
      </c>
      <c r="L2319" s="23">
        <f t="shared" si="330"/>
        <v>532</v>
      </c>
      <c r="M2319" s="23">
        <f t="shared" si="331"/>
        <v>527</v>
      </c>
      <c r="N2319" s="23">
        <f t="shared" si="332"/>
        <v>311475.36</v>
      </c>
      <c r="O2319" s="25">
        <f t="shared" si="333"/>
        <v>308547.96000000002</v>
      </c>
      <c r="P2319" t="s">
        <v>24</v>
      </c>
      <c r="Q2319" t="s">
        <v>25</v>
      </c>
      <c r="R2319" t="s">
        <v>3065</v>
      </c>
      <c r="S2319">
        <v>7585</v>
      </c>
      <c r="T2319" s="18">
        <v>45233</v>
      </c>
      <c r="U2319">
        <v>585.48</v>
      </c>
    </row>
    <row r="2320" spans="1:21" x14ac:dyDescent="0.25">
      <c r="A2320" t="s">
        <v>1982</v>
      </c>
      <c r="B2320" s="18">
        <v>44701</v>
      </c>
      <c r="C2320" s="18">
        <v>44706</v>
      </c>
      <c r="D2320" s="19">
        <v>60</v>
      </c>
      <c r="E2320">
        <v>27.05</v>
      </c>
      <c r="F2320" s="21">
        <f t="shared" si="325"/>
        <v>44767</v>
      </c>
      <c r="G2320" s="18">
        <v>45233</v>
      </c>
      <c r="H2320" s="22">
        <f t="shared" si="326"/>
        <v>466</v>
      </c>
      <c r="I2320" s="23">
        <f t="shared" si="327"/>
        <v>12605.300000000001</v>
      </c>
      <c r="J2320" s="23">
        <f t="shared" si="328"/>
        <v>518</v>
      </c>
      <c r="K2320" s="24">
        <f t="shared" si="329"/>
        <v>-490.95</v>
      </c>
      <c r="L2320" s="23">
        <f t="shared" si="330"/>
        <v>532</v>
      </c>
      <c r="M2320" s="23">
        <f t="shared" si="331"/>
        <v>527</v>
      </c>
      <c r="N2320" s="23">
        <f t="shared" si="332"/>
        <v>14390.6</v>
      </c>
      <c r="O2320" s="25">
        <f t="shared" si="333"/>
        <v>14255.35</v>
      </c>
      <c r="P2320" t="s">
        <v>24</v>
      </c>
      <c r="Q2320" t="s">
        <v>25</v>
      </c>
      <c r="R2320" t="s">
        <v>3065</v>
      </c>
      <c r="S2320">
        <v>7585</v>
      </c>
      <c r="T2320" s="18">
        <v>45233</v>
      </c>
      <c r="U2320">
        <v>27.05</v>
      </c>
    </row>
    <row r="2321" spans="1:21" x14ac:dyDescent="0.25">
      <c r="A2321" t="s">
        <v>1983</v>
      </c>
      <c r="B2321" s="18">
        <v>44708</v>
      </c>
      <c r="C2321" s="18">
        <v>44714</v>
      </c>
      <c r="D2321" s="19">
        <v>60</v>
      </c>
      <c r="E2321">
        <v>32.25</v>
      </c>
      <c r="F2321" s="21">
        <f t="shared" si="325"/>
        <v>44775</v>
      </c>
      <c r="G2321" s="18">
        <v>45233</v>
      </c>
      <c r="H2321" s="22">
        <f t="shared" si="326"/>
        <v>458</v>
      </c>
      <c r="I2321" s="23">
        <f t="shared" si="327"/>
        <v>14770.5</v>
      </c>
      <c r="J2321" s="23">
        <f t="shared" si="328"/>
        <v>511</v>
      </c>
      <c r="K2321" s="24">
        <f t="shared" si="329"/>
        <v>-478.75</v>
      </c>
      <c r="L2321" s="23">
        <f t="shared" si="330"/>
        <v>525</v>
      </c>
      <c r="M2321" s="23">
        <f t="shared" si="331"/>
        <v>519</v>
      </c>
      <c r="N2321" s="23">
        <f t="shared" si="332"/>
        <v>16931.25</v>
      </c>
      <c r="O2321" s="25">
        <f t="shared" si="333"/>
        <v>16737.75</v>
      </c>
      <c r="P2321" t="s">
        <v>24</v>
      </c>
      <c r="Q2321" t="s">
        <v>25</v>
      </c>
      <c r="R2321" t="s">
        <v>3065</v>
      </c>
      <c r="S2321">
        <v>7585</v>
      </c>
      <c r="T2321" s="18">
        <v>45233</v>
      </c>
      <c r="U2321">
        <v>32.25</v>
      </c>
    </row>
    <row r="2322" spans="1:21" x14ac:dyDescent="0.25">
      <c r="A2322" t="s">
        <v>1984</v>
      </c>
      <c r="B2322" s="18">
        <v>44712</v>
      </c>
      <c r="C2322" s="18">
        <v>44714</v>
      </c>
      <c r="D2322" s="19">
        <v>60</v>
      </c>
      <c r="E2322" s="20">
        <v>2341.92</v>
      </c>
      <c r="F2322" s="21">
        <f t="shared" si="325"/>
        <v>44775</v>
      </c>
      <c r="G2322" s="18">
        <v>45233</v>
      </c>
      <c r="H2322" s="22">
        <f t="shared" si="326"/>
        <v>458</v>
      </c>
      <c r="I2322" s="23">
        <f t="shared" si="327"/>
        <v>1072599.3600000001</v>
      </c>
      <c r="J2322" s="23">
        <f t="shared" si="328"/>
        <v>511</v>
      </c>
      <c r="K2322" s="24">
        <f t="shared" si="329"/>
        <v>1830.92</v>
      </c>
      <c r="L2322" s="23">
        <f t="shared" si="330"/>
        <v>521</v>
      </c>
      <c r="M2322" s="23">
        <f t="shared" si="331"/>
        <v>519</v>
      </c>
      <c r="N2322" s="23">
        <f t="shared" si="332"/>
        <v>1220140.32</v>
      </c>
      <c r="O2322" s="25">
        <f t="shared" si="333"/>
        <v>1215456.48</v>
      </c>
      <c r="P2322" t="s">
        <v>24</v>
      </c>
      <c r="Q2322" t="s">
        <v>25</v>
      </c>
      <c r="R2322" t="s">
        <v>3065</v>
      </c>
      <c r="S2322">
        <v>7585</v>
      </c>
      <c r="T2322" s="18">
        <v>45233</v>
      </c>
      <c r="U2322" s="20">
        <v>2341.92</v>
      </c>
    </row>
    <row r="2323" spans="1:21" x14ac:dyDescent="0.25">
      <c r="A2323" t="s">
        <v>1985</v>
      </c>
      <c r="B2323" s="18">
        <v>44722</v>
      </c>
      <c r="C2323" s="18">
        <v>44727</v>
      </c>
      <c r="D2323" s="19">
        <v>60</v>
      </c>
      <c r="E2323">
        <v>21</v>
      </c>
      <c r="F2323" s="21">
        <f t="shared" si="325"/>
        <v>44788</v>
      </c>
      <c r="G2323" s="18">
        <v>45233</v>
      </c>
      <c r="H2323" s="22">
        <f t="shared" si="326"/>
        <v>445</v>
      </c>
      <c r="I2323" s="23">
        <f t="shared" si="327"/>
        <v>9345</v>
      </c>
      <c r="J2323" s="23">
        <f t="shared" si="328"/>
        <v>498</v>
      </c>
      <c r="K2323" s="24">
        <f t="shared" si="329"/>
        <v>-477</v>
      </c>
      <c r="L2323" s="23">
        <f t="shared" si="330"/>
        <v>511</v>
      </c>
      <c r="M2323" s="23">
        <f t="shared" si="331"/>
        <v>506</v>
      </c>
      <c r="N2323" s="23">
        <f t="shared" si="332"/>
        <v>10731</v>
      </c>
      <c r="O2323" s="25">
        <f t="shared" si="333"/>
        <v>10626</v>
      </c>
      <c r="P2323" t="s">
        <v>24</v>
      </c>
      <c r="Q2323" t="s">
        <v>25</v>
      </c>
      <c r="R2323" t="s">
        <v>3065</v>
      </c>
      <c r="S2323">
        <v>7585</v>
      </c>
      <c r="T2323" s="18">
        <v>45233</v>
      </c>
      <c r="U2323">
        <v>21</v>
      </c>
    </row>
    <row r="2324" spans="1:21" x14ac:dyDescent="0.25">
      <c r="A2324" t="s">
        <v>1986</v>
      </c>
      <c r="B2324" s="18">
        <v>44733</v>
      </c>
      <c r="C2324" s="18">
        <v>44736</v>
      </c>
      <c r="D2324" s="19">
        <v>60</v>
      </c>
      <c r="E2324">
        <v>112</v>
      </c>
      <c r="F2324" s="21">
        <f t="shared" si="325"/>
        <v>44797</v>
      </c>
      <c r="G2324" s="18">
        <v>45233</v>
      </c>
      <c r="H2324" s="22">
        <f t="shared" si="326"/>
        <v>436</v>
      </c>
      <c r="I2324" s="23">
        <f t="shared" si="327"/>
        <v>48832</v>
      </c>
      <c r="J2324" s="23">
        <f t="shared" si="328"/>
        <v>489</v>
      </c>
      <c r="K2324" s="24">
        <f t="shared" si="329"/>
        <v>-377</v>
      </c>
      <c r="L2324" s="23">
        <f t="shared" si="330"/>
        <v>500</v>
      </c>
      <c r="M2324" s="23">
        <f t="shared" si="331"/>
        <v>497</v>
      </c>
      <c r="N2324" s="23">
        <f t="shared" si="332"/>
        <v>56000</v>
      </c>
      <c r="O2324" s="25">
        <f t="shared" si="333"/>
        <v>55664</v>
      </c>
      <c r="P2324" t="s">
        <v>24</v>
      </c>
      <c r="Q2324" t="s">
        <v>25</v>
      </c>
      <c r="R2324" t="s">
        <v>3065</v>
      </c>
      <c r="S2324">
        <v>7585</v>
      </c>
      <c r="T2324" s="18">
        <v>45233</v>
      </c>
      <c r="U2324">
        <v>112</v>
      </c>
    </row>
    <row r="2325" spans="1:21" x14ac:dyDescent="0.25">
      <c r="A2325" t="s">
        <v>1987</v>
      </c>
      <c r="B2325" s="18">
        <v>44747</v>
      </c>
      <c r="C2325" s="18">
        <v>44753</v>
      </c>
      <c r="D2325" s="19">
        <v>60</v>
      </c>
      <c r="E2325">
        <v>186.89</v>
      </c>
      <c r="F2325" s="21">
        <f t="shared" si="325"/>
        <v>44815</v>
      </c>
      <c r="G2325" s="18">
        <v>45233</v>
      </c>
      <c r="H2325" s="22">
        <f t="shared" si="326"/>
        <v>418</v>
      </c>
      <c r="I2325" s="23">
        <f t="shared" si="327"/>
        <v>78120.01999999999</v>
      </c>
      <c r="J2325" s="23">
        <f t="shared" si="328"/>
        <v>472</v>
      </c>
      <c r="K2325" s="24">
        <f t="shared" si="329"/>
        <v>-285.11</v>
      </c>
      <c r="L2325" s="23">
        <f t="shared" si="330"/>
        <v>486</v>
      </c>
      <c r="M2325" s="23">
        <f t="shared" si="331"/>
        <v>480</v>
      </c>
      <c r="N2325" s="23">
        <f t="shared" si="332"/>
        <v>90828.54</v>
      </c>
      <c r="O2325" s="25">
        <f t="shared" si="333"/>
        <v>89707.199999999997</v>
      </c>
      <c r="P2325" t="s">
        <v>24</v>
      </c>
      <c r="Q2325" t="s">
        <v>25</v>
      </c>
      <c r="R2325" t="s">
        <v>3065</v>
      </c>
      <c r="S2325">
        <v>7585</v>
      </c>
      <c r="T2325" s="18">
        <v>45233</v>
      </c>
      <c r="U2325">
        <v>186.89</v>
      </c>
    </row>
    <row r="2326" spans="1:21" x14ac:dyDescent="0.25">
      <c r="A2326" t="s">
        <v>1988</v>
      </c>
      <c r="B2326" s="18">
        <v>44761</v>
      </c>
      <c r="C2326" s="18">
        <v>44767</v>
      </c>
      <c r="D2326" s="19">
        <v>60</v>
      </c>
      <c r="E2326" s="20">
        <v>1428</v>
      </c>
      <c r="F2326" s="21">
        <f t="shared" si="325"/>
        <v>44829</v>
      </c>
      <c r="G2326" s="18">
        <v>45233</v>
      </c>
      <c r="H2326" s="22">
        <f t="shared" si="326"/>
        <v>404</v>
      </c>
      <c r="I2326" s="23">
        <f t="shared" si="327"/>
        <v>576912</v>
      </c>
      <c r="J2326" s="23">
        <f t="shared" si="328"/>
        <v>458</v>
      </c>
      <c r="K2326" s="24">
        <f t="shared" si="329"/>
        <v>970</v>
      </c>
      <c r="L2326" s="23">
        <f t="shared" si="330"/>
        <v>472</v>
      </c>
      <c r="M2326" s="23">
        <f t="shared" si="331"/>
        <v>466</v>
      </c>
      <c r="N2326" s="23">
        <f t="shared" si="332"/>
        <v>674016</v>
      </c>
      <c r="O2326" s="25">
        <f t="shared" si="333"/>
        <v>665448</v>
      </c>
      <c r="P2326" t="s">
        <v>24</v>
      </c>
      <c r="Q2326" t="s">
        <v>25</v>
      </c>
      <c r="R2326" t="s">
        <v>3065</v>
      </c>
      <c r="S2326">
        <v>7585</v>
      </c>
      <c r="T2326" s="18">
        <v>45233</v>
      </c>
      <c r="U2326" s="20">
        <v>1428</v>
      </c>
    </row>
    <row r="2327" spans="1:21" x14ac:dyDescent="0.25">
      <c r="A2327" t="s">
        <v>1989</v>
      </c>
      <c r="B2327" s="18">
        <v>44769</v>
      </c>
      <c r="C2327" s="18">
        <v>44781</v>
      </c>
      <c r="D2327" s="19">
        <v>60</v>
      </c>
      <c r="E2327">
        <v>21.6</v>
      </c>
      <c r="F2327" s="21">
        <f t="shared" si="325"/>
        <v>44842</v>
      </c>
      <c r="G2327" s="18">
        <v>45233</v>
      </c>
      <c r="H2327" s="22">
        <f t="shared" si="326"/>
        <v>391</v>
      </c>
      <c r="I2327" s="23">
        <f t="shared" si="327"/>
        <v>8445.6</v>
      </c>
      <c r="J2327" s="23">
        <f t="shared" si="328"/>
        <v>445</v>
      </c>
      <c r="K2327" s="24">
        <f t="shared" si="329"/>
        <v>-423.4</v>
      </c>
      <c r="L2327" s="23">
        <f t="shared" si="330"/>
        <v>464</v>
      </c>
      <c r="M2327" s="23">
        <f t="shared" si="331"/>
        <v>452</v>
      </c>
      <c r="N2327" s="23">
        <f t="shared" si="332"/>
        <v>10022.400000000001</v>
      </c>
      <c r="O2327" s="25">
        <f t="shared" si="333"/>
        <v>9763.2000000000007</v>
      </c>
      <c r="P2327" t="s">
        <v>24</v>
      </c>
      <c r="Q2327" t="s">
        <v>25</v>
      </c>
      <c r="R2327" t="s">
        <v>3065</v>
      </c>
      <c r="S2327">
        <v>7585</v>
      </c>
      <c r="T2327" s="18">
        <v>45233</v>
      </c>
      <c r="U2327">
        <v>21.6</v>
      </c>
    </row>
    <row r="2328" spans="1:21" x14ac:dyDescent="0.25">
      <c r="A2328" t="s">
        <v>1990</v>
      </c>
      <c r="B2328" s="18">
        <v>44994</v>
      </c>
      <c r="C2328" s="18">
        <v>44996</v>
      </c>
      <c r="D2328" s="19">
        <v>60</v>
      </c>
      <c r="E2328">
        <v>10.92</v>
      </c>
      <c r="F2328" s="21">
        <f t="shared" si="325"/>
        <v>45057</v>
      </c>
      <c r="G2328" s="18">
        <v>45243</v>
      </c>
      <c r="H2328" s="22">
        <f t="shared" si="326"/>
        <v>186</v>
      </c>
      <c r="I2328" s="23">
        <f t="shared" si="327"/>
        <v>2031.12</v>
      </c>
      <c r="J2328" s="23">
        <f t="shared" si="328"/>
        <v>242</v>
      </c>
      <c r="K2328" s="24">
        <f t="shared" si="329"/>
        <v>-231.08</v>
      </c>
      <c r="L2328" s="23">
        <f t="shared" si="330"/>
        <v>249</v>
      </c>
      <c r="M2328" s="23">
        <f t="shared" si="331"/>
        <v>247</v>
      </c>
      <c r="N2328" s="23">
        <f t="shared" si="332"/>
        <v>2719.08</v>
      </c>
      <c r="O2328" s="25">
        <f t="shared" si="333"/>
        <v>2697.24</v>
      </c>
      <c r="P2328" t="s">
        <v>3251</v>
      </c>
      <c r="Q2328" t="s">
        <v>3252</v>
      </c>
      <c r="R2328" t="s">
        <v>3066</v>
      </c>
      <c r="S2328">
        <v>7885</v>
      </c>
      <c r="T2328" s="18">
        <v>45243</v>
      </c>
      <c r="U2328">
        <v>10.92</v>
      </c>
    </row>
    <row r="2329" spans="1:21" x14ac:dyDescent="0.25">
      <c r="A2329" t="s">
        <v>1991</v>
      </c>
      <c r="B2329" s="18">
        <v>45167</v>
      </c>
      <c r="C2329" s="18">
        <v>45170</v>
      </c>
      <c r="D2329" s="19">
        <v>60</v>
      </c>
      <c r="E2329">
        <v>331.76</v>
      </c>
      <c r="F2329" s="21">
        <f t="shared" si="325"/>
        <v>45231</v>
      </c>
      <c r="G2329" s="18">
        <v>45278</v>
      </c>
      <c r="H2329" s="22">
        <f t="shared" si="326"/>
        <v>47</v>
      </c>
      <c r="I2329" s="23">
        <f t="shared" si="327"/>
        <v>15592.72</v>
      </c>
      <c r="J2329" s="23">
        <f t="shared" si="328"/>
        <v>107</v>
      </c>
      <c r="K2329" s="24">
        <f t="shared" si="329"/>
        <v>224.76</v>
      </c>
      <c r="L2329" s="23">
        <f t="shared" si="330"/>
        <v>111</v>
      </c>
      <c r="M2329" s="23">
        <f t="shared" si="331"/>
        <v>108</v>
      </c>
      <c r="N2329" s="23">
        <f t="shared" si="332"/>
        <v>36825.360000000001</v>
      </c>
      <c r="O2329" s="25">
        <f t="shared" si="333"/>
        <v>35830.080000000002</v>
      </c>
      <c r="P2329" t="s">
        <v>3251</v>
      </c>
      <c r="Q2329" t="s">
        <v>3252</v>
      </c>
      <c r="R2329" t="s">
        <v>3066</v>
      </c>
      <c r="S2329">
        <v>9119</v>
      </c>
      <c r="T2329" s="18">
        <v>45278</v>
      </c>
      <c r="U2329">
        <v>331.76</v>
      </c>
    </row>
    <row r="2330" spans="1:21" x14ac:dyDescent="0.25">
      <c r="A2330" t="s">
        <v>1992</v>
      </c>
      <c r="B2330" s="18">
        <v>45175</v>
      </c>
      <c r="C2330" s="18">
        <v>45177</v>
      </c>
      <c r="D2330" s="19">
        <v>60</v>
      </c>
      <c r="E2330" s="20">
        <v>1034.49</v>
      </c>
      <c r="F2330" s="21">
        <f t="shared" si="325"/>
        <v>45238</v>
      </c>
      <c r="G2330" s="18">
        <v>45253</v>
      </c>
      <c r="H2330" s="22">
        <f t="shared" si="326"/>
        <v>15</v>
      </c>
      <c r="I2330" s="23">
        <f t="shared" si="327"/>
        <v>15517.35</v>
      </c>
      <c r="J2330" s="23">
        <f t="shared" si="328"/>
        <v>75</v>
      </c>
      <c r="K2330" s="24">
        <f t="shared" si="329"/>
        <v>959.49</v>
      </c>
      <c r="L2330" s="23">
        <f t="shared" si="330"/>
        <v>78</v>
      </c>
      <c r="M2330" s="23">
        <f t="shared" si="331"/>
        <v>76</v>
      </c>
      <c r="N2330" s="23">
        <f t="shared" si="332"/>
        <v>80690.22</v>
      </c>
      <c r="O2330" s="25">
        <f t="shared" si="333"/>
        <v>78621.240000000005</v>
      </c>
      <c r="P2330" t="s">
        <v>3251</v>
      </c>
      <c r="Q2330" t="s">
        <v>3252</v>
      </c>
      <c r="R2330" t="s">
        <v>3066</v>
      </c>
      <c r="S2330">
        <v>8220</v>
      </c>
      <c r="T2330" s="18">
        <v>45253</v>
      </c>
      <c r="U2330" s="20">
        <v>1034.49</v>
      </c>
    </row>
    <row r="2331" spans="1:21" x14ac:dyDescent="0.25">
      <c r="A2331" t="s">
        <v>1993</v>
      </c>
      <c r="B2331" s="18">
        <v>45180</v>
      </c>
      <c r="C2331" s="18">
        <v>45188</v>
      </c>
      <c r="D2331" s="19">
        <v>60</v>
      </c>
      <c r="E2331" s="20">
        <v>1297.5</v>
      </c>
      <c r="F2331" s="21">
        <f t="shared" si="325"/>
        <v>45249</v>
      </c>
      <c r="G2331" s="18">
        <v>45253</v>
      </c>
      <c r="H2331" s="22">
        <f t="shared" si="326"/>
        <v>4</v>
      </c>
      <c r="I2331" s="23">
        <f t="shared" si="327"/>
        <v>5190</v>
      </c>
      <c r="J2331" s="23">
        <f t="shared" si="328"/>
        <v>64</v>
      </c>
      <c r="K2331" s="24">
        <f t="shared" si="329"/>
        <v>1233.5</v>
      </c>
      <c r="L2331" s="23">
        <f t="shared" si="330"/>
        <v>73</v>
      </c>
      <c r="M2331" s="23">
        <f t="shared" si="331"/>
        <v>65</v>
      </c>
      <c r="N2331" s="23">
        <f t="shared" si="332"/>
        <v>94717.5</v>
      </c>
      <c r="O2331" s="25">
        <f t="shared" si="333"/>
        <v>84337.5</v>
      </c>
      <c r="P2331" t="s">
        <v>3251</v>
      </c>
      <c r="Q2331" t="s">
        <v>3252</v>
      </c>
      <c r="R2331" t="s">
        <v>3066</v>
      </c>
      <c r="S2331">
        <v>8220</v>
      </c>
      <c r="T2331" s="18">
        <v>45253</v>
      </c>
      <c r="U2331" s="20">
        <v>1297.5</v>
      </c>
    </row>
    <row r="2332" spans="1:21" x14ac:dyDescent="0.25">
      <c r="A2332" t="s">
        <v>1994</v>
      </c>
      <c r="B2332" s="18">
        <v>45191</v>
      </c>
      <c r="C2332" s="18">
        <v>45195</v>
      </c>
      <c r="D2332" s="19">
        <v>60</v>
      </c>
      <c r="E2332">
        <v>149.66</v>
      </c>
      <c r="F2332" s="21">
        <f t="shared" si="325"/>
        <v>45256</v>
      </c>
      <c r="G2332" s="18">
        <v>45278</v>
      </c>
      <c r="H2332" s="22">
        <f t="shared" si="326"/>
        <v>22</v>
      </c>
      <c r="I2332" s="23">
        <f t="shared" si="327"/>
        <v>3292.52</v>
      </c>
      <c r="J2332" s="23">
        <f t="shared" si="328"/>
        <v>82</v>
      </c>
      <c r="K2332" s="24">
        <f t="shared" si="329"/>
        <v>67.66</v>
      </c>
      <c r="L2332" s="23">
        <f t="shared" si="330"/>
        <v>87</v>
      </c>
      <c r="M2332" s="23">
        <f t="shared" si="331"/>
        <v>83</v>
      </c>
      <c r="N2332" s="23">
        <f t="shared" si="332"/>
        <v>13020.42</v>
      </c>
      <c r="O2332" s="25">
        <f t="shared" si="333"/>
        <v>12421.779999999999</v>
      </c>
      <c r="P2332" t="s">
        <v>3251</v>
      </c>
      <c r="Q2332" t="s">
        <v>3252</v>
      </c>
      <c r="R2332" t="s">
        <v>3066</v>
      </c>
      <c r="S2332">
        <v>9119</v>
      </c>
      <c r="T2332" s="18">
        <v>45278</v>
      </c>
      <c r="U2332">
        <v>149.66</v>
      </c>
    </row>
    <row r="2333" spans="1:21" x14ac:dyDescent="0.25">
      <c r="A2333" t="s">
        <v>1995</v>
      </c>
      <c r="B2333" s="18">
        <v>44505</v>
      </c>
      <c r="C2333" s="18">
        <v>44911</v>
      </c>
      <c r="D2333" s="19">
        <v>60</v>
      </c>
      <c r="E2333">
        <v>108.09</v>
      </c>
      <c r="F2333" s="21">
        <f t="shared" si="325"/>
        <v>44973</v>
      </c>
      <c r="G2333" s="18">
        <v>45217</v>
      </c>
      <c r="H2333" s="22">
        <f t="shared" si="326"/>
        <v>244</v>
      </c>
      <c r="I2333" s="23">
        <f t="shared" si="327"/>
        <v>26373.96</v>
      </c>
      <c r="J2333" s="23">
        <f t="shared" si="328"/>
        <v>302</v>
      </c>
      <c r="K2333" s="24">
        <f t="shared" si="329"/>
        <v>-193.91</v>
      </c>
      <c r="L2333" s="23">
        <f t="shared" si="330"/>
        <v>712</v>
      </c>
      <c r="M2333" s="23">
        <f t="shared" si="331"/>
        <v>306</v>
      </c>
      <c r="N2333" s="23">
        <f t="shared" si="332"/>
        <v>76960.08</v>
      </c>
      <c r="O2333" s="25">
        <f t="shared" si="333"/>
        <v>33075.54</v>
      </c>
      <c r="P2333" t="s">
        <v>24</v>
      </c>
      <c r="Q2333" t="s">
        <v>25</v>
      </c>
      <c r="R2333" t="s">
        <v>3067</v>
      </c>
      <c r="S2333">
        <v>7280</v>
      </c>
      <c r="T2333" s="18">
        <v>45217</v>
      </c>
      <c r="U2333">
        <v>108.09</v>
      </c>
    </row>
    <row r="2334" spans="1:21" x14ac:dyDescent="0.25">
      <c r="A2334" t="s">
        <v>1996</v>
      </c>
      <c r="B2334" s="18">
        <v>44599</v>
      </c>
      <c r="C2334" s="18">
        <v>44914</v>
      </c>
      <c r="D2334" s="19">
        <v>60</v>
      </c>
      <c r="E2334">
        <v>85.46</v>
      </c>
      <c r="F2334" s="21">
        <f t="shared" si="325"/>
        <v>44976</v>
      </c>
      <c r="G2334" s="18">
        <v>45217</v>
      </c>
      <c r="H2334" s="22">
        <f t="shared" si="326"/>
        <v>241</v>
      </c>
      <c r="I2334" s="23">
        <f t="shared" si="327"/>
        <v>20595.859999999997</v>
      </c>
      <c r="J2334" s="23">
        <f t="shared" si="328"/>
        <v>299</v>
      </c>
      <c r="K2334" s="24">
        <f t="shared" si="329"/>
        <v>-213.54000000000002</v>
      </c>
      <c r="L2334" s="23">
        <f t="shared" si="330"/>
        <v>618</v>
      </c>
      <c r="M2334" s="23">
        <f t="shared" si="331"/>
        <v>303</v>
      </c>
      <c r="N2334" s="23">
        <f t="shared" si="332"/>
        <v>52814.28</v>
      </c>
      <c r="O2334" s="25">
        <f t="shared" si="333"/>
        <v>25894.379999999997</v>
      </c>
      <c r="P2334" t="s">
        <v>24</v>
      </c>
      <c r="Q2334" t="s">
        <v>25</v>
      </c>
      <c r="R2334" t="s">
        <v>3067</v>
      </c>
      <c r="S2334">
        <v>7280</v>
      </c>
      <c r="T2334" s="18">
        <v>45217</v>
      </c>
      <c r="U2334">
        <v>85.46</v>
      </c>
    </row>
    <row r="2335" spans="1:21" x14ac:dyDescent="0.25">
      <c r="A2335" t="s">
        <v>1997</v>
      </c>
      <c r="B2335" s="18">
        <v>44614</v>
      </c>
      <c r="C2335" s="18">
        <v>44914</v>
      </c>
      <c r="D2335" s="19">
        <v>60</v>
      </c>
      <c r="E2335">
        <v>135.91999999999999</v>
      </c>
      <c r="F2335" s="21">
        <f t="shared" si="325"/>
        <v>44976</v>
      </c>
      <c r="G2335" s="18">
        <v>45217</v>
      </c>
      <c r="H2335" s="22">
        <f t="shared" si="326"/>
        <v>241</v>
      </c>
      <c r="I2335" s="23">
        <f t="shared" si="327"/>
        <v>32756.719999999998</v>
      </c>
      <c r="J2335" s="23">
        <f t="shared" si="328"/>
        <v>299</v>
      </c>
      <c r="K2335" s="24">
        <f t="shared" si="329"/>
        <v>-163.08000000000001</v>
      </c>
      <c r="L2335" s="23">
        <f t="shared" si="330"/>
        <v>603</v>
      </c>
      <c r="M2335" s="23">
        <f t="shared" si="331"/>
        <v>303</v>
      </c>
      <c r="N2335" s="23">
        <f t="shared" si="332"/>
        <v>81959.759999999995</v>
      </c>
      <c r="O2335" s="25">
        <f t="shared" si="333"/>
        <v>41183.759999999995</v>
      </c>
      <c r="P2335" t="s">
        <v>24</v>
      </c>
      <c r="Q2335" t="s">
        <v>25</v>
      </c>
      <c r="R2335" t="s">
        <v>3067</v>
      </c>
      <c r="S2335">
        <v>7280</v>
      </c>
      <c r="T2335" s="18">
        <v>45217</v>
      </c>
      <c r="U2335">
        <v>135.91999999999999</v>
      </c>
    </row>
    <row r="2336" spans="1:21" x14ac:dyDescent="0.25">
      <c r="A2336" t="s">
        <v>1998</v>
      </c>
      <c r="B2336" s="18">
        <v>44617</v>
      </c>
      <c r="C2336" s="18">
        <v>44914</v>
      </c>
      <c r="D2336" s="19">
        <v>60</v>
      </c>
      <c r="E2336">
        <v>106.82</v>
      </c>
      <c r="F2336" s="21">
        <f t="shared" si="325"/>
        <v>44976</v>
      </c>
      <c r="G2336" s="18">
        <v>45217</v>
      </c>
      <c r="H2336" s="22">
        <f t="shared" si="326"/>
        <v>241</v>
      </c>
      <c r="I2336" s="23">
        <f t="shared" si="327"/>
        <v>25743.62</v>
      </c>
      <c r="J2336" s="23">
        <f t="shared" si="328"/>
        <v>299</v>
      </c>
      <c r="K2336" s="24">
        <f t="shared" si="329"/>
        <v>-192.18</v>
      </c>
      <c r="L2336" s="23">
        <f t="shared" si="330"/>
        <v>600</v>
      </c>
      <c r="M2336" s="23">
        <f t="shared" si="331"/>
        <v>303</v>
      </c>
      <c r="N2336" s="23">
        <f t="shared" si="332"/>
        <v>64091.999999999993</v>
      </c>
      <c r="O2336" s="25">
        <f t="shared" si="333"/>
        <v>32366.46</v>
      </c>
      <c r="P2336" t="s">
        <v>24</v>
      </c>
      <c r="Q2336" t="s">
        <v>25</v>
      </c>
      <c r="R2336" t="s">
        <v>3067</v>
      </c>
      <c r="S2336">
        <v>7280</v>
      </c>
      <c r="T2336" s="18">
        <v>45217</v>
      </c>
      <c r="U2336">
        <v>106.82</v>
      </c>
    </row>
    <row r="2337" spans="1:21" x14ac:dyDescent="0.25">
      <c r="A2337" t="s">
        <v>1999</v>
      </c>
      <c r="B2337" s="18">
        <v>44627</v>
      </c>
      <c r="C2337" s="18">
        <v>44914</v>
      </c>
      <c r="D2337" s="19">
        <v>60</v>
      </c>
      <c r="E2337">
        <v>90</v>
      </c>
      <c r="F2337" s="21">
        <f t="shared" si="325"/>
        <v>44976</v>
      </c>
      <c r="G2337" s="18">
        <v>45217</v>
      </c>
      <c r="H2337" s="22">
        <f t="shared" si="326"/>
        <v>241</v>
      </c>
      <c r="I2337" s="23">
        <f t="shared" si="327"/>
        <v>21690</v>
      </c>
      <c r="J2337" s="23">
        <f t="shared" si="328"/>
        <v>299</v>
      </c>
      <c r="K2337" s="24">
        <f t="shared" si="329"/>
        <v>-209</v>
      </c>
      <c r="L2337" s="23">
        <f t="shared" si="330"/>
        <v>590</v>
      </c>
      <c r="M2337" s="23">
        <f t="shared" si="331"/>
        <v>303</v>
      </c>
      <c r="N2337" s="23">
        <f t="shared" si="332"/>
        <v>53100</v>
      </c>
      <c r="O2337" s="25">
        <f t="shared" si="333"/>
        <v>27270</v>
      </c>
      <c r="P2337" t="s">
        <v>24</v>
      </c>
      <c r="Q2337" t="s">
        <v>25</v>
      </c>
      <c r="R2337" t="s">
        <v>3067</v>
      </c>
      <c r="S2337">
        <v>7280</v>
      </c>
      <c r="T2337" s="18">
        <v>45217</v>
      </c>
      <c r="U2337">
        <v>90</v>
      </c>
    </row>
    <row r="2338" spans="1:21" x14ac:dyDescent="0.25">
      <c r="A2338" t="s">
        <v>2000</v>
      </c>
      <c r="B2338" s="18">
        <v>44706</v>
      </c>
      <c r="C2338" s="18">
        <v>44914</v>
      </c>
      <c r="D2338" s="19">
        <v>60</v>
      </c>
      <c r="E2338">
        <v>18.27</v>
      </c>
      <c r="F2338" s="21">
        <f t="shared" si="325"/>
        <v>44976</v>
      </c>
      <c r="G2338" s="18">
        <v>45217</v>
      </c>
      <c r="H2338" s="22">
        <f t="shared" si="326"/>
        <v>241</v>
      </c>
      <c r="I2338" s="23">
        <f t="shared" si="327"/>
        <v>4403.07</v>
      </c>
      <c r="J2338" s="23">
        <f t="shared" si="328"/>
        <v>299</v>
      </c>
      <c r="K2338" s="24">
        <f t="shared" si="329"/>
        <v>-280.73</v>
      </c>
      <c r="L2338" s="23">
        <f t="shared" si="330"/>
        <v>511</v>
      </c>
      <c r="M2338" s="23">
        <f t="shared" si="331"/>
        <v>303</v>
      </c>
      <c r="N2338" s="23">
        <f t="shared" si="332"/>
        <v>9335.9699999999993</v>
      </c>
      <c r="O2338" s="25">
        <f t="shared" si="333"/>
        <v>5535.8099999999995</v>
      </c>
      <c r="P2338" t="s">
        <v>24</v>
      </c>
      <c r="Q2338" t="s">
        <v>25</v>
      </c>
      <c r="R2338" t="s">
        <v>3067</v>
      </c>
      <c r="S2338">
        <v>7280</v>
      </c>
      <c r="T2338" s="18">
        <v>45217</v>
      </c>
      <c r="U2338">
        <v>18.27</v>
      </c>
    </row>
    <row r="2339" spans="1:21" x14ac:dyDescent="0.25">
      <c r="A2339" t="s">
        <v>2001</v>
      </c>
      <c r="B2339" s="18">
        <v>44768</v>
      </c>
      <c r="C2339" s="18">
        <v>44914</v>
      </c>
      <c r="D2339" s="19">
        <v>60</v>
      </c>
      <c r="E2339">
        <v>106.82</v>
      </c>
      <c r="F2339" s="21">
        <f t="shared" si="325"/>
        <v>44976</v>
      </c>
      <c r="G2339" s="18">
        <v>45217</v>
      </c>
      <c r="H2339" s="22">
        <f t="shared" si="326"/>
        <v>241</v>
      </c>
      <c r="I2339" s="23">
        <f t="shared" si="327"/>
        <v>25743.62</v>
      </c>
      <c r="J2339" s="23">
        <f t="shared" si="328"/>
        <v>299</v>
      </c>
      <c r="K2339" s="24">
        <f t="shared" si="329"/>
        <v>-192.18</v>
      </c>
      <c r="L2339" s="23">
        <f t="shared" si="330"/>
        <v>449</v>
      </c>
      <c r="M2339" s="23">
        <f t="shared" si="331"/>
        <v>303</v>
      </c>
      <c r="N2339" s="23">
        <f t="shared" si="332"/>
        <v>47962.18</v>
      </c>
      <c r="O2339" s="25">
        <f t="shared" si="333"/>
        <v>32366.46</v>
      </c>
      <c r="P2339" t="s">
        <v>24</v>
      </c>
      <c r="Q2339" t="s">
        <v>25</v>
      </c>
      <c r="R2339" t="s">
        <v>3067</v>
      </c>
      <c r="S2339">
        <v>7280</v>
      </c>
      <c r="T2339" s="18">
        <v>45217</v>
      </c>
      <c r="U2339">
        <v>106.82</v>
      </c>
    </row>
    <row r="2340" spans="1:21" x14ac:dyDescent="0.25">
      <c r="A2340" t="s">
        <v>2002</v>
      </c>
      <c r="B2340" s="18">
        <v>44790</v>
      </c>
      <c r="C2340" s="18">
        <v>44914</v>
      </c>
      <c r="D2340" s="19">
        <v>60</v>
      </c>
      <c r="E2340">
        <v>165</v>
      </c>
      <c r="F2340" s="21">
        <f t="shared" si="325"/>
        <v>44976</v>
      </c>
      <c r="G2340" s="18">
        <v>45217</v>
      </c>
      <c r="H2340" s="22">
        <f t="shared" si="326"/>
        <v>241</v>
      </c>
      <c r="I2340" s="23">
        <f t="shared" si="327"/>
        <v>39765</v>
      </c>
      <c r="J2340" s="23">
        <f t="shared" si="328"/>
        <v>299</v>
      </c>
      <c r="K2340" s="24">
        <f t="shared" si="329"/>
        <v>-134</v>
      </c>
      <c r="L2340" s="23">
        <f t="shared" si="330"/>
        <v>427</v>
      </c>
      <c r="M2340" s="23">
        <f t="shared" si="331"/>
        <v>303</v>
      </c>
      <c r="N2340" s="23">
        <f t="shared" si="332"/>
        <v>70455</v>
      </c>
      <c r="O2340" s="25">
        <f t="shared" si="333"/>
        <v>49995</v>
      </c>
      <c r="P2340" t="s">
        <v>24</v>
      </c>
      <c r="Q2340" t="s">
        <v>25</v>
      </c>
      <c r="R2340" t="s">
        <v>3067</v>
      </c>
      <c r="S2340">
        <v>7280</v>
      </c>
      <c r="T2340" s="18">
        <v>45217</v>
      </c>
      <c r="U2340">
        <v>165</v>
      </c>
    </row>
    <row r="2341" spans="1:21" x14ac:dyDescent="0.25">
      <c r="A2341" t="s">
        <v>2003</v>
      </c>
      <c r="B2341" s="18">
        <v>44889</v>
      </c>
      <c r="C2341" s="18">
        <v>44914</v>
      </c>
      <c r="D2341" s="19">
        <v>60</v>
      </c>
      <c r="E2341">
        <v>90</v>
      </c>
      <c r="F2341" s="21">
        <f t="shared" si="325"/>
        <v>44976</v>
      </c>
      <c r="G2341" s="18">
        <v>45217</v>
      </c>
      <c r="H2341" s="22">
        <f t="shared" si="326"/>
        <v>241</v>
      </c>
      <c r="I2341" s="23">
        <f t="shared" si="327"/>
        <v>21690</v>
      </c>
      <c r="J2341" s="23">
        <f t="shared" si="328"/>
        <v>299</v>
      </c>
      <c r="K2341" s="24">
        <f t="shared" si="329"/>
        <v>-209</v>
      </c>
      <c r="L2341" s="23">
        <f t="shared" si="330"/>
        <v>328</v>
      </c>
      <c r="M2341" s="23">
        <f t="shared" si="331"/>
        <v>303</v>
      </c>
      <c r="N2341" s="23">
        <f t="shared" si="332"/>
        <v>29520</v>
      </c>
      <c r="O2341" s="25">
        <f t="shared" si="333"/>
        <v>27270</v>
      </c>
      <c r="P2341" t="s">
        <v>24</v>
      </c>
      <c r="Q2341" t="s">
        <v>25</v>
      </c>
      <c r="R2341" t="s">
        <v>3067</v>
      </c>
      <c r="S2341">
        <v>7280</v>
      </c>
      <c r="T2341" s="18">
        <v>45217</v>
      </c>
      <c r="U2341">
        <v>90</v>
      </c>
    </row>
    <row r="2342" spans="1:21" x14ac:dyDescent="0.25">
      <c r="A2342" t="s">
        <v>2004</v>
      </c>
      <c r="B2342" s="18">
        <v>45077</v>
      </c>
      <c r="C2342" s="18">
        <v>45090</v>
      </c>
      <c r="D2342" s="19">
        <v>60</v>
      </c>
      <c r="E2342">
        <v>420</v>
      </c>
      <c r="F2342" s="21">
        <f t="shared" si="325"/>
        <v>45151</v>
      </c>
      <c r="G2342" s="18">
        <v>45204</v>
      </c>
      <c r="H2342" s="22">
        <f t="shared" si="326"/>
        <v>53</v>
      </c>
      <c r="I2342" s="23">
        <f t="shared" si="327"/>
        <v>22260</v>
      </c>
      <c r="J2342" s="23">
        <f t="shared" si="328"/>
        <v>112</v>
      </c>
      <c r="K2342" s="24">
        <f t="shared" si="329"/>
        <v>308</v>
      </c>
      <c r="L2342" s="23">
        <f t="shared" si="330"/>
        <v>127</v>
      </c>
      <c r="M2342" s="23">
        <f t="shared" si="331"/>
        <v>114</v>
      </c>
      <c r="N2342" s="23">
        <f t="shared" si="332"/>
        <v>53340</v>
      </c>
      <c r="O2342" s="25">
        <f t="shared" si="333"/>
        <v>47880</v>
      </c>
      <c r="P2342" t="s">
        <v>24</v>
      </c>
      <c r="Q2342" t="s">
        <v>25</v>
      </c>
      <c r="R2342" t="s">
        <v>3068</v>
      </c>
      <c r="S2342">
        <v>7070</v>
      </c>
      <c r="T2342" s="18">
        <v>45204</v>
      </c>
      <c r="U2342">
        <v>420</v>
      </c>
    </row>
    <row r="2343" spans="1:21" x14ac:dyDescent="0.25">
      <c r="A2343" t="s">
        <v>2005</v>
      </c>
      <c r="B2343" s="18">
        <v>45077</v>
      </c>
      <c r="C2343" s="18">
        <v>45090</v>
      </c>
      <c r="D2343" s="19">
        <v>60</v>
      </c>
      <c r="E2343">
        <v>120</v>
      </c>
      <c r="F2343" s="21">
        <f t="shared" si="325"/>
        <v>45151</v>
      </c>
      <c r="G2343" s="18">
        <v>45204</v>
      </c>
      <c r="H2343" s="22">
        <f t="shared" si="326"/>
        <v>53</v>
      </c>
      <c r="I2343" s="23">
        <f t="shared" si="327"/>
        <v>6360</v>
      </c>
      <c r="J2343" s="23">
        <f t="shared" si="328"/>
        <v>112</v>
      </c>
      <c r="K2343" s="24">
        <f t="shared" si="329"/>
        <v>8</v>
      </c>
      <c r="L2343" s="23">
        <f t="shared" si="330"/>
        <v>127</v>
      </c>
      <c r="M2343" s="23">
        <f t="shared" si="331"/>
        <v>114</v>
      </c>
      <c r="N2343" s="23">
        <f t="shared" si="332"/>
        <v>15240</v>
      </c>
      <c r="O2343" s="25">
        <f t="shared" si="333"/>
        <v>13680</v>
      </c>
      <c r="P2343" t="s">
        <v>24</v>
      </c>
      <c r="Q2343" t="s">
        <v>25</v>
      </c>
      <c r="R2343" t="s">
        <v>3068</v>
      </c>
      <c r="S2343">
        <v>7070</v>
      </c>
      <c r="T2343" s="18">
        <v>45204</v>
      </c>
      <c r="U2343">
        <v>120</v>
      </c>
    </row>
    <row r="2344" spans="1:21" x14ac:dyDescent="0.25">
      <c r="A2344" t="s">
        <v>2006</v>
      </c>
      <c r="B2344" s="18">
        <v>45138</v>
      </c>
      <c r="C2344" s="18">
        <v>45152</v>
      </c>
      <c r="D2344" s="19">
        <v>60</v>
      </c>
      <c r="E2344">
        <v>290</v>
      </c>
      <c r="F2344" s="21">
        <f t="shared" si="325"/>
        <v>45213</v>
      </c>
      <c r="G2344" s="18">
        <v>45204</v>
      </c>
      <c r="H2344" s="22">
        <f t="shared" si="326"/>
        <v>-9</v>
      </c>
      <c r="I2344" s="23">
        <f t="shared" si="327"/>
        <v>-2610</v>
      </c>
      <c r="J2344" s="23">
        <f t="shared" si="328"/>
        <v>51</v>
      </c>
      <c r="K2344" s="24">
        <f t="shared" si="329"/>
        <v>239</v>
      </c>
      <c r="L2344" s="23">
        <f t="shared" si="330"/>
        <v>66</v>
      </c>
      <c r="M2344" s="23">
        <f t="shared" si="331"/>
        <v>52</v>
      </c>
      <c r="N2344" s="23">
        <f t="shared" si="332"/>
        <v>19140</v>
      </c>
      <c r="O2344" s="25">
        <f t="shared" si="333"/>
        <v>15080</v>
      </c>
      <c r="P2344" t="s">
        <v>24</v>
      </c>
      <c r="Q2344" t="s">
        <v>25</v>
      </c>
      <c r="R2344" t="s">
        <v>3068</v>
      </c>
      <c r="S2344">
        <v>7075</v>
      </c>
      <c r="T2344" s="18">
        <v>45204</v>
      </c>
      <c r="U2344">
        <v>290</v>
      </c>
    </row>
    <row r="2345" spans="1:21" x14ac:dyDescent="0.25">
      <c r="A2345" t="s">
        <v>2007</v>
      </c>
      <c r="B2345" s="18">
        <v>45131</v>
      </c>
      <c r="C2345" s="18">
        <v>45131</v>
      </c>
      <c r="D2345" s="19">
        <v>60</v>
      </c>
      <c r="E2345">
        <v>50</v>
      </c>
      <c r="F2345" s="21">
        <f t="shared" si="325"/>
        <v>45193</v>
      </c>
      <c r="G2345" s="18">
        <v>45204</v>
      </c>
      <c r="H2345" s="22">
        <f t="shared" si="326"/>
        <v>11</v>
      </c>
      <c r="I2345" s="23">
        <f t="shared" si="327"/>
        <v>550</v>
      </c>
      <c r="J2345" s="23">
        <f t="shared" si="328"/>
        <v>71</v>
      </c>
      <c r="K2345" s="24">
        <f t="shared" si="329"/>
        <v>-21</v>
      </c>
      <c r="L2345" s="23">
        <f t="shared" si="330"/>
        <v>73</v>
      </c>
      <c r="M2345" s="23">
        <f t="shared" si="331"/>
        <v>73</v>
      </c>
      <c r="N2345" s="23">
        <f t="shared" si="332"/>
        <v>3650</v>
      </c>
      <c r="O2345" s="25">
        <f t="shared" si="333"/>
        <v>3650</v>
      </c>
      <c r="P2345" t="s">
        <v>24</v>
      </c>
      <c r="Q2345" t="s">
        <v>25</v>
      </c>
      <c r="R2345" t="s">
        <v>3069</v>
      </c>
      <c r="S2345">
        <v>7074</v>
      </c>
      <c r="T2345" s="18">
        <v>45204</v>
      </c>
      <c r="U2345">
        <v>50</v>
      </c>
    </row>
    <row r="2346" spans="1:21" x14ac:dyDescent="0.25">
      <c r="A2346" t="s">
        <v>2008</v>
      </c>
      <c r="B2346" s="18">
        <v>45175</v>
      </c>
      <c r="C2346" s="18">
        <v>45175</v>
      </c>
      <c r="D2346" s="19">
        <v>60</v>
      </c>
      <c r="E2346">
        <v>330</v>
      </c>
      <c r="F2346" s="21">
        <f t="shared" si="325"/>
        <v>45236</v>
      </c>
      <c r="G2346" s="18">
        <v>45204</v>
      </c>
      <c r="H2346" s="22">
        <f t="shared" si="326"/>
        <v>-32</v>
      </c>
      <c r="I2346" s="23">
        <f t="shared" si="327"/>
        <v>-10560</v>
      </c>
      <c r="J2346" s="23">
        <f t="shared" si="328"/>
        <v>29</v>
      </c>
      <c r="K2346" s="24">
        <f t="shared" si="329"/>
        <v>301</v>
      </c>
      <c r="L2346" s="23">
        <f t="shared" si="330"/>
        <v>29</v>
      </c>
      <c r="M2346" s="23">
        <f t="shared" si="331"/>
        <v>29</v>
      </c>
      <c r="N2346" s="23">
        <f t="shared" si="332"/>
        <v>9570</v>
      </c>
      <c r="O2346" s="25">
        <f t="shared" si="333"/>
        <v>9570</v>
      </c>
      <c r="P2346" t="s">
        <v>24</v>
      </c>
      <c r="Q2346" t="s">
        <v>25</v>
      </c>
      <c r="R2346" t="s">
        <v>3069</v>
      </c>
      <c r="S2346">
        <v>7075</v>
      </c>
      <c r="T2346" s="18">
        <v>45204</v>
      </c>
      <c r="U2346">
        <v>330</v>
      </c>
    </row>
    <row r="2347" spans="1:21" x14ac:dyDescent="0.25">
      <c r="A2347" t="s">
        <v>2009</v>
      </c>
      <c r="B2347" s="18">
        <v>45191</v>
      </c>
      <c r="C2347" s="18">
        <v>45193</v>
      </c>
      <c r="D2347" s="19">
        <v>60</v>
      </c>
      <c r="E2347">
        <v>70</v>
      </c>
      <c r="F2347" s="21">
        <f t="shared" si="325"/>
        <v>45254</v>
      </c>
      <c r="G2347" s="18">
        <v>45204</v>
      </c>
      <c r="H2347" s="22">
        <f t="shared" si="326"/>
        <v>-50</v>
      </c>
      <c r="I2347" s="23">
        <f t="shared" si="327"/>
        <v>-3500</v>
      </c>
      <c r="J2347" s="23">
        <f t="shared" si="328"/>
        <v>11</v>
      </c>
      <c r="K2347" s="24">
        <f t="shared" si="329"/>
        <v>59</v>
      </c>
      <c r="L2347" s="23">
        <f t="shared" si="330"/>
        <v>13</v>
      </c>
      <c r="M2347" s="23">
        <f t="shared" si="331"/>
        <v>11</v>
      </c>
      <c r="N2347" s="23">
        <f t="shared" si="332"/>
        <v>910</v>
      </c>
      <c r="O2347" s="25">
        <f t="shared" si="333"/>
        <v>770</v>
      </c>
      <c r="P2347" t="s">
        <v>24</v>
      </c>
      <c r="Q2347" t="s">
        <v>25</v>
      </c>
      <c r="R2347" t="s">
        <v>3069</v>
      </c>
      <c r="S2347">
        <v>7075</v>
      </c>
      <c r="T2347" s="18">
        <v>45204</v>
      </c>
      <c r="U2347">
        <v>70</v>
      </c>
    </row>
    <row r="2348" spans="1:21" x14ac:dyDescent="0.25">
      <c r="A2348" t="s">
        <v>2010</v>
      </c>
      <c r="B2348" s="18">
        <v>45174</v>
      </c>
      <c r="C2348" s="18">
        <v>45174</v>
      </c>
      <c r="D2348" s="19">
        <v>60</v>
      </c>
      <c r="E2348">
        <v>300</v>
      </c>
      <c r="F2348" s="21">
        <f t="shared" si="325"/>
        <v>45235</v>
      </c>
      <c r="G2348" s="18">
        <v>45215</v>
      </c>
      <c r="H2348" s="22">
        <f t="shared" si="326"/>
        <v>-20</v>
      </c>
      <c r="I2348" s="23">
        <f t="shared" si="327"/>
        <v>-6000</v>
      </c>
      <c r="J2348" s="23">
        <f t="shared" si="328"/>
        <v>41</v>
      </c>
      <c r="K2348" s="24">
        <f t="shared" si="329"/>
        <v>259</v>
      </c>
      <c r="L2348" s="23">
        <f t="shared" si="330"/>
        <v>41</v>
      </c>
      <c r="M2348" s="23">
        <f t="shared" si="331"/>
        <v>41</v>
      </c>
      <c r="N2348" s="23">
        <f t="shared" si="332"/>
        <v>12300</v>
      </c>
      <c r="O2348" s="25">
        <f t="shared" si="333"/>
        <v>12300</v>
      </c>
      <c r="P2348" t="s">
        <v>3249</v>
      </c>
      <c r="Q2348" t="s">
        <v>3250</v>
      </c>
      <c r="R2348" t="s">
        <v>3070</v>
      </c>
      <c r="S2348">
        <v>7226</v>
      </c>
      <c r="T2348" s="18">
        <v>45215</v>
      </c>
      <c r="U2348">
        <v>300</v>
      </c>
    </row>
    <row r="2349" spans="1:21" x14ac:dyDescent="0.25">
      <c r="A2349" t="s">
        <v>2011</v>
      </c>
      <c r="B2349" s="18">
        <v>45174</v>
      </c>
      <c r="C2349" s="18">
        <v>45174</v>
      </c>
      <c r="D2349" s="19">
        <v>60</v>
      </c>
      <c r="E2349" s="20">
        <v>1099</v>
      </c>
      <c r="F2349" s="21">
        <f t="shared" si="325"/>
        <v>45235</v>
      </c>
      <c r="G2349" s="18">
        <v>45215</v>
      </c>
      <c r="H2349" s="22">
        <f t="shared" si="326"/>
        <v>-20</v>
      </c>
      <c r="I2349" s="23">
        <f t="shared" si="327"/>
        <v>-21980</v>
      </c>
      <c r="J2349" s="23">
        <f t="shared" si="328"/>
        <v>41</v>
      </c>
      <c r="K2349" s="24">
        <f t="shared" si="329"/>
        <v>1058</v>
      </c>
      <c r="L2349" s="23">
        <f t="shared" si="330"/>
        <v>41</v>
      </c>
      <c r="M2349" s="23">
        <f t="shared" si="331"/>
        <v>41</v>
      </c>
      <c r="N2349" s="23">
        <f t="shared" si="332"/>
        <v>45059</v>
      </c>
      <c r="O2349" s="25">
        <f t="shared" si="333"/>
        <v>45059</v>
      </c>
      <c r="P2349" t="s">
        <v>3249</v>
      </c>
      <c r="Q2349" t="s">
        <v>3250</v>
      </c>
      <c r="R2349" t="s">
        <v>3070</v>
      </c>
      <c r="S2349">
        <v>7226</v>
      </c>
      <c r="T2349" s="18">
        <v>45215</v>
      </c>
      <c r="U2349" s="20">
        <v>1099</v>
      </c>
    </row>
    <row r="2350" spans="1:21" x14ac:dyDescent="0.25">
      <c r="A2350" t="s">
        <v>2012</v>
      </c>
      <c r="B2350" s="18">
        <v>45174</v>
      </c>
      <c r="C2350" s="18">
        <v>45174</v>
      </c>
      <c r="D2350" s="19">
        <v>60</v>
      </c>
      <c r="E2350">
        <v>300</v>
      </c>
      <c r="F2350" s="21">
        <f t="shared" si="325"/>
        <v>45235</v>
      </c>
      <c r="G2350" s="18">
        <v>45215</v>
      </c>
      <c r="H2350" s="22">
        <f t="shared" si="326"/>
        <v>-20</v>
      </c>
      <c r="I2350" s="23">
        <f t="shared" si="327"/>
        <v>-6000</v>
      </c>
      <c r="J2350" s="23">
        <f t="shared" si="328"/>
        <v>41</v>
      </c>
      <c r="K2350" s="24">
        <f t="shared" si="329"/>
        <v>259</v>
      </c>
      <c r="L2350" s="23">
        <f t="shared" si="330"/>
        <v>41</v>
      </c>
      <c r="M2350" s="23">
        <f t="shared" si="331"/>
        <v>41</v>
      </c>
      <c r="N2350" s="23">
        <f t="shared" si="332"/>
        <v>12300</v>
      </c>
      <c r="O2350" s="25">
        <f t="shared" si="333"/>
        <v>12300</v>
      </c>
      <c r="P2350" t="s">
        <v>3249</v>
      </c>
      <c r="Q2350" t="s">
        <v>3250</v>
      </c>
      <c r="R2350" t="s">
        <v>3070</v>
      </c>
      <c r="S2350">
        <v>7226</v>
      </c>
      <c r="T2350" s="18">
        <v>45215</v>
      </c>
      <c r="U2350">
        <v>300</v>
      </c>
    </row>
    <row r="2351" spans="1:21" x14ac:dyDescent="0.25">
      <c r="A2351" t="s">
        <v>2013</v>
      </c>
      <c r="B2351" s="18">
        <v>45205</v>
      </c>
      <c r="C2351" s="18">
        <v>45206</v>
      </c>
      <c r="D2351" s="19">
        <v>60</v>
      </c>
      <c r="E2351" s="20">
        <v>1184.77</v>
      </c>
      <c r="F2351" s="21">
        <f t="shared" si="325"/>
        <v>45267</v>
      </c>
      <c r="G2351" s="18">
        <v>45232</v>
      </c>
      <c r="H2351" s="22">
        <f t="shared" si="326"/>
        <v>-35</v>
      </c>
      <c r="I2351" s="23">
        <f t="shared" si="327"/>
        <v>-41466.949999999997</v>
      </c>
      <c r="J2351" s="23">
        <f t="shared" si="328"/>
        <v>25</v>
      </c>
      <c r="K2351" s="24">
        <f t="shared" si="329"/>
        <v>1159.77</v>
      </c>
      <c r="L2351" s="23">
        <f t="shared" si="330"/>
        <v>27</v>
      </c>
      <c r="M2351" s="23">
        <f t="shared" si="331"/>
        <v>26</v>
      </c>
      <c r="N2351" s="23">
        <f t="shared" si="332"/>
        <v>31988.79</v>
      </c>
      <c r="O2351" s="25">
        <f t="shared" si="333"/>
        <v>30804.02</v>
      </c>
      <c r="P2351" t="s">
        <v>3249</v>
      </c>
      <c r="Q2351" t="s">
        <v>3250</v>
      </c>
      <c r="R2351" t="s">
        <v>3070</v>
      </c>
      <c r="S2351">
        <v>7386</v>
      </c>
      <c r="T2351" s="18">
        <v>45232</v>
      </c>
      <c r="U2351" s="20">
        <v>1184.77</v>
      </c>
    </row>
    <row r="2352" spans="1:21" x14ac:dyDescent="0.25">
      <c r="A2352" t="s">
        <v>2014</v>
      </c>
      <c r="B2352" s="18">
        <v>45205</v>
      </c>
      <c r="C2352" s="18">
        <v>45207</v>
      </c>
      <c r="D2352" s="19">
        <v>60</v>
      </c>
      <c r="E2352">
        <v>391.36</v>
      </c>
      <c r="F2352" s="21">
        <f t="shared" si="325"/>
        <v>45268</v>
      </c>
      <c r="G2352" s="18">
        <v>45232</v>
      </c>
      <c r="H2352" s="22">
        <f t="shared" si="326"/>
        <v>-36</v>
      </c>
      <c r="I2352" s="23">
        <f t="shared" si="327"/>
        <v>-14088.960000000001</v>
      </c>
      <c r="J2352" s="23">
        <f t="shared" si="328"/>
        <v>24</v>
      </c>
      <c r="K2352" s="24">
        <f t="shared" si="329"/>
        <v>367.36</v>
      </c>
      <c r="L2352" s="23">
        <f t="shared" si="330"/>
        <v>27</v>
      </c>
      <c r="M2352" s="23">
        <f t="shared" si="331"/>
        <v>25</v>
      </c>
      <c r="N2352" s="23">
        <f t="shared" si="332"/>
        <v>10566.720000000001</v>
      </c>
      <c r="O2352" s="25">
        <f t="shared" si="333"/>
        <v>9784</v>
      </c>
      <c r="P2352" t="s">
        <v>3249</v>
      </c>
      <c r="Q2352" t="s">
        <v>3250</v>
      </c>
      <c r="R2352" t="s">
        <v>3070</v>
      </c>
      <c r="S2352">
        <v>7387</v>
      </c>
      <c r="T2352" s="18">
        <v>45232</v>
      </c>
      <c r="U2352">
        <v>391.36</v>
      </c>
    </row>
    <row r="2353" spans="1:21" x14ac:dyDescent="0.25">
      <c r="A2353" t="s">
        <v>2015</v>
      </c>
      <c r="B2353" s="18">
        <v>45205</v>
      </c>
      <c r="C2353" s="18">
        <v>45207</v>
      </c>
      <c r="D2353" s="19">
        <v>60</v>
      </c>
      <c r="E2353" s="20">
        <v>1207.25</v>
      </c>
      <c r="F2353" s="21">
        <f t="shared" si="325"/>
        <v>45268</v>
      </c>
      <c r="G2353" s="18">
        <v>45232</v>
      </c>
      <c r="H2353" s="22">
        <f t="shared" si="326"/>
        <v>-36</v>
      </c>
      <c r="I2353" s="23">
        <f t="shared" si="327"/>
        <v>-43461</v>
      </c>
      <c r="J2353" s="23">
        <f t="shared" si="328"/>
        <v>24</v>
      </c>
      <c r="K2353" s="24">
        <f t="shared" si="329"/>
        <v>1183.25</v>
      </c>
      <c r="L2353" s="23">
        <f t="shared" si="330"/>
        <v>27</v>
      </c>
      <c r="M2353" s="23">
        <f t="shared" si="331"/>
        <v>25</v>
      </c>
      <c r="N2353" s="23">
        <f t="shared" si="332"/>
        <v>32595.75</v>
      </c>
      <c r="O2353" s="25">
        <f t="shared" si="333"/>
        <v>30181.25</v>
      </c>
      <c r="P2353" t="s">
        <v>3249</v>
      </c>
      <c r="Q2353" t="s">
        <v>3250</v>
      </c>
      <c r="R2353" t="s">
        <v>3070</v>
      </c>
      <c r="S2353">
        <v>7388</v>
      </c>
      <c r="T2353" s="18">
        <v>45232</v>
      </c>
      <c r="U2353" s="20">
        <v>1207.25</v>
      </c>
    </row>
    <row r="2354" spans="1:21" x14ac:dyDescent="0.25">
      <c r="A2354" t="s">
        <v>2016</v>
      </c>
      <c r="B2354" s="18">
        <v>45205</v>
      </c>
      <c r="C2354" s="18">
        <v>45206</v>
      </c>
      <c r="D2354" s="19">
        <v>60</v>
      </c>
      <c r="E2354" s="20">
        <v>1288.45</v>
      </c>
      <c r="F2354" s="21">
        <f t="shared" si="325"/>
        <v>45267</v>
      </c>
      <c r="G2354" s="18">
        <v>45257</v>
      </c>
      <c r="H2354" s="22">
        <f t="shared" si="326"/>
        <v>-10</v>
      </c>
      <c r="I2354" s="23">
        <f t="shared" si="327"/>
        <v>-12884.5</v>
      </c>
      <c r="J2354" s="23">
        <f t="shared" si="328"/>
        <v>50</v>
      </c>
      <c r="K2354" s="24">
        <f t="shared" si="329"/>
        <v>1238.45</v>
      </c>
      <c r="L2354" s="23">
        <f t="shared" si="330"/>
        <v>52</v>
      </c>
      <c r="M2354" s="23">
        <f t="shared" si="331"/>
        <v>51</v>
      </c>
      <c r="N2354" s="23">
        <f t="shared" si="332"/>
        <v>66999.400000000009</v>
      </c>
      <c r="O2354" s="25">
        <f t="shared" si="333"/>
        <v>65710.95</v>
      </c>
      <c r="P2354" t="s">
        <v>3249</v>
      </c>
      <c r="Q2354" t="s">
        <v>3250</v>
      </c>
      <c r="R2354" t="s">
        <v>3070</v>
      </c>
      <c r="S2354">
        <v>8260</v>
      </c>
      <c r="T2354" s="18">
        <v>45257</v>
      </c>
      <c r="U2354" s="20">
        <v>1288.45</v>
      </c>
    </row>
    <row r="2355" spans="1:21" x14ac:dyDescent="0.25">
      <c r="A2355" t="s">
        <v>2017</v>
      </c>
      <c r="B2355" s="18">
        <v>45205</v>
      </c>
      <c r="C2355" s="18">
        <v>45208</v>
      </c>
      <c r="D2355" s="19">
        <v>60</v>
      </c>
      <c r="E2355" s="20">
        <v>1417.74</v>
      </c>
      <c r="F2355" s="21">
        <f t="shared" si="325"/>
        <v>45269</v>
      </c>
      <c r="G2355" s="18">
        <v>45275</v>
      </c>
      <c r="H2355" s="22">
        <f t="shared" si="326"/>
        <v>6</v>
      </c>
      <c r="I2355" s="23">
        <f t="shared" si="327"/>
        <v>8506.44</v>
      </c>
      <c r="J2355" s="23">
        <f t="shared" si="328"/>
        <v>66</v>
      </c>
      <c r="K2355" s="24">
        <f t="shared" si="329"/>
        <v>1351.74</v>
      </c>
      <c r="L2355" s="23">
        <f t="shared" si="330"/>
        <v>70</v>
      </c>
      <c r="M2355" s="23">
        <f t="shared" si="331"/>
        <v>67</v>
      </c>
      <c r="N2355" s="23">
        <f t="shared" si="332"/>
        <v>99241.8</v>
      </c>
      <c r="O2355" s="25">
        <f t="shared" si="333"/>
        <v>94988.58</v>
      </c>
      <c r="P2355" t="s">
        <v>3249</v>
      </c>
      <c r="Q2355" t="s">
        <v>3250</v>
      </c>
      <c r="R2355" t="s">
        <v>3070</v>
      </c>
      <c r="S2355">
        <v>8877</v>
      </c>
      <c r="T2355" s="18">
        <v>45275</v>
      </c>
      <c r="U2355" s="20">
        <v>1417.74</v>
      </c>
    </row>
    <row r="2356" spans="1:21" x14ac:dyDescent="0.25">
      <c r="A2356" t="s">
        <v>2018</v>
      </c>
      <c r="B2356" s="18">
        <v>45246</v>
      </c>
      <c r="C2356" s="18">
        <v>45246</v>
      </c>
      <c r="D2356" s="19">
        <v>60</v>
      </c>
      <c r="E2356">
        <v>600</v>
      </c>
      <c r="F2356" s="21">
        <f t="shared" si="325"/>
        <v>45307</v>
      </c>
      <c r="G2356" s="18">
        <v>45275</v>
      </c>
      <c r="H2356" s="22">
        <f t="shared" si="326"/>
        <v>-32</v>
      </c>
      <c r="I2356" s="23">
        <f t="shared" si="327"/>
        <v>-19200</v>
      </c>
      <c r="J2356" s="23">
        <f t="shared" si="328"/>
        <v>29</v>
      </c>
      <c r="K2356" s="24">
        <f t="shared" si="329"/>
        <v>571</v>
      </c>
      <c r="L2356" s="23">
        <f t="shared" si="330"/>
        <v>29</v>
      </c>
      <c r="M2356" s="23">
        <f t="shared" si="331"/>
        <v>29</v>
      </c>
      <c r="N2356" s="23">
        <f t="shared" si="332"/>
        <v>17400</v>
      </c>
      <c r="O2356" s="25">
        <f t="shared" si="333"/>
        <v>17400</v>
      </c>
      <c r="P2356" t="s">
        <v>3249</v>
      </c>
      <c r="Q2356" t="s">
        <v>3250</v>
      </c>
      <c r="R2356" t="s">
        <v>3070</v>
      </c>
      <c r="S2356">
        <v>8868</v>
      </c>
      <c r="T2356" s="18">
        <v>45275</v>
      </c>
      <c r="U2356">
        <v>600</v>
      </c>
    </row>
    <row r="2357" spans="1:21" x14ac:dyDescent="0.25">
      <c r="A2357" t="s">
        <v>2019</v>
      </c>
      <c r="B2357" s="18">
        <v>45086</v>
      </c>
      <c r="C2357" s="18">
        <v>45086</v>
      </c>
      <c r="D2357" s="19">
        <v>60</v>
      </c>
      <c r="E2357">
        <v>219.34</v>
      </c>
      <c r="F2357" s="21">
        <f t="shared" si="325"/>
        <v>45147</v>
      </c>
      <c r="G2357" s="18">
        <v>45229</v>
      </c>
      <c r="H2357" s="22">
        <f t="shared" si="326"/>
        <v>82</v>
      </c>
      <c r="I2357" s="23">
        <f t="shared" si="327"/>
        <v>17985.88</v>
      </c>
      <c r="J2357" s="23">
        <f t="shared" si="328"/>
        <v>141</v>
      </c>
      <c r="K2357" s="24">
        <f t="shared" si="329"/>
        <v>78.34</v>
      </c>
      <c r="L2357" s="23">
        <f t="shared" si="330"/>
        <v>143</v>
      </c>
      <c r="M2357" s="23">
        <f t="shared" si="331"/>
        <v>143</v>
      </c>
      <c r="N2357" s="23">
        <f t="shared" si="332"/>
        <v>31365.62</v>
      </c>
      <c r="O2357" s="25">
        <f t="shared" si="333"/>
        <v>31365.62</v>
      </c>
      <c r="P2357" t="s">
        <v>24</v>
      </c>
      <c r="Q2357" t="s">
        <v>25</v>
      </c>
      <c r="R2357" t="s">
        <v>3071</v>
      </c>
      <c r="S2357">
        <v>7372</v>
      </c>
      <c r="T2357" s="18">
        <v>45229</v>
      </c>
      <c r="U2357">
        <v>219.34</v>
      </c>
    </row>
    <row r="2358" spans="1:21" x14ac:dyDescent="0.25">
      <c r="A2358" t="s">
        <v>2020</v>
      </c>
      <c r="B2358" s="18">
        <v>45135</v>
      </c>
      <c r="C2358" s="18">
        <v>45135</v>
      </c>
      <c r="D2358" s="19">
        <v>60</v>
      </c>
      <c r="E2358">
        <v>188</v>
      </c>
      <c r="F2358" s="21">
        <f t="shared" si="325"/>
        <v>45197</v>
      </c>
      <c r="G2358" s="18">
        <v>45229</v>
      </c>
      <c r="H2358" s="22">
        <f t="shared" si="326"/>
        <v>32</v>
      </c>
      <c r="I2358" s="23">
        <f t="shared" si="327"/>
        <v>6016</v>
      </c>
      <c r="J2358" s="23">
        <f t="shared" si="328"/>
        <v>92</v>
      </c>
      <c r="K2358" s="24">
        <f t="shared" si="329"/>
        <v>96</v>
      </c>
      <c r="L2358" s="23">
        <f t="shared" si="330"/>
        <v>94</v>
      </c>
      <c r="M2358" s="23">
        <f t="shared" si="331"/>
        <v>94</v>
      </c>
      <c r="N2358" s="23">
        <f t="shared" si="332"/>
        <v>17672</v>
      </c>
      <c r="O2358" s="25">
        <f t="shared" si="333"/>
        <v>17672</v>
      </c>
      <c r="P2358" t="s">
        <v>24</v>
      </c>
      <c r="Q2358" t="s">
        <v>25</v>
      </c>
      <c r="R2358" t="s">
        <v>3071</v>
      </c>
      <c r="S2358">
        <v>7372</v>
      </c>
      <c r="T2358" s="18">
        <v>45229</v>
      </c>
      <c r="U2358">
        <v>188</v>
      </c>
    </row>
    <row r="2359" spans="1:21" x14ac:dyDescent="0.25">
      <c r="A2359" t="s">
        <v>2021</v>
      </c>
      <c r="B2359" s="18">
        <v>45191</v>
      </c>
      <c r="C2359" s="18">
        <v>45193</v>
      </c>
      <c r="D2359" s="19">
        <v>60</v>
      </c>
      <c r="E2359" s="20">
        <v>2958</v>
      </c>
      <c r="F2359" s="21">
        <f t="shared" si="325"/>
        <v>45254</v>
      </c>
      <c r="G2359" s="18">
        <v>45229</v>
      </c>
      <c r="H2359" s="22">
        <f t="shared" si="326"/>
        <v>-25</v>
      </c>
      <c r="I2359" s="23">
        <f t="shared" si="327"/>
        <v>-73950</v>
      </c>
      <c r="J2359" s="23">
        <f t="shared" si="328"/>
        <v>36</v>
      </c>
      <c r="K2359" s="24">
        <f t="shared" si="329"/>
        <v>2922</v>
      </c>
      <c r="L2359" s="23">
        <f t="shared" si="330"/>
        <v>38</v>
      </c>
      <c r="M2359" s="23">
        <f t="shared" si="331"/>
        <v>36</v>
      </c>
      <c r="N2359" s="23">
        <f t="shared" si="332"/>
        <v>112404</v>
      </c>
      <c r="O2359" s="25">
        <f t="shared" si="333"/>
        <v>106488</v>
      </c>
      <c r="P2359" t="s">
        <v>24</v>
      </c>
      <c r="Q2359" t="s">
        <v>25</v>
      </c>
      <c r="R2359" t="s">
        <v>3072</v>
      </c>
      <c r="S2359">
        <v>7367</v>
      </c>
      <c r="T2359" s="18">
        <v>45229</v>
      </c>
      <c r="U2359" s="20">
        <v>2958</v>
      </c>
    </row>
    <row r="2360" spans="1:21" x14ac:dyDescent="0.25">
      <c r="A2360" t="s">
        <v>2022</v>
      </c>
      <c r="B2360" s="18">
        <v>44984</v>
      </c>
      <c r="C2360" s="18">
        <v>44984</v>
      </c>
      <c r="D2360" s="19">
        <v>60</v>
      </c>
      <c r="E2360" s="20">
        <v>1248</v>
      </c>
      <c r="F2360" s="21">
        <f t="shared" si="325"/>
        <v>45043</v>
      </c>
      <c r="G2360" s="18">
        <v>45280</v>
      </c>
      <c r="H2360" s="22">
        <f t="shared" si="326"/>
        <v>237</v>
      </c>
      <c r="I2360" s="23">
        <f t="shared" si="327"/>
        <v>295776</v>
      </c>
      <c r="J2360" s="23">
        <f t="shared" si="328"/>
        <v>293</v>
      </c>
      <c r="K2360" s="24">
        <f t="shared" si="329"/>
        <v>955</v>
      </c>
      <c r="L2360" s="23">
        <f t="shared" si="330"/>
        <v>296</v>
      </c>
      <c r="M2360" s="23">
        <f t="shared" si="331"/>
        <v>296</v>
      </c>
      <c r="N2360" s="23">
        <f t="shared" si="332"/>
        <v>369408</v>
      </c>
      <c r="O2360" s="25">
        <f t="shared" si="333"/>
        <v>369408</v>
      </c>
      <c r="P2360" t="s">
        <v>24</v>
      </c>
      <c r="Q2360" t="s">
        <v>25</v>
      </c>
      <c r="R2360" t="s">
        <v>3073</v>
      </c>
      <c r="S2360">
        <v>9273</v>
      </c>
      <c r="T2360" s="18">
        <v>45280</v>
      </c>
      <c r="U2360" s="20">
        <v>1248</v>
      </c>
    </row>
    <row r="2361" spans="1:21" x14ac:dyDescent="0.25">
      <c r="A2361" t="s">
        <v>2023</v>
      </c>
      <c r="B2361" s="18">
        <v>45057</v>
      </c>
      <c r="C2361" s="18">
        <v>45058</v>
      </c>
      <c r="D2361" s="19">
        <v>60</v>
      </c>
      <c r="E2361" s="20">
        <v>7290</v>
      </c>
      <c r="F2361" s="21">
        <f t="shared" si="325"/>
        <v>45119</v>
      </c>
      <c r="G2361" s="18">
        <v>45280</v>
      </c>
      <c r="H2361" s="22">
        <f t="shared" si="326"/>
        <v>161</v>
      </c>
      <c r="I2361" s="23">
        <f t="shared" si="327"/>
        <v>1173690</v>
      </c>
      <c r="J2361" s="23">
        <f t="shared" si="328"/>
        <v>218</v>
      </c>
      <c r="K2361" s="24">
        <f t="shared" si="329"/>
        <v>7072</v>
      </c>
      <c r="L2361" s="23">
        <f t="shared" si="330"/>
        <v>223</v>
      </c>
      <c r="M2361" s="23">
        <f t="shared" si="331"/>
        <v>222</v>
      </c>
      <c r="N2361" s="23">
        <f t="shared" si="332"/>
        <v>1625670</v>
      </c>
      <c r="O2361" s="25">
        <f t="shared" si="333"/>
        <v>1618380</v>
      </c>
      <c r="P2361" t="s">
        <v>24</v>
      </c>
      <c r="Q2361" t="s">
        <v>25</v>
      </c>
      <c r="R2361" t="s">
        <v>3073</v>
      </c>
      <c r="S2361">
        <v>9273</v>
      </c>
      <c r="T2361" s="18">
        <v>45280</v>
      </c>
      <c r="U2361" s="20">
        <v>7290</v>
      </c>
    </row>
    <row r="2362" spans="1:21" x14ac:dyDescent="0.25">
      <c r="A2362" t="s">
        <v>2024</v>
      </c>
      <c r="B2362" s="18">
        <v>45162</v>
      </c>
      <c r="C2362" s="18">
        <v>45162</v>
      </c>
      <c r="D2362" s="19">
        <v>60</v>
      </c>
      <c r="E2362">
        <v>689</v>
      </c>
      <c r="F2362" s="21">
        <f t="shared" si="325"/>
        <v>45223</v>
      </c>
      <c r="G2362" s="18">
        <v>45280</v>
      </c>
      <c r="H2362" s="22">
        <f t="shared" si="326"/>
        <v>57</v>
      </c>
      <c r="I2362" s="23">
        <f t="shared" si="327"/>
        <v>39273</v>
      </c>
      <c r="J2362" s="23">
        <f t="shared" si="328"/>
        <v>116</v>
      </c>
      <c r="K2362" s="24">
        <f t="shared" si="329"/>
        <v>573</v>
      </c>
      <c r="L2362" s="23">
        <f t="shared" si="330"/>
        <v>118</v>
      </c>
      <c r="M2362" s="23">
        <f t="shared" si="331"/>
        <v>118</v>
      </c>
      <c r="N2362" s="23">
        <f t="shared" si="332"/>
        <v>81302</v>
      </c>
      <c r="O2362" s="25">
        <f t="shared" si="333"/>
        <v>81302</v>
      </c>
      <c r="P2362" t="s">
        <v>24</v>
      </c>
      <c r="Q2362" t="s">
        <v>25</v>
      </c>
      <c r="R2362" t="s">
        <v>3073</v>
      </c>
      <c r="S2362">
        <v>9273</v>
      </c>
      <c r="T2362" s="18">
        <v>45280</v>
      </c>
      <c r="U2362">
        <v>689</v>
      </c>
    </row>
    <row r="2363" spans="1:21" x14ac:dyDescent="0.25">
      <c r="A2363" t="s">
        <v>2025</v>
      </c>
      <c r="B2363" s="18">
        <v>45196</v>
      </c>
      <c r="C2363" s="18">
        <v>45196</v>
      </c>
      <c r="D2363" s="19">
        <v>60</v>
      </c>
      <c r="E2363">
        <v>689</v>
      </c>
      <c r="F2363" s="21">
        <f t="shared" si="325"/>
        <v>45257</v>
      </c>
      <c r="G2363" s="18">
        <v>45280</v>
      </c>
      <c r="H2363" s="22">
        <f t="shared" si="326"/>
        <v>23</v>
      </c>
      <c r="I2363" s="23">
        <f t="shared" si="327"/>
        <v>15847</v>
      </c>
      <c r="J2363" s="23">
        <f t="shared" si="328"/>
        <v>83</v>
      </c>
      <c r="K2363" s="24">
        <f t="shared" si="329"/>
        <v>606</v>
      </c>
      <c r="L2363" s="23">
        <f t="shared" si="330"/>
        <v>84</v>
      </c>
      <c r="M2363" s="23">
        <f t="shared" si="331"/>
        <v>84</v>
      </c>
      <c r="N2363" s="23">
        <f t="shared" si="332"/>
        <v>57876</v>
      </c>
      <c r="O2363" s="25">
        <f t="shared" si="333"/>
        <v>57876</v>
      </c>
      <c r="P2363" t="s">
        <v>24</v>
      </c>
      <c r="Q2363" t="s">
        <v>25</v>
      </c>
      <c r="R2363" t="s">
        <v>3073</v>
      </c>
      <c r="S2363">
        <v>9273</v>
      </c>
      <c r="T2363" s="18">
        <v>45280</v>
      </c>
      <c r="U2363">
        <v>689</v>
      </c>
    </row>
    <row r="2364" spans="1:21" x14ac:dyDescent="0.25">
      <c r="A2364" t="s">
        <v>2026</v>
      </c>
      <c r="B2364" s="18">
        <v>45222</v>
      </c>
      <c r="C2364" s="18">
        <v>45222</v>
      </c>
      <c r="D2364" s="19">
        <v>60</v>
      </c>
      <c r="E2364">
        <v>902.52</v>
      </c>
      <c r="F2364" s="21">
        <f t="shared" si="325"/>
        <v>45283</v>
      </c>
      <c r="G2364" s="18">
        <v>45238</v>
      </c>
      <c r="H2364" s="22">
        <f t="shared" si="326"/>
        <v>-45</v>
      </c>
      <c r="I2364" s="23">
        <f t="shared" si="327"/>
        <v>-40613.4</v>
      </c>
      <c r="J2364" s="23">
        <f t="shared" si="328"/>
        <v>15</v>
      </c>
      <c r="K2364" s="24">
        <f t="shared" si="329"/>
        <v>887.52</v>
      </c>
      <c r="L2364" s="23">
        <f t="shared" si="330"/>
        <v>16</v>
      </c>
      <c r="M2364" s="23">
        <f t="shared" si="331"/>
        <v>16</v>
      </c>
      <c r="N2364" s="23">
        <f t="shared" si="332"/>
        <v>14440.32</v>
      </c>
      <c r="O2364" s="25">
        <f t="shared" si="333"/>
        <v>14440.32</v>
      </c>
      <c r="P2364" t="s">
        <v>24</v>
      </c>
      <c r="Q2364" t="s">
        <v>25</v>
      </c>
      <c r="R2364" t="s">
        <v>3074</v>
      </c>
      <c r="S2364">
        <v>7690</v>
      </c>
      <c r="T2364" s="18">
        <v>45238</v>
      </c>
      <c r="U2364">
        <v>902.52</v>
      </c>
    </row>
    <row r="2365" spans="1:21" x14ac:dyDescent="0.25">
      <c r="A2365" t="s">
        <v>2027</v>
      </c>
      <c r="B2365" s="18">
        <v>45069</v>
      </c>
      <c r="C2365" s="18">
        <v>45069</v>
      </c>
      <c r="D2365" s="19">
        <v>60</v>
      </c>
      <c r="E2365" s="20">
        <v>2522.62</v>
      </c>
      <c r="F2365" s="21">
        <f t="shared" si="325"/>
        <v>45130</v>
      </c>
      <c r="G2365" s="18">
        <v>45273</v>
      </c>
      <c r="H2365" s="22">
        <f t="shared" si="326"/>
        <v>143</v>
      </c>
      <c r="I2365" s="23">
        <f t="shared" si="327"/>
        <v>360734.66</v>
      </c>
      <c r="J2365" s="23">
        <f t="shared" si="328"/>
        <v>200</v>
      </c>
      <c r="K2365" s="24">
        <f t="shared" si="329"/>
        <v>2322.62</v>
      </c>
      <c r="L2365" s="23">
        <f t="shared" si="330"/>
        <v>204</v>
      </c>
      <c r="M2365" s="23">
        <f t="shared" si="331"/>
        <v>204</v>
      </c>
      <c r="N2365" s="23">
        <f t="shared" si="332"/>
        <v>514614.48</v>
      </c>
      <c r="O2365" s="25">
        <f t="shared" si="333"/>
        <v>514614.48</v>
      </c>
      <c r="P2365" t="s">
        <v>24</v>
      </c>
      <c r="Q2365" t="s">
        <v>25</v>
      </c>
      <c r="R2365" t="s">
        <v>3075</v>
      </c>
      <c r="S2365">
        <v>8810</v>
      </c>
      <c r="T2365" s="18">
        <v>45273</v>
      </c>
      <c r="U2365" s="20">
        <v>2522.62</v>
      </c>
    </row>
    <row r="2366" spans="1:21" x14ac:dyDescent="0.25">
      <c r="A2366" t="s">
        <v>1644</v>
      </c>
      <c r="B2366" s="18">
        <v>45182</v>
      </c>
      <c r="C2366" s="18">
        <v>45184</v>
      </c>
      <c r="D2366" s="19">
        <v>60</v>
      </c>
      <c r="E2366">
        <v>502.38</v>
      </c>
      <c r="F2366" s="21">
        <f t="shared" si="325"/>
        <v>45245</v>
      </c>
      <c r="G2366" s="18">
        <v>45243</v>
      </c>
      <c r="H2366" s="22">
        <f t="shared" si="326"/>
        <v>-2</v>
      </c>
      <c r="I2366" s="23">
        <f t="shared" si="327"/>
        <v>-1004.76</v>
      </c>
      <c r="J2366" s="23">
        <f t="shared" si="328"/>
        <v>58</v>
      </c>
      <c r="K2366" s="24">
        <f t="shared" si="329"/>
        <v>444.38</v>
      </c>
      <c r="L2366" s="23">
        <f t="shared" si="330"/>
        <v>61</v>
      </c>
      <c r="M2366" s="23">
        <f t="shared" si="331"/>
        <v>59</v>
      </c>
      <c r="N2366" s="23">
        <f t="shared" si="332"/>
        <v>30645.18</v>
      </c>
      <c r="O2366" s="25">
        <f t="shared" si="333"/>
        <v>29640.42</v>
      </c>
      <c r="P2366" t="s">
        <v>24</v>
      </c>
      <c r="Q2366" t="s">
        <v>25</v>
      </c>
      <c r="R2366" t="s">
        <v>3076</v>
      </c>
      <c r="S2366">
        <v>7880</v>
      </c>
      <c r="T2366" s="18">
        <v>45243</v>
      </c>
      <c r="U2366">
        <v>502.38</v>
      </c>
    </row>
    <row r="2367" spans="1:21" x14ac:dyDescent="0.25">
      <c r="A2367" t="s">
        <v>755</v>
      </c>
      <c r="B2367" s="18">
        <v>45201</v>
      </c>
      <c r="C2367" s="18">
        <v>45204</v>
      </c>
      <c r="D2367" s="19">
        <v>60</v>
      </c>
      <c r="E2367">
        <v>622.54</v>
      </c>
      <c r="F2367" s="21">
        <f t="shared" si="325"/>
        <v>45265</v>
      </c>
      <c r="G2367" s="18">
        <v>45253</v>
      </c>
      <c r="H2367" s="22">
        <f t="shared" si="326"/>
        <v>-12</v>
      </c>
      <c r="I2367" s="23">
        <f t="shared" si="327"/>
        <v>-7470.48</v>
      </c>
      <c r="J2367" s="23">
        <f t="shared" si="328"/>
        <v>48</v>
      </c>
      <c r="K2367" s="24">
        <f t="shared" si="329"/>
        <v>574.54</v>
      </c>
      <c r="L2367" s="23">
        <f t="shared" si="330"/>
        <v>52</v>
      </c>
      <c r="M2367" s="23">
        <f t="shared" si="331"/>
        <v>49</v>
      </c>
      <c r="N2367" s="23">
        <f t="shared" si="332"/>
        <v>32372.079999999998</v>
      </c>
      <c r="O2367" s="25">
        <f t="shared" si="333"/>
        <v>30504.46</v>
      </c>
      <c r="P2367" t="s">
        <v>24</v>
      </c>
      <c r="Q2367" t="s">
        <v>25</v>
      </c>
      <c r="R2367" t="s">
        <v>3076</v>
      </c>
      <c r="S2367">
        <v>8213</v>
      </c>
      <c r="T2367" s="18">
        <v>45253</v>
      </c>
      <c r="U2367">
        <v>622.54</v>
      </c>
    </row>
    <row r="2368" spans="1:21" x14ac:dyDescent="0.25">
      <c r="A2368" t="s">
        <v>2028</v>
      </c>
      <c r="B2368" s="18">
        <v>45174</v>
      </c>
      <c r="C2368" s="18">
        <v>45174</v>
      </c>
      <c r="D2368" s="19">
        <v>60</v>
      </c>
      <c r="E2368" s="20">
        <v>105767.5</v>
      </c>
      <c r="F2368" s="21">
        <f t="shared" si="325"/>
        <v>45235</v>
      </c>
      <c r="G2368" s="18">
        <v>45215</v>
      </c>
      <c r="H2368" s="22">
        <f t="shared" si="326"/>
        <v>-20</v>
      </c>
      <c r="I2368" s="23">
        <f t="shared" si="327"/>
        <v>-2115350</v>
      </c>
      <c r="J2368" s="23">
        <f t="shared" si="328"/>
        <v>41</v>
      </c>
      <c r="K2368" s="24">
        <f t="shared" si="329"/>
        <v>105726.5</v>
      </c>
      <c r="L2368" s="23">
        <f t="shared" si="330"/>
        <v>41</v>
      </c>
      <c r="M2368" s="23">
        <f t="shared" si="331"/>
        <v>41</v>
      </c>
      <c r="N2368" s="23">
        <f t="shared" si="332"/>
        <v>4336467.5</v>
      </c>
      <c r="O2368" s="25">
        <f t="shared" si="333"/>
        <v>4336467.5</v>
      </c>
      <c r="P2368" t="s">
        <v>3249</v>
      </c>
      <c r="Q2368" t="s">
        <v>3250</v>
      </c>
      <c r="R2368" t="s">
        <v>3077</v>
      </c>
      <c r="S2368">
        <v>7219</v>
      </c>
      <c r="T2368" s="18">
        <v>45215</v>
      </c>
      <c r="U2368" s="20">
        <v>105767.5</v>
      </c>
    </row>
    <row r="2369" spans="1:21" x14ac:dyDescent="0.25">
      <c r="A2369" t="s">
        <v>2029</v>
      </c>
      <c r="B2369" s="18">
        <v>45222</v>
      </c>
      <c r="C2369" s="18">
        <v>45222</v>
      </c>
      <c r="D2369" s="19">
        <v>60</v>
      </c>
      <c r="E2369" s="20">
        <v>94213.119999999995</v>
      </c>
      <c r="F2369" s="21">
        <f t="shared" si="325"/>
        <v>45283</v>
      </c>
      <c r="G2369" s="18">
        <v>45251</v>
      </c>
      <c r="H2369" s="22">
        <f t="shared" si="326"/>
        <v>-32</v>
      </c>
      <c r="I2369" s="23">
        <f t="shared" si="327"/>
        <v>-3014819.8399999999</v>
      </c>
      <c r="J2369" s="23">
        <f t="shared" si="328"/>
        <v>28</v>
      </c>
      <c r="K2369" s="24">
        <f t="shared" si="329"/>
        <v>94185.12</v>
      </c>
      <c r="L2369" s="23">
        <f t="shared" si="330"/>
        <v>29</v>
      </c>
      <c r="M2369" s="23">
        <f t="shared" si="331"/>
        <v>29</v>
      </c>
      <c r="N2369" s="23">
        <f t="shared" si="332"/>
        <v>2732180.48</v>
      </c>
      <c r="O2369" s="25">
        <f t="shared" si="333"/>
        <v>2732180.48</v>
      </c>
      <c r="P2369" t="s">
        <v>3249</v>
      </c>
      <c r="Q2369" t="s">
        <v>3250</v>
      </c>
      <c r="R2369" t="s">
        <v>3077</v>
      </c>
      <c r="S2369">
        <v>7999</v>
      </c>
      <c r="T2369" s="18">
        <v>45251</v>
      </c>
      <c r="U2369" s="20">
        <v>94213.119999999995</v>
      </c>
    </row>
    <row r="2370" spans="1:21" x14ac:dyDescent="0.25">
      <c r="A2370" t="s">
        <v>2030</v>
      </c>
      <c r="B2370" s="18">
        <v>45244</v>
      </c>
      <c r="C2370" s="18">
        <v>45244</v>
      </c>
      <c r="D2370" s="19">
        <v>60</v>
      </c>
      <c r="E2370" s="20">
        <v>115840.61</v>
      </c>
      <c r="F2370" s="21">
        <f t="shared" si="325"/>
        <v>45305</v>
      </c>
      <c r="G2370" s="18">
        <v>45275</v>
      </c>
      <c r="H2370" s="22">
        <f t="shared" si="326"/>
        <v>-30</v>
      </c>
      <c r="I2370" s="23">
        <f t="shared" si="327"/>
        <v>-3475218.3</v>
      </c>
      <c r="J2370" s="23">
        <f t="shared" si="328"/>
        <v>31</v>
      </c>
      <c r="K2370" s="24">
        <f t="shared" si="329"/>
        <v>115809.61</v>
      </c>
      <c r="L2370" s="23">
        <f t="shared" si="330"/>
        <v>31</v>
      </c>
      <c r="M2370" s="23">
        <f t="shared" si="331"/>
        <v>31</v>
      </c>
      <c r="N2370" s="23">
        <f t="shared" si="332"/>
        <v>3591058.91</v>
      </c>
      <c r="O2370" s="25">
        <f t="shared" si="333"/>
        <v>3591058.91</v>
      </c>
      <c r="P2370" t="s">
        <v>3249</v>
      </c>
      <c r="Q2370" t="s">
        <v>3250</v>
      </c>
      <c r="R2370" t="s">
        <v>3077</v>
      </c>
      <c r="S2370">
        <v>8863</v>
      </c>
      <c r="T2370" s="18">
        <v>45275</v>
      </c>
      <c r="U2370" s="20">
        <v>115840.61</v>
      </c>
    </row>
    <row r="2371" spans="1:21" x14ac:dyDescent="0.25">
      <c r="A2371" t="s">
        <v>2031</v>
      </c>
      <c r="B2371" s="18">
        <v>45132</v>
      </c>
      <c r="C2371" s="18">
        <v>45134</v>
      </c>
      <c r="D2371" s="19">
        <v>60</v>
      </c>
      <c r="E2371">
        <v>35.1</v>
      </c>
      <c r="F2371" s="21">
        <f t="shared" si="325"/>
        <v>45196</v>
      </c>
      <c r="G2371" s="18">
        <v>45243</v>
      </c>
      <c r="H2371" s="22">
        <f t="shared" si="326"/>
        <v>47</v>
      </c>
      <c r="I2371" s="23">
        <f t="shared" si="327"/>
        <v>1649.7</v>
      </c>
      <c r="J2371" s="23">
        <f t="shared" si="328"/>
        <v>106</v>
      </c>
      <c r="K2371" s="24">
        <f t="shared" si="329"/>
        <v>-70.900000000000006</v>
      </c>
      <c r="L2371" s="23">
        <f t="shared" si="330"/>
        <v>111</v>
      </c>
      <c r="M2371" s="23">
        <f t="shared" si="331"/>
        <v>109</v>
      </c>
      <c r="N2371" s="23">
        <f t="shared" si="332"/>
        <v>3896.1000000000004</v>
      </c>
      <c r="O2371" s="25">
        <f t="shared" si="333"/>
        <v>3825.9</v>
      </c>
      <c r="P2371" t="s">
        <v>24</v>
      </c>
      <c r="Q2371" t="s">
        <v>25</v>
      </c>
      <c r="R2371" t="s">
        <v>3078</v>
      </c>
      <c r="S2371">
        <v>7888</v>
      </c>
      <c r="T2371" s="18">
        <v>45243</v>
      </c>
      <c r="U2371">
        <v>35.1</v>
      </c>
    </row>
    <row r="2372" spans="1:21" x14ac:dyDescent="0.25">
      <c r="A2372" t="s">
        <v>2032</v>
      </c>
      <c r="B2372" s="18">
        <v>45155</v>
      </c>
      <c r="C2372" s="18">
        <v>45155</v>
      </c>
      <c r="D2372" s="19">
        <v>60</v>
      </c>
      <c r="E2372">
        <v>22.9</v>
      </c>
      <c r="F2372" s="21">
        <f t="shared" si="325"/>
        <v>45216</v>
      </c>
      <c r="G2372" s="18">
        <v>45243</v>
      </c>
      <c r="H2372" s="22">
        <f t="shared" si="326"/>
        <v>27</v>
      </c>
      <c r="I2372" s="23">
        <f t="shared" si="327"/>
        <v>618.29999999999995</v>
      </c>
      <c r="J2372" s="23">
        <f t="shared" si="328"/>
        <v>86</v>
      </c>
      <c r="K2372" s="24">
        <f t="shared" si="329"/>
        <v>-63.1</v>
      </c>
      <c r="L2372" s="23">
        <f t="shared" si="330"/>
        <v>88</v>
      </c>
      <c r="M2372" s="23">
        <f t="shared" si="331"/>
        <v>88</v>
      </c>
      <c r="N2372" s="23">
        <f t="shared" si="332"/>
        <v>2015.1999999999998</v>
      </c>
      <c r="O2372" s="25">
        <f t="shared" si="333"/>
        <v>2015.1999999999998</v>
      </c>
      <c r="P2372" t="s">
        <v>24</v>
      </c>
      <c r="Q2372" t="s">
        <v>25</v>
      </c>
      <c r="R2372" t="s">
        <v>3078</v>
      </c>
      <c r="S2372">
        <v>7886</v>
      </c>
      <c r="T2372" s="18">
        <v>45243</v>
      </c>
      <c r="U2372">
        <v>22.9</v>
      </c>
    </row>
    <row r="2373" spans="1:21" x14ac:dyDescent="0.25">
      <c r="A2373" t="s">
        <v>2033</v>
      </c>
      <c r="B2373" s="18">
        <v>45161</v>
      </c>
      <c r="C2373" s="18">
        <v>45166</v>
      </c>
      <c r="D2373" s="19">
        <v>60</v>
      </c>
      <c r="E2373">
        <v>11.45</v>
      </c>
      <c r="F2373" s="21">
        <f t="shared" si="325"/>
        <v>45227</v>
      </c>
      <c r="G2373" s="18">
        <v>45243</v>
      </c>
      <c r="H2373" s="22">
        <f t="shared" si="326"/>
        <v>16</v>
      </c>
      <c r="I2373" s="23">
        <f t="shared" si="327"/>
        <v>183.2</v>
      </c>
      <c r="J2373" s="23">
        <f t="shared" si="328"/>
        <v>75</v>
      </c>
      <c r="K2373" s="24">
        <f t="shared" si="329"/>
        <v>-63.55</v>
      </c>
      <c r="L2373" s="23">
        <f t="shared" si="330"/>
        <v>82</v>
      </c>
      <c r="M2373" s="23">
        <f t="shared" si="331"/>
        <v>77</v>
      </c>
      <c r="N2373" s="23">
        <f t="shared" si="332"/>
        <v>938.9</v>
      </c>
      <c r="O2373" s="25">
        <f t="shared" si="333"/>
        <v>881.65</v>
      </c>
      <c r="P2373" t="s">
        <v>24</v>
      </c>
      <c r="Q2373" t="s">
        <v>25</v>
      </c>
      <c r="R2373" t="s">
        <v>3078</v>
      </c>
      <c r="S2373">
        <v>7887</v>
      </c>
      <c r="T2373" s="18">
        <v>45243</v>
      </c>
      <c r="U2373">
        <v>11.45</v>
      </c>
    </row>
    <row r="2374" spans="1:21" x14ac:dyDescent="0.25">
      <c r="A2374" t="s">
        <v>2034</v>
      </c>
      <c r="B2374" s="18">
        <v>45161</v>
      </c>
      <c r="C2374" s="18">
        <v>45166</v>
      </c>
      <c r="D2374" s="19">
        <v>60</v>
      </c>
      <c r="E2374">
        <v>304.83999999999997</v>
      </c>
      <c r="F2374" s="21">
        <f t="shared" si="325"/>
        <v>45227</v>
      </c>
      <c r="G2374" s="18">
        <v>45243</v>
      </c>
      <c r="H2374" s="22">
        <f t="shared" si="326"/>
        <v>16</v>
      </c>
      <c r="I2374" s="23">
        <f t="shared" si="327"/>
        <v>4877.4399999999996</v>
      </c>
      <c r="J2374" s="23">
        <f t="shared" si="328"/>
        <v>75</v>
      </c>
      <c r="K2374" s="24">
        <f t="shared" si="329"/>
        <v>229.83999999999997</v>
      </c>
      <c r="L2374" s="23">
        <f t="shared" si="330"/>
        <v>82</v>
      </c>
      <c r="M2374" s="23">
        <f t="shared" si="331"/>
        <v>77</v>
      </c>
      <c r="N2374" s="23">
        <f t="shared" si="332"/>
        <v>24996.879999999997</v>
      </c>
      <c r="O2374" s="25">
        <f t="shared" si="333"/>
        <v>23472.679999999997</v>
      </c>
      <c r="P2374" t="s">
        <v>24</v>
      </c>
      <c r="Q2374" t="s">
        <v>25</v>
      </c>
      <c r="R2374" t="s">
        <v>3078</v>
      </c>
      <c r="S2374">
        <v>7886</v>
      </c>
      <c r="T2374" s="18">
        <v>45243</v>
      </c>
      <c r="U2374">
        <v>304.83999999999997</v>
      </c>
    </row>
    <row r="2375" spans="1:21" x14ac:dyDescent="0.25">
      <c r="A2375" t="s">
        <v>2035</v>
      </c>
      <c r="B2375" s="18">
        <v>45189</v>
      </c>
      <c r="C2375" s="18">
        <v>45193</v>
      </c>
      <c r="D2375" s="19">
        <v>60</v>
      </c>
      <c r="E2375">
        <v>22.9</v>
      </c>
      <c r="F2375" s="21">
        <f t="shared" ref="F2375:F2438" si="334">EDATE(C2375,2)</f>
        <v>45254</v>
      </c>
      <c r="G2375" s="18">
        <v>45253</v>
      </c>
      <c r="H2375" s="22">
        <f t="shared" si="326"/>
        <v>-1</v>
      </c>
      <c r="I2375" s="23">
        <f t="shared" si="327"/>
        <v>-22.9</v>
      </c>
      <c r="J2375" s="23">
        <f t="shared" si="328"/>
        <v>59</v>
      </c>
      <c r="K2375" s="24">
        <f t="shared" si="329"/>
        <v>-36.1</v>
      </c>
      <c r="L2375" s="23">
        <f t="shared" si="330"/>
        <v>64</v>
      </c>
      <c r="M2375" s="23">
        <f t="shared" si="331"/>
        <v>60</v>
      </c>
      <c r="N2375" s="23">
        <f t="shared" si="332"/>
        <v>1465.6</v>
      </c>
      <c r="O2375" s="25">
        <f t="shared" si="333"/>
        <v>1374</v>
      </c>
      <c r="P2375" t="s">
        <v>24</v>
      </c>
      <c r="Q2375" t="s">
        <v>25</v>
      </c>
      <c r="R2375" t="s">
        <v>3078</v>
      </c>
      <c r="S2375">
        <v>8218</v>
      </c>
      <c r="T2375" s="18">
        <v>45253</v>
      </c>
      <c r="U2375">
        <v>22.9</v>
      </c>
    </row>
    <row r="2376" spans="1:21" x14ac:dyDescent="0.25">
      <c r="A2376" t="s">
        <v>2036</v>
      </c>
      <c r="B2376" s="18">
        <v>45107</v>
      </c>
      <c r="C2376" s="18">
        <v>45110</v>
      </c>
      <c r="D2376" s="19">
        <v>60</v>
      </c>
      <c r="E2376">
        <v>54.18</v>
      </c>
      <c r="F2376" s="21">
        <f t="shared" si="334"/>
        <v>45172</v>
      </c>
      <c r="G2376" s="18">
        <v>45204</v>
      </c>
      <c r="H2376" s="22">
        <f t="shared" ref="H2376:H2439" si="335">G2376-F2376</f>
        <v>32</v>
      </c>
      <c r="I2376" s="23">
        <f t="shared" ref="I2376:I2439" si="336">E2376*H2376</f>
        <v>1733.76</v>
      </c>
      <c r="J2376" s="23">
        <f t="shared" ref="J2376:J2439" si="337">DAYS360(C2376,G2376)</f>
        <v>92</v>
      </c>
      <c r="K2376" s="24">
        <f t="shared" ref="K2376:K2439" si="338">E2376-J2376</f>
        <v>-37.82</v>
      </c>
      <c r="L2376" s="23">
        <f t="shared" ref="L2376:L2439" si="339">G2376-B2376</f>
        <v>97</v>
      </c>
      <c r="M2376" s="23">
        <f t="shared" ref="M2376:M2439" si="340">G2376-C2376</f>
        <v>94</v>
      </c>
      <c r="N2376" s="23">
        <f t="shared" ref="N2376:N2439" si="341">E2376*L2376</f>
        <v>5255.46</v>
      </c>
      <c r="O2376" s="25">
        <f t="shared" ref="O2376:O2439" si="342">E2376*M2376</f>
        <v>5092.92</v>
      </c>
      <c r="P2376" t="s">
        <v>24</v>
      </c>
      <c r="Q2376" t="s">
        <v>25</v>
      </c>
      <c r="R2376" t="s">
        <v>3079</v>
      </c>
      <c r="S2376">
        <v>7070</v>
      </c>
      <c r="T2376" s="18">
        <v>45204</v>
      </c>
      <c r="U2376">
        <v>54.18</v>
      </c>
    </row>
    <row r="2377" spans="1:21" x14ac:dyDescent="0.25">
      <c r="A2377" t="s">
        <v>2037</v>
      </c>
      <c r="B2377" s="18">
        <v>45169</v>
      </c>
      <c r="C2377" s="18">
        <v>45171</v>
      </c>
      <c r="D2377" s="19">
        <v>60</v>
      </c>
      <c r="E2377">
        <v>26.97</v>
      </c>
      <c r="F2377" s="21">
        <f t="shared" si="334"/>
        <v>45232</v>
      </c>
      <c r="G2377" s="18">
        <v>45204</v>
      </c>
      <c r="H2377" s="22">
        <f t="shared" si="335"/>
        <v>-28</v>
      </c>
      <c r="I2377" s="23">
        <f t="shared" si="336"/>
        <v>-755.16</v>
      </c>
      <c r="J2377" s="23">
        <f t="shared" si="337"/>
        <v>33</v>
      </c>
      <c r="K2377" s="24">
        <f t="shared" si="338"/>
        <v>-6.0300000000000011</v>
      </c>
      <c r="L2377" s="23">
        <f t="shared" si="339"/>
        <v>35</v>
      </c>
      <c r="M2377" s="23">
        <f t="shared" si="340"/>
        <v>33</v>
      </c>
      <c r="N2377" s="23">
        <f t="shared" si="341"/>
        <v>943.94999999999993</v>
      </c>
      <c r="O2377" s="25">
        <f t="shared" si="342"/>
        <v>890.01</v>
      </c>
      <c r="P2377" t="s">
        <v>24</v>
      </c>
      <c r="Q2377" t="s">
        <v>25</v>
      </c>
      <c r="R2377" t="s">
        <v>3079</v>
      </c>
      <c r="S2377">
        <v>7074</v>
      </c>
      <c r="T2377" s="18">
        <v>45204</v>
      </c>
      <c r="U2377">
        <v>26.97</v>
      </c>
    </row>
    <row r="2378" spans="1:21" x14ac:dyDescent="0.25">
      <c r="A2378" t="s">
        <v>2038</v>
      </c>
      <c r="B2378" s="18">
        <v>45046</v>
      </c>
      <c r="C2378" s="18">
        <v>45050</v>
      </c>
      <c r="D2378" s="19">
        <v>60</v>
      </c>
      <c r="E2378" s="20">
        <v>2782.66</v>
      </c>
      <c r="F2378" s="21">
        <f t="shared" si="334"/>
        <v>45111</v>
      </c>
      <c r="G2378" s="18">
        <v>45215</v>
      </c>
      <c r="H2378" s="22">
        <f t="shared" si="335"/>
        <v>104</v>
      </c>
      <c r="I2378" s="23">
        <f t="shared" si="336"/>
        <v>289396.64</v>
      </c>
      <c r="J2378" s="23">
        <f t="shared" si="337"/>
        <v>162</v>
      </c>
      <c r="K2378" s="24">
        <f t="shared" si="338"/>
        <v>2620.66</v>
      </c>
      <c r="L2378" s="23">
        <f t="shared" si="339"/>
        <v>169</v>
      </c>
      <c r="M2378" s="23">
        <f t="shared" si="340"/>
        <v>165</v>
      </c>
      <c r="N2378" s="23">
        <f t="shared" si="341"/>
        <v>470269.54</v>
      </c>
      <c r="O2378" s="25">
        <f t="shared" si="342"/>
        <v>459138.89999999997</v>
      </c>
      <c r="P2378" t="s">
        <v>24</v>
      </c>
      <c r="Q2378" t="s">
        <v>25</v>
      </c>
      <c r="R2378" t="s">
        <v>3080</v>
      </c>
      <c r="S2378">
        <v>7209</v>
      </c>
      <c r="T2378" s="18">
        <v>45215</v>
      </c>
      <c r="U2378" s="20">
        <v>2782.66</v>
      </c>
    </row>
    <row r="2379" spans="1:21" x14ac:dyDescent="0.25">
      <c r="A2379" t="s">
        <v>2039</v>
      </c>
      <c r="B2379" s="18">
        <v>45208</v>
      </c>
      <c r="C2379" s="18">
        <v>45208</v>
      </c>
      <c r="D2379" s="19">
        <v>60</v>
      </c>
      <c r="E2379" s="20">
        <v>4345.3</v>
      </c>
      <c r="F2379" s="21">
        <f t="shared" si="334"/>
        <v>45269</v>
      </c>
      <c r="G2379" s="18">
        <v>45238</v>
      </c>
      <c r="H2379" s="22">
        <f t="shared" si="335"/>
        <v>-31</v>
      </c>
      <c r="I2379" s="23">
        <f t="shared" si="336"/>
        <v>-134704.30000000002</v>
      </c>
      <c r="J2379" s="23">
        <f t="shared" si="337"/>
        <v>29</v>
      </c>
      <c r="K2379" s="24">
        <f t="shared" si="338"/>
        <v>4316.3</v>
      </c>
      <c r="L2379" s="23">
        <f t="shared" si="339"/>
        <v>30</v>
      </c>
      <c r="M2379" s="23">
        <f t="shared" si="340"/>
        <v>30</v>
      </c>
      <c r="N2379" s="23">
        <f t="shared" si="341"/>
        <v>130359</v>
      </c>
      <c r="O2379" s="25">
        <f t="shared" si="342"/>
        <v>130359</v>
      </c>
      <c r="P2379" t="s">
        <v>24</v>
      </c>
      <c r="Q2379" t="s">
        <v>25</v>
      </c>
      <c r="R2379" t="s">
        <v>3081</v>
      </c>
      <c r="S2379">
        <v>7695</v>
      </c>
      <c r="T2379" s="18">
        <v>45238</v>
      </c>
      <c r="U2379" s="20">
        <v>4345.3</v>
      </c>
    </row>
    <row r="2380" spans="1:21" x14ac:dyDescent="0.25">
      <c r="A2380" t="s">
        <v>2040</v>
      </c>
      <c r="B2380" s="18">
        <v>45179</v>
      </c>
      <c r="C2380" s="18">
        <v>45180</v>
      </c>
      <c r="D2380" s="19">
        <v>60</v>
      </c>
      <c r="E2380">
        <v>119.9</v>
      </c>
      <c r="F2380" s="21">
        <f t="shared" si="334"/>
        <v>45241</v>
      </c>
      <c r="G2380" s="18">
        <v>45243</v>
      </c>
      <c r="H2380" s="22">
        <f t="shared" si="335"/>
        <v>2</v>
      </c>
      <c r="I2380" s="23">
        <f t="shared" si="336"/>
        <v>239.8</v>
      </c>
      <c r="J2380" s="23">
        <f t="shared" si="337"/>
        <v>62</v>
      </c>
      <c r="K2380" s="24">
        <f t="shared" si="338"/>
        <v>57.900000000000006</v>
      </c>
      <c r="L2380" s="23">
        <f t="shared" si="339"/>
        <v>64</v>
      </c>
      <c r="M2380" s="23">
        <f t="shared" si="340"/>
        <v>63</v>
      </c>
      <c r="N2380" s="23">
        <f t="shared" si="341"/>
        <v>7673.6</v>
      </c>
      <c r="O2380" s="25">
        <f t="shared" si="342"/>
        <v>7553.7000000000007</v>
      </c>
      <c r="P2380" t="s">
        <v>24</v>
      </c>
      <c r="Q2380" t="s">
        <v>25</v>
      </c>
      <c r="R2380" t="s">
        <v>3082</v>
      </c>
      <c r="S2380">
        <v>7882</v>
      </c>
      <c r="T2380" s="18">
        <v>45243</v>
      </c>
      <c r="U2380">
        <v>119.9</v>
      </c>
    </row>
    <row r="2381" spans="1:21" x14ac:dyDescent="0.25">
      <c r="A2381" t="s">
        <v>2041</v>
      </c>
      <c r="B2381" s="18">
        <v>45205</v>
      </c>
      <c r="C2381" s="18">
        <v>45207</v>
      </c>
      <c r="D2381" s="19">
        <v>60</v>
      </c>
      <c r="E2381">
        <v>119.9</v>
      </c>
      <c r="F2381" s="21">
        <f t="shared" si="334"/>
        <v>45268</v>
      </c>
      <c r="G2381" s="18">
        <v>45253</v>
      </c>
      <c r="H2381" s="22">
        <f t="shared" si="335"/>
        <v>-15</v>
      </c>
      <c r="I2381" s="23">
        <f t="shared" si="336"/>
        <v>-1798.5</v>
      </c>
      <c r="J2381" s="23">
        <f t="shared" si="337"/>
        <v>45</v>
      </c>
      <c r="K2381" s="24">
        <f t="shared" si="338"/>
        <v>74.900000000000006</v>
      </c>
      <c r="L2381" s="23">
        <f t="shared" si="339"/>
        <v>48</v>
      </c>
      <c r="M2381" s="23">
        <f t="shared" si="340"/>
        <v>46</v>
      </c>
      <c r="N2381" s="23">
        <f t="shared" si="341"/>
        <v>5755.2000000000007</v>
      </c>
      <c r="O2381" s="25">
        <f t="shared" si="342"/>
        <v>5515.4000000000005</v>
      </c>
      <c r="P2381" t="s">
        <v>24</v>
      </c>
      <c r="Q2381" t="s">
        <v>25</v>
      </c>
      <c r="R2381" t="s">
        <v>3082</v>
      </c>
      <c r="S2381">
        <v>8214</v>
      </c>
      <c r="T2381" s="18">
        <v>45253</v>
      </c>
      <c r="U2381">
        <v>119.9</v>
      </c>
    </row>
    <row r="2382" spans="1:21" x14ac:dyDescent="0.25">
      <c r="A2382" t="s">
        <v>2042</v>
      </c>
      <c r="B2382" s="18">
        <v>45233</v>
      </c>
      <c r="C2382" s="18">
        <v>45233</v>
      </c>
      <c r="D2382" s="19">
        <v>60</v>
      </c>
      <c r="E2382">
        <v>119.9</v>
      </c>
      <c r="F2382" s="21">
        <f t="shared" si="334"/>
        <v>45294</v>
      </c>
      <c r="G2382" s="18">
        <v>45253</v>
      </c>
      <c r="H2382" s="22">
        <f t="shared" si="335"/>
        <v>-41</v>
      </c>
      <c r="I2382" s="23">
        <f t="shared" si="336"/>
        <v>-4915.9000000000005</v>
      </c>
      <c r="J2382" s="23">
        <f t="shared" si="337"/>
        <v>20</v>
      </c>
      <c r="K2382" s="24">
        <f t="shared" si="338"/>
        <v>99.9</v>
      </c>
      <c r="L2382" s="23">
        <f t="shared" si="339"/>
        <v>20</v>
      </c>
      <c r="M2382" s="23">
        <f t="shared" si="340"/>
        <v>20</v>
      </c>
      <c r="N2382" s="23">
        <f t="shared" si="341"/>
        <v>2398</v>
      </c>
      <c r="O2382" s="25">
        <f t="shared" si="342"/>
        <v>2398</v>
      </c>
      <c r="P2382" t="s">
        <v>24</v>
      </c>
      <c r="Q2382" t="s">
        <v>25</v>
      </c>
      <c r="R2382" t="s">
        <v>3082</v>
      </c>
      <c r="S2382">
        <v>8214</v>
      </c>
      <c r="T2382" s="18">
        <v>45253</v>
      </c>
      <c r="U2382">
        <v>119.9</v>
      </c>
    </row>
    <row r="2383" spans="1:21" x14ac:dyDescent="0.25">
      <c r="A2383" t="s">
        <v>2043</v>
      </c>
      <c r="B2383" s="18">
        <v>45020</v>
      </c>
      <c r="C2383" s="18">
        <v>45021</v>
      </c>
      <c r="D2383" s="19">
        <v>60</v>
      </c>
      <c r="E2383">
        <v>583.28</v>
      </c>
      <c r="F2383" s="21">
        <f t="shared" si="334"/>
        <v>45082</v>
      </c>
      <c r="G2383" s="18">
        <v>45280</v>
      </c>
      <c r="H2383" s="22">
        <f t="shared" si="335"/>
        <v>198</v>
      </c>
      <c r="I2383" s="23">
        <f t="shared" si="336"/>
        <v>115489.43999999999</v>
      </c>
      <c r="J2383" s="23">
        <f t="shared" si="337"/>
        <v>255</v>
      </c>
      <c r="K2383" s="24">
        <f t="shared" si="338"/>
        <v>328.28</v>
      </c>
      <c r="L2383" s="23">
        <f t="shared" si="339"/>
        <v>260</v>
      </c>
      <c r="M2383" s="23">
        <f t="shared" si="340"/>
        <v>259</v>
      </c>
      <c r="N2383" s="23">
        <f t="shared" si="341"/>
        <v>151652.79999999999</v>
      </c>
      <c r="O2383" s="25">
        <f t="shared" si="342"/>
        <v>151069.51999999999</v>
      </c>
      <c r="P2383" t="s">
        <v>24</v>
      </c>
      <c r="Q2383" t="s">
        <v>25</v>
      </c>
      <c r="R2383" t="s">
        <v>3083</v>
      </c>
      <c r="S2383">
        <v>9254</v>
      </c>
      <c r="T2383" s="18">
        <v>45280</v>
      </c>
      <c r="U2383">
        <v>583.28</v>
      </c>
    </row>
    <row r="2384" spans="1:21" x14ac:dyDescent="0.25">
      <c r="A2384" t="s">
        <v>2044</v>
      </c>
      <c r="B2384" s="18">
        <v>45103</v>
      </c>
      <c r="C2384" s="18">
        <v>45103</v>
      </c>
      <c r="D2384" s="19">
        <v>60</v>
      </c>
      <c r="E2384">
        <v>583.28</v>
      </c>
      <c r="F2384" s="21">
        <f t="shared" si="334"/>
        <v>45164</v>
      </c>
      <c r="G2384" s="18">
        <v>45280</v>
      </c>
      <c r="H2384" s="22">
        <f t="shared" si="335"/>
        <v>116</v>
      </c>
      <c r="I2384" s="23">
        <f t="shared" si="336"/>
        <v>67660.479999999996</v>
      </c>
      <c r="J2384" s="23">
        <f t="shared" si="337"/>
        <v>174</v>
      </c>
      <c r="K2384" s="24">
        <f t="shared" si="338"/>
        <v>409.28</v>
      </c>
      <c r="L2384" s="23">
        <f t="shared" si="339"/>
        <v>177</v>
      </c>
      <c r="M2384" s="23">
        <f t="shared" si="340"/>
        <v>177</v>
      </c>
      <c r="N2384" s="23">
        <f t="shared" si="341"/>
        <v>103240.56</v>
      </c>
      <c r="O2384" s="25">
        <f t="shared" si="342"/>
        <v>103240.56</v>
      </c>
      <c r="P2384" t="s">
        <v>24</v>
      </c>
      <c r="Q2384" t="s">
        <v>25</v>
      </c>
      <c r="R2384" t="s">
        <v>3083</v>
      </c>
      <c r="S2384">
        <v>9254</v>
      </c>
      <c r="T2384" s="18">
        <v>45280</v>
      </c>
      <c r="U2384">
        <v>583.28</v>
      </c>
    </row>
    <row r="2385" spans="1:21" x14ac:dyDescent="0.25">
      <c r="A2385" t="s">
        <v>2045</v>
      </c>
      <c r="B2385" s="18">
        <v>45147</v>
      </c>
      <c r="C2385" s="18">
        <v>45147</v>
      </c>
      <c r="D2385" s="19">
        <v>60</v>
      </c>
      <c r="E2385">
        <v>597.9</v>
      </c>
      <c r="F2385" s="21">
        <f t="shared" si="334"/>
        <v>45208</v>
      </c>
      <c r="G2385" s="18">
        <v>45280</v>
      </c>
      <c r="H2385" s="22">
        <f t="shared" si="335"/>
        <v>72</v>
      </c>
      <c r="I2385" s="23">
        <f t="shared" si="336"/>
        <v>43048.799999999996</v>
      </c>
      <c r="J2385" s="23">
        <f t="shared" si="337"/>
        <v>131</v>
      </c>
      <c r="K2385" s="24">
        <f t="shared" si="338"/>
        <v>466.9</v>
      </c>
      <c r="L2385" s="23">
        <f t="shared" si="339"/>
        <v>133</v>
      </c>
      <c r="M2385" s="23">
        <f t="shared" si="340"/>
        <v>133</v>
      </c>
      <c r="N2385" s="23">
        <f t="shared" si="341"/>
        <v>79520.7</v>
      </c>
      <c r="O2385" s="25">
        <f t="shared" si="342"/>
        <v>79520.7</v>
      </c>
      <c r="P2385" t="s">
        <v>24</v>
      </c>
      <c r="Q2385" t="s">
        <v>25</v>
      </c>
      <c r="R2385" t="s">
        <v>3083</v>
      </c>
      <c r="S2385">
        <v>9254</v>
      </c>
      <c r="T2385" s="18">
        <v>45280</v>
      </c>
      <c r="U2385">
        <v>597.9</v>
      </c>
    </row>
    <row r="2386" spans="1:21" x14ac:dyDescent="0.25">
      <c r="A2386" t="s">
        <v>2046</v>
      </c>
      <c r="B2386" s="18">
        <v>45203</v>
      </c>
      <c r="C2386" s="18">
        <v>45203</v>
      </c>
      <c r="D2386" s="19">
        <v>60</v>
      </c>
      <c r="E2386">
        <v>583.28</v>
      </c>
      <c r="F2386" s="21">
        <f t="shared" si="334"/>
        <v>45264</v>
      </c>
      <c r="G2386" s="18">
        <v>45280</v>
      </c>
      <c r="H2386" s="22">
        <f t="shared" si="335"/>
        <v>16</v>
      </c>
      <c r="I2386" s="23">
        <f t="shared" si="336"/>
        <v>9332.48</v>
      </c>
      <c r="J2386" s="23">
        <f t="shared" si="337"/>
        <v>76</v>
      </c>
      <c r="K2386" s="24">
        <f t="shared" si="338"/>
        <v>507.28</v>
      </c>
      <c r="L2386" s="23">
        <f t="shared" si="339"/>
        <v>77</v>
      </c>
      <c r="M2386" s="23">
        <f t="shared" si="340"/>
        <v>77</v>
      </c>
      <c r="N2386" s="23">
        <f t="shared" si="341"/>
        <v>44912.56</v>
      </c>
      <c r="O2386" s="25">
        <f t="shared" si="342"/>
        <v>44912.56</v>
      </c>
      <c r="P2386" t="s">
        <v>24</v>
      </c>
      <c r="Q2386" t="s">
        <v>25</v>
      </c>
      <c r="R2386" t="s">
        <v>3083</v>
      </c>
      <c r="S2386">
        <v>9254</v>
      </c>
      <c r="T2386" s="18">
        <v>45280</v>
      </c>
      <c r="U2386">
        <v>583.28</v>
      </c>
    </row>
    <row r="2387" spans="1:21" x14ac:dyDescent="0.25">
      <c r="A2387" t="s">
        <v>2047</v>
      </c>
      <c r="B2387" s="18">
        <v>45203</v>
      </c>
      <c r="C2387" s="18">
        <v>45203</v>
      </c>
      <c r="D2387" s="19">
        <v>60</v>
      </c>
      <c r="E2387">
        <v>597.9</v>
      </c>
      <c r="F2387" s="21">
        <f t="shared" si="334"/>
        <v>45264</v>
      </c>
      <c r="G2387" s="18">
        <v>45280</v>
      </c>
      <c r="H2387" s="22">
        <f t="shared" si="335"/>
        <v>16</v>
      </c>
      <c r="I2387" s="23">
        <f t="shared" si="336"/>
        <v>9566.4</v>
      </c>
      <c r="J2387" s="23">
        <f t="shared" si="337"/>
        <v>76</v>
      </c>
      <c r="K2387" s="24">
        <f t="shared" si="338"/>
        <v>521.9</v>
      </c>
      <c r="L2387" s="23">
        <f t="shared" si="339"/>
        <v>77</v>
      </c>
      <c r="M2387" s="23">
        <f t="shared" si="340"/>
        <v>77</v>
      </c>
      <c r="N2387" s="23">
        <f t="shared" si="341"/>
        <v>46038.299999999996</v>
      </c>
      <c r="O2387" s="25">
        <f t="shared" si="342"/>
        <v>46038.299999999996</v>
      </c>
      <c r="P2387" t="s">
        <v>24</v>
      </c>
      <c r="Q2387" t="s">
        <v>25</v>
      </c>
      <c r="R2387" t="s">
        <v>3083</v>
      </c>
      <c r="S2387">
        <v>9254</v>
      </c>
      <c r="T2387" s="18">
        <v>45280</v>
      </c>
      <c r="U2387">
        <v>597.9</v>
      </c>
    </row>
    <row r="2388" spans="1:21" x14ac:dyDescent="0.25">
      <c r="A2388" t="s">
        <v>2048</v>
      </c>
      <c r="B2388" s="18">
        <v>45203</v>
      </c>
      <c r="C2388" s="18">
        <v>45205</v>
      </c>
      <c r="D2388" s="19">
        <v>60</v>
      </c>
      <c r="E2388">
        <v>597.9</v>
      </c>
      <c r="F2388" s="21">
        <f t="shared" si="334"/>
        <v>45266</v>
      </c>
      <c r="G2388" s="18">
        <v>45280</v>
      </c>
      <c r="H2388" s="22">
        <f t="shared" si="335"/>
        <v>14</v>
      </c>
      <c r="I2388" s="23">
        <f t="shared" si="336"/>
        <v>8370.6</v>
      </c>
      <c r="J2388" s="23">
        <f t="shared" si="337"/>
        <v>74</v>
      </c>
      <c r="K2388" s="24">
        <f t="shared" si="338"/>
        <v>523.9</v>
      </c>
      <c r="L2388" s="23">
        <f t="shared" si="339"/>
        <v>77</v>
      </c>
      <c r="M2388" s="23">
        <f t="shared" si="340"/>
        <v>75</v>
      </c>
      <c r="N2388" s="23">
        <f t="shared" si="341"/>
        <v>46038.299999999996</v>
      </c>
      <c r="O2388" s="25">
        <f t="shared" si="342"/>
        <v>44842.5</v>
      </c>
      <c r="P2388" t="s">
        <v>24</v>
      </c>
      <c r="Q2388" t="s">
        <v>25</v>
      </c>
      <c r="R2388" t="s">
        <v>3083</v>
      </c>
      <c r="S2388">
        <v>9254</v>
      </c>
      <c r="T2388" s="18">
        <v>45280</v>
      </c>
      <c r="U2388">
        <v>597.9</v>
      </c>
    </row>
    <row r="2389" spans="1:21" x14ac:dyDescent="0.25">
      <c r="A2389" t="s">
        <v>2049</v>
      </c>
      <c r="B2389" s="18">
        <v>45203</v>
      </c>
      <c r="C2389" s="18">
        <v>45204</v>
      </c>
      <c r="D2389" s="19">
        <v>60</v>
      </c>
      <c r="E2389">
        <v>583.28</v>
      </c>
      <c r="F2389" s="21">
        <f t="shared" si="334"/>
        <v>45265</v>
      </c>
      <c r="G2389" s="18">
        <v>45280</v>
      </c>
      <c r="H2389" s="22">
        <f t="shared" si="335"/>
        <v>15</v>
      </c>
      <c r="I2389" s="23">
        <f t="shared" si="336"/>
        <v>8749.1999999999989</v>
      </c>
      <c r="J2389" s="23">
        <f t="shared" si="337"/>
        <v>75</v>
      </c>
      <c r="K2389" s="24">
        <f t="shared" si="338"/>
        <v>508.28</v>
      </c>
      <c r="L2389" s="23">
        <f t="shared" si="339"/>
        <v>77</v>
      </c>
      <c r="M2389" s="23">
        <f t="shared" si="340"/>
        <v>76</v>
      </c>
      <c r="N2389" s="23">
        <f t="shared" si="341"/>
        <v>44912.56</v>
      </c>
      <c r="O2389" s="25">
        <f t="shared" si="342"/>
        <v>44329.279999999999</v>
      </c>
      <c r="P2389" t="s">
        <v>24</v>
      </c>
      <c r="Q2389" t="s">
        <v>25</v>
      </c>
      <c r="R2389" t="s">
        <v>3083</v>
      </c>
      <c r="S2389">
        <v>9254</v>
      </c>
      <c r="T2389" s="18">
        <v>45280</v>
      </c>
      <c r="U2389">
        <v>583.28</v>
      </c>
    </row>
    <row r="2390" spans="1:21" x14ac:dyDescent="0.25">
      <c r="A2390" t="s">
        <v>2050</v>
      </c>
      <c r="B2390" s="18">
        <v>45203</v>
      </c>
      <c r="C2390" s="18">
        <v>45203</v>
      </c>
      <c r="D2390" s="19">
        <v>60</v>
      </c>
      <c r="E2390">
        <v>583.28</v>
      </c>
      <c r="F2390" s="21">
        <f t="shared" si="334"/>
        <v>45264</v>
      </c>
      <c r="G2390" s="18">
        <v>45280</v>
      </c>
      <c r="H2390" s="22">
        <f t="shared" si="335"/>
        <v>16</v>
      </c>
      <c r="I2390" s="23">
        <f t="shared" si="336"/>
        <v>9332.48</v>
      </c>
      <c r="J2390" s="23">
        <f t="shared" si="337"/>
        <v>76</v>
      </c>
      <c r="K2390" s="24">
        <f t="shared" si="338"/>
        <v>507.28</v>
      </c>
      <c r="L2390" s="23">
        <f t="shared" si="339"/>
        <v>77</v>
      </c>
      <c r="M2390" s="23">
        <f t="shared" si="340"/>
        <v>77</v>
      </c>
      <c r="N2390" s="23">
        <f t="shared" si="341"/>
        <v>44912.56</v>
      </c>
      <c r="O2390" s="25">
        <f t="shared" si="342"/>
        <v>44912.56</v>
      </c>
      <c r="P2390" t="s">
        <v>24</v>
      </c>
      <c r="Q2390" t="s">
        <v>25</v>
      </c>
      <c r="R2390" t="s">
        <v>3083</v>
      </c>
      <c r="S2390">
        <v>9254</v>
      </c>
      <c r="T2390" s="18">
        <v>45280</v>
      </c>
      <c r="U2390">
        <v>583.28</v>
      </c>
    </row>
    <row r="2391" spans="1:21" x14ac:dyDescent="0.25">
      <c r="A2391" t="s">
        <v>2051</v>
      </c>
      <c r="B2391" s="18">
        <v>45117</v>
      </c>
      <c r="C2391" s="18">
        <v>45118</v>
      </c>
      <c r="D2391" s="19">
        <v>60</v>
      </c>
      <c r="E2391">
        <v>105.74</v>
      </c>
      <c r="F2391" s="21">
        <f t="shared" si="334"/>
        <v>45180</v>
      </c>
      <c r="G2391" s="18">
        <v>45204</v>
      </c>
      <c r="H2391" s="22">
        <f t="shared" si="335"/>
        <v>24</v>
      </c>
      <c r="I2391" s="23">
        <f t="shared" si="336"/>
        <v>2537.7599999999998</v>
      </c>
      <c r="J2391" s="23">
        <f t="shared" si="337"/>
        <v>84</v>
      </c>
      <c r="K2391" s="24">
        <f t="shared" si="338"/>
        <v>21.739999999999995</v>
      </c>
      <c r="L2391" s="23">
        <f t="shared" si="339"/>
        <v>87</v>
      </c>
      <c r="M2391" s="23">
        <f t="shared" si="340"/>
        <v>86</v>
      </c>
      <c r="N2391" s="23">
        <f t="shared" si="341"/>
        <v>9199.3799999999992</v>
      </c>
      <c r="O2391" s="25">
        <f t="shared" si="342"/>
        <v>9093.64</v>
      </c>
      <c r="P2391" t="s">
        <v>24</v>
      </c>
      <c r="Q2391" t="s">
        <v>25</v>
      </c>
      <c r="R2391" t="s">
        <v>3084</v>
      </c>
      <c r="S2391">
        <v>7074</v>
      </c>
      <c r="T2391" s="18">
        <v>45204</v>
      </c>
      <c r="U2391">
        <v>105.74</v>
      </c>
    </row>
    <row r="2392" spans="1:21" x14ac:dyDescent="0.25">
      <c r="A2392" t="s">
        <v>2052</v>
      </c>
      <c r="B2392" s="18">
        <v>45145</v>
      </c>
      <c r="C2392" s="18">
        <v>45148</v>
      </c>
      <c r="D2392" s="19">
        <v>60</v>
      </c>
      <c r="E2392">
        <v>399.96</v>
      </c>
      <c r="F2392" s="21">
        <f t="shared" si="334"/>
        <v>45209</v>
      </c>
      <c r="G2392" s="18">
        <v>45204</v>
      </c>
      <c r="H2392" s="22">
        <f t="shared" si="335"/>
        <v>-5</v>
      </c>
      <c r="I2392" s="23">
        <f t="shared" si="336"/>
        <v>-1999.8</v>
      </c>
      <c r="J2392" s="23">
        <f t="shared" si="337"/>
        <v>55</v>
      </c>
      <c r="K2392" s="24">
        <f t="shared" si="338"/>
        <v>344.96</v>
      </c>
      <c r="L2392" s="23">
        <f t="shared" si="339"/>
        <v>59</v>
      </c>
      <c r="M2392" s="23">
        <f t="shared" si="340"/>
        <v>56</v>
      </c>
      <c r="N2392" s="23">
        <f t="shared" si="341"/>
        <v>23597.64</v>
      </c>
      <c r="O2392" s="25">
        <f t="shared" si="342"/>
        <v>22397.759999999998</v>
      </c>
      <c r="P2392" t="s">
        <v>24</v>
      </c>
      <c r="Q2392" t="s">
        <v>25</v>
      </c>
      <c r="R2392" t="s">
        <v>3084</v>
      </c>
      <c r="S2392">
        <v>7074</v>
      </c>
      <c r="T2392" s="18">
        <v>45204</v>
      </c>
      <c r="U2392">
        <v>399.96</v>
      </c>
    </row>
    <row r="2393" spans="1:21" x14ac:dyDescent="0.25">
      <c r="A2393" t="s">
        <v>2053</v>
      </c>
      <c r="B2393" s="18">
        <v>44687</v>
      </c>
      <c r="C2393" s="18">
        <v>44693</v>
      </c>
      <c r="D2393" s="19">
        <v>60</v>
      </c>
      <c r="E2393" s="20">
        <v>80077.440000000002</v>
      </c>
      <c r="F2393" s="21">
        <f t="shared" si="334"/>
        <v>44754</v>
      </c>
      <c r="G2393" s="18">
        <v>45233</v>
      </c>
      <c r="H2393" s="22">
        <f t="shared" si="335"/>
        <v>479</v>
      </c>
      <c r="I2393" s="23">
        <f t="shared" si="336"/>
        <v>38357093.759999998</v>
      </c>
      <c r="J2393" s="23">
        <f t="shared" si="337"/>
        <v>531</v>
      </c>
      <c r="K2393" s="24">
        <f t="shared" si="338"/>
        <v>79546.44</v>
      </c>
      <c r="L2393" s="23">
        <f t="shared" si="339"/>
        <v>546</v>
      </c>
      <c r="M2393" s="23">
        <f t="shared" si="340"/>
        <v>540</v>
      </c>
      <c r="N2393" s="23">
        <f t="shared" si="341"/>
        <v>43722282.240000002</v>
      </c>
      <c r="O2393" s="25">
        <f t="shared" si="342"/>
        <v>43241817.600000001</v>
      </c>
      <c r="P2393" t="s">
        <v>24</v>
      </c>
      <c r="Q2393" t="s">
        <v>25</v>
      </c>
      <c r="R2393" t="s">
        <v>3085</v>
      </c>
      <c r="S2393">
        <v>7552</v>
      </c>
      <c r="T2393" s="18">
        <v>45233</v>
      </c>
      <c r="U2393" s="20">
        <v>80077.440000000002</v>
      </c>
    </row>
    <row r="2394" spans="1:21" x14ac:dyDescent="0.25">
      <c r="A2394" t="s">
        <v>2054</v>
      </c>
      <c r="B2394" s="18">
        <v>45279</v>
      </c>
      <c r="C2394" s="18">
        <v>45279</v>
      </c>
      <c r="D2394" s="19">
        <v>60</v>
      </c>
      <c r="E2394" s="20">
        <v>140000</v>
      </c>
      <c r="F2394" s="21">
        <f t="shared" si="334"/>
        <v>45341</v>
      </c>
      <c r="G2394" s="18">
        <v>45282</v>
      </c>
      <c r="H2394" s="22">
        <f t="shared" si="335"/>
        <v>-59</v>
      </c>
      <c r="I2394" s="23">
        <f t="shared" si="336"/>
        <v>-8260000</v>
      </c>
      <c r="J2394" s="23">
        <f t="shared" si="337"/>
        <v>3</v>
      </c>
      <c r="K2394" s="24">
        <f t="shared" si="338"/>
        <v>139997</v>
      </c>
      <c r="L2394" s="23">
        <f t="shared" si="339"/>
        <v>3</v>
      </c>
      <c r="M2394" s="23">
        <f t="shared" si="340"/>
        <v>3</v>
      </c>
      <c r="N2394" s="23">
        <f t="shared" si="341"/>
        <v>420000</v>
      </c>
      <c r="O2394" s="25">
        <f t="shared" si="342"/>
        <v>420000</v>
      </c>
      <c r="P2394" t="s">
        <v>24</v>
      </c>
      <c r="Q2394" t="s">
        <v>25</v>
      </c>
      <c r="R2394" t="s">
        <v>3086</v>
      </c>
      <c r="S2394">
        <v>9392</v>
      </c>
      <c r="T2394" s="18">
        <v>45282</v>
      </c>
      <c r="U2394" s="20">
        <v>140000</v>
      </c>
    </row>
    <row r="2395" spans="1:21" x14ac:dyDescent="0.25">
      <c r="A2395" t="s">
        <v>2055</v>
      </c>
      <c r="B2395" s="18">
        <v>45111</v>
      </c>
      <c r="C2395" s="18">
        <v>45112</v>
      </c>
      <c r="D2395" s="19">
        <v>60</v>
      </c>
      <c r="E2395">
        <v>262.08</v>
      </c>
      <c r="F2395" s="21">
        <f t="shared" si="334"/>
        <v>45174</v>
      </c>
      <c r="G2395" s="18">
        <v>45204</v>
      </c>
      <c r="H2395" s="22">
        <f t="shared" si="335"/>
        <v>30</v>
      </c>
      <c r="I2395" s="23">
        <f t="shared" si="336"/>
        <v>7862.4</v>
      </c>
      <c r="J2395" s="23">
        <f t="shared" si="337"/>
        <v>90</v>
      </c>
      <c r="K2395" s="24">
        <f t="shared" si="338"/>
        <v>172.07999999999998</v>
      </c>
      <c r="L2395" s="23">
        <f t="shared" si="339"/>
        <v>93</v>
      </c>
      <c r="M2395" s="23">
        <f t="shared" si="340"/>
        <v>92</v>
      </c>
      <c r="N2395" s="23">
        <f t="shared" si="341"/>
        <v>24373.439999999999</v>
      </c>
      <c r="O2395" s="25">
        <f t="shared" si="342"/>
        <v>24111.359999999997</v>
      </c>
      <c r="P2395" t="s">
        <v>24</v>
      </c>
      <c r="Q2395" t="s">
        <v>25</v>
      </c>
      <c r="R2395" t="s">
        <v>3087</v>
      </c>
      <c r="S2395">
        <v>7070</v>
      </c>
      <c r="T2395" s="18">
        <v>45204</v>
      </c>
      <c r="U2395">
        <v>262.08</v>
      </c>
    </row>
    <row r="2396" spans="1:21" x14ac:dyDescent="0.25">
      <c r="A2396" t="s">
        <v>2056</v>
      </c>
      <c r="B2396" s="18">
        <v>45058</v>
      </c>
      <c r="C2396" s="18">
        <v>45059</v>
      </c>
      <c r="D2396" s="19">
        <v>60</v>
      </c>
      <c r="E2396" s="20">
        <v>18450</v>
      </c>
      <c r="F2396" s="21">
        <f t="shared" si="334"/>
        <v>45120</v>
      </c>
      <c r="G2396" s="18">
        <v>45244</v>
      </c>
      <c r="H2396" s="22">
        <f t="shared" si="335"/>
        <v>124</v>
      </c>
      <c r="I2396" s="23">
        <f t="shared" si="336"/>
        <v>2287800</v>
      </c>
      <c r="J2396" s="23">
        <f t="shared" si="337"/>
        <v>181</v>
      </c>
      <c r="K2396" s="24">
        <f t="shared" si="338"/>
        <v>18269</v>
      </c>
      <c r="L2396" s="23">
        <f t="shared" si="339"/>
        <v>186</v>
      </c>
      <c r="M2396" s="23">
        <f t="shared" si="340"/>
        <v>185</v>
      </c>
      <c r="N2396" s="23">
        <f t="shared" si="341"/>
        <v>3431700</v>
      </c>
      <c r="O2396" s="25">
        <f t="shared" si="342"/>
        <v>3413250</v>
      </c>
      <c r="P2396" t="s">
        <v>24</v>
      </c>
      <c r="Q2396" t="s">
        <v>25</v>
      </c>
      <c r="R2396" t="s">
        <v>3088</v>
      </c>
      <c r="S2396">
        <v>7927</v>
      </c>
      <c r="T2396" s="18">
        <v>45244</v>
      </c>
      <c r="U2396" s="20">
        <v>18450</v>
      </c>
    </row>
    <row r="2397" spans="1:21" x14ac:dyDescent="0.25">
      <c r="A2397" t="s">
        <v>2057</v>
      </c>
      <c r="B2397" s="18">
        <v>45058</v>
      </c>
      <c r="C2397" s="18">
        <v>45059</v>
      </c>
      <c r="D2397" s="19">
        <v>60</v>
      </c>
      <c r="E2397" s="20">
        <v>8227.5</v>
      </c>
      <c r="F2397" s="21">
        <f t="shared" si="334"/>
        <v>45120</v>
      </c>
      <c r="G2397" s="18">
        <v>45260</v>
      </c>
      <c r="H2397" s="22">
        <f t="shared" si="335"/>
        <v>140</v>
      </c>
      <c r="I2397" s="23">
        <f t="shared" si="336"/>
        <v>1151850</v>
      </c>
      <c r="J2397" s="23">
        <f t="shared" si="337"/>
        <v>197</v>
      </c>
      <c r="K2397" s="24">
        <f t="shared" si="338"/>
        <v>8030.5</v>
      </c>
      <c r="L2397" s="23">
        <f t="shared" si="339"/>
        <v>202</v>
      </c>
      <c r="M2397" s="23">
        <f t="shared" si="340"/>
        <v>201</v>
      </c>
      <c r="N2397" s="23">
        <f t="shared" si="341"/>
        <v>1661955</v>
      </c>
      <c r="O2397" s="25">
        <f t="shared" si="342"/>
        <v>1653727.5</v>
      </c>
      <c r="P2397" t="s">
        <v>24</v>
      </c>
      <c r="Q2397" t="s">
        <v>25</v>
      </c>
      <c r="R2397" t="s">
        <v>3088</v>
      </c>
      <c r="S2397">
        <v>8603</v>
      </c>
      <c r="T2397" s="18">
        <v>45260</v>
      </c>
      <c r="U2397" s="20">
        <v>8227.5</v>
      </c>
    </row>
    <row r="2398" spans="1:21" x14ac:dyDescent="0.25">
      <c r="A2398" t="s">
        <v>2058</v>
      </c>
      <c r="B2398" s="18">
        <v>45070</v>
      </c>
      <c r="C2398" s="18">
        <v>45070</v>
      </c>
      <c r="D2398" s="19">
        <v>60</v>
      </c>
      <c r="E2398">
        <v>300</v>
      </c>
      <c r="F2398" s="21">
        <f t="shared" si="334"/>
        <v>45131</v>
      </c>
      <c r="G2398" s="18">
        <v>45260</v>
      </c>
      <c r="H2398" s="22">
        <f t="shared" si="335"/>
        <v>129</v>
      </c>
      <c r="I2398" s="23">
        <f t="shared" si="336"/>
        <v>38700</v>
      </c>
      <c r="J2398" s="23">
        <f t="shared" si="337"/>
        <v>186</v>
      </c>
      <c r="K2398" s="24">
        <f t="shared" si="338"/>
        <v>114</v>
      </c>
      <c r="L2398" s="23">
        <f t="shared" si="339"/>
        <v>190</v>
      </c>
      <c r="M2398" s="23">
        <f t="shared" si="340"/>
        <v>190</v>
      </c>
      <c r="N2398" s="23">
        <f t="shared" si="341"/>
        <v>57000</v>
      </c>
      <c r="O2398" s="25">
        <f t="shared" si="342"/>
        <v>57000</v>
      </c>
      <c r="P2398" t="s">
        <v>24</v>
      </c>
      <c r="Q2398" t="s">
        <v>25</v>
      </c>
      <c r="R2398" t="s">
        <v>3088</v>
      </c>
      <c r="S2398">
        <v>8603</v>
      </c>
      <c r="T2398" s="18">
        <v>45260</v>
      </c>
      <c r="U2398">
        <v>300</v>
      </c>
    </row>
    <row r="2399" spans="1:21" x14ac:dyDescent="0.25">
      <c r="A2399" t="s">
        <v>2059</v>
      </c>
      <c r="B2399" s="18">
        <v>45187</v>
      </c>
      <c r="C2399" s="18">
        <v>45187</v>
      </c>
      <c r="D2399" s="19">
        <v>60</v>
      </c>
      <c r="E2399" s="20">
        <v>3469.3</v>
      </c>
      <c r="F2399" s="21">
        <f t="shared" si="334"/>
        <v>45248</v>
      </c>
      <c r="G2399" s="18">
        <v>45238</v>
      </c>
      <c r="H2399" s="22">
        <f t="shared" si="335"/>
        <v>-10</v>
      </c>
      <c r="I2399" s="23">
        <f t="shared" si="336"/>
        <v>-34693</v>
      </c>
      <c r="J2399" s="23">
        <f t="shared" si="337"/>
        <v>50</v>
      </c>
      <c r="K2399" s="24">
        <f t="shared" si="338"/>
        <v>3419.3</v>
      </c>
      <c r="L2399" s="23">
        <f t="shared" si="339"/>
        <v>51</v>
      </c>
      <c r="M2399" s="23">
        <f t="shared" si="340"/>
        <v>51</v>
      </c>
      <c r="N2399" s="23">
        <f t="shared" si="341"/>
        <v>176934.30000000002</v>
      </c>
      <c r="O2399" s="25">
        <f t="shared" si="342"/>
        <v>176934.30000000002</v>
      </c>
      <c r="P2399" t="s">
        <v>24</v>
      </c>
      <c r="Q2399" t="s">
        <v>25</v>
      </c>
      <c r="R2399" t="s">
        <v>3089</v>
      </c>
      <c r="S2399">
        <v>7691</v>
      </c>
      <c r="T2399" s="18">
        <v>45238</v>
      </c>
      <c r="U2399" s="20">
        <v>3469.3</v>
      </c>
    </row>
    <row r="2400" spans="1:21" x14ac:dyDescent="0.25">
      <c r="A2400" t="s">
        <v>2060</v>
      </c>
      <c r="B2400" s="18">
        <v>44977</v>
      </c>
      <c r="C2400" s="18">
        <v>44977</v>
      </c>
      <c r="D2400" s="19">
        <v>60</v>
      </c>
      <c r="E2400" s="20">
        <v>6005.37</v>
      </c>
      <c r="F2400" s="21">
        <f t="shared" si="334"/>
        <v>45036</v>
      </c>
      <c r="G2400" s="18">
        <v>45244</v>
      </c>
      <c r="H2400" s="22">
        <f t="shared" si="335"/>
        <v>208</v>
      </c>
      <c r="I2400" s="23">
        <f t="shared" si="336"/>
        <v>1249116.96</v>
      </c>
      <c r="J2400" s="23">
        <f t="shared" si="337"/>
        <v>264</v>
      </c>
      <c r="K2400" s="24">
        <f t="shared" si="338"/>
        <v>5741.37</v>
      </c>
      <c r="L2400" s="23">
        <f t="shared" si="339"/>
        <v>267</v>
      </c>
      <c r="M2400" s="23">
        <f t="shared" si="340"/>
        <v>267</v>
      </c>
      <c r="N2400" s="23">
        <f t="shared" si="341"/>
        <v>1603433.79</v>
      </c>
      <c r="O2400" s="25">
        <f t="shared" si="342"/>
        <v>1603433.79</v>
      </c>
      <c r="P2400" t="s">
        <v>24</v>
      </c>
      <c r="Q2400" t="s">
        <v>25</v>
      </c>
      <c r="R2400" t="s">
        <v>3090</v>
      </c>
      <c r="S2400">
        <v>7941</v>
      </c>
      <c r="T2400" s="18">
        <v>45244</v>
      </c>
      <c r="U2400" s="20">
        <v>6005.37</v>
      </c>
    </row>
    <row r="2401" spans="1:21" x14ac:dyDescent="0.25">
      <c r="A2401" t="s">
        <v>2061</v>
      </c>
      <c r="B2401" s="18">
        <v>44979</v>
      </c>
      <c r="C2401" s="18">
        <v>44981</v>
      </c>
      <c r="D2401" s="19">
        <v>60</v>
      </c>
      <c r="E2401">
        <v>-535.63</v>
      </c>
      <c r="F2401" s="21">
        <f t="shared" si="334"/>
        <v>45040</v>
      </c>
      <c r="G2401" s="18">
        <v>45244</v>
      </c>
      <c r="H2401" s="22">
        <f t="shared" si="335"/>
        <v>204</v>
      </c>
      <c r="I2401" s="23">
        <f t="shared" si="336"/>
        <v>-109268.52</v>
      </c>
      <c r="J2401" s="23">
        <f t="shared" si="337"/>
        <v>260</v>
      </c>
      <c r="K2401" s="24">
        <f t="shared" si="338"/>
        <v>-795.63</v>
      </c>
      <c r="L2401" s="23">
        <f t="shared" si="339"/>
        <v>265</v>
      </c>
      <c r="M2401" s="23">
        <f t="shared" si="340"/>
        <v>263</v>
      </c>
      <c r="N2401" s="23">
        <f t="shared" si="341"/>
        <v>-141941.95000000001</v>
      </c>
      <c r="O2401" s="25">
        <f t="shared" si="342"/>
        <v>-140870.69</v>
      </c>
      <c r="P2401" t="s">
        <v>24</v>
      </c>
      <c r="Q2401" t="s">
        <v>25</v>
      </c>
      <c r="R2401" t="s">
        <v>3090</v>
      </c>
      <c r="S2401">
        <v>7941</v>
      </c>
      <c r="T2401" s="18">
        <v>45244</v>
      </c>
      <c r="U2401">
        <v>-535.63</v>
      </c>
    </row>
    <row r="2402" spans="1:21" x14ac:dyDescent="0.25">
      <c r="A2402" t="s">
        <v>2062</v>
      </c>
      <c r="B2402" s="18">
        <v>45015</v>
      </c>
      <c r="C2402" s="18">
        <v>45051</v>
      </c>
      <c r="D2402" s="19">
        <v>60</v>
      </c>
      <c r="E2402" s="20">
        <v>2702.36</v>
      </c>
      <c r="F2402" s="21">
        <f t="shared" si="334"/>
        <v>45112</v>
      </c>
      <c r="G2402" s="18">
        <v>45244</v>
      </c>
      <c r="H2402" s="22">
        <f t="shared" si="335"/>
        <v>132</v>
      </c>
      <c r="I2402" s="23">
        <f t="shared" si="336"/>
        <v>356711.52</v>
      </c>
      <c r="J2402" s="23">
        <f t="shared" si="337"/>
        <v>189</v>
      </c>
      <c r="K2402" s="24">
        <f t="shared" si="338"/>
        <v>2513.36</v>
      </c>
      <c r="L2402" s="23">
        <f t="shared" si="339"/>
        <v>229</v>
      </c>
      <c r="M2402" s="23">
        <f t="shared" si="340"/>
        <v>193</v>
      </c>
      <c r="N2402" s="23">
        <f t="shared" si="341"/>
        <v>618840.44000000006</v>
      </c>
      <c r="O2402" s="25">
        <f t="shared" si="342"/>
        <v>521555.48000000004</v>
      </c>
      <c r="P2402" t="s">
        <v>24</v>
      </c>
      <c r="Q2402" t="s">
        <v>25</v>
      </c>
      <c r="R2402" t="s">
        <v>3090</v>
      </c>
      <c r="S2402">
        <v>7941</v>
      </c>
      <c r="T2402" s="18">
        <v>45244</v>
      </c>
      <c r="U2402" s="20">
        <v>2702.36</v>
      </c>
    </row>
    <row r="2403" spans="1:21" x14ac:dyDescent="0.25">
      <c r="A2403" t="s">
        <v>2063</v>
      </c>
      <c r="B2403" s="18">
        <v>45015</v>
      </c>
      <c r="C2403" s="18">
        <v>45051</v>
      </c>
      <c r="D2403" s="19">
        <v>60</v>
      </c>
      <c r="E2403" s="20">
        <v>4345.28</v>
      </c>
      <c r="F2403" s="21">
        <f t="shared" si="334"/>
        <v>45112</v>
      </c>
      <c r="G2403" s="18">
        <v>45244</v>
      </c>
      <c r="H2403" s="22">
        <f t="shared" si="335"/>
        <v>132</v>
      </c>
      <c r="I2403" s="23">
        <f t="shared" si="336"/>
        <v>573576.95999999996</v>
      </c>
      <c r="J2403" s="23">
        <f t="shared" si="337"/>
        <v>189</v>
      </c>
      <c r="K2403" s="24">
        <f t="shared" si="338"/>
        <v>4156.28</v>
      </c>
      <c r="L2403" s="23">
        <f t="shared" si="339"/>
        <v>229</v>
      </c>
      <c r="M2403" s="23">
        <f t="shared" si="340"/>
        <v>193</v>
      </c>
      <c r="N2403" s="23">
        <f t="shared" si="341"/>
        <v>995069.12</v>
      </c>
      <c r="O2403" s="25">
        <f t="shared" si="342"/>
        <v>838639.03999999992</v>
      </c>
      <c r="P2403" t="s">
        <v>24</v>
      </c>
      <c r="Q2403" t="s">
        <v>25</v>
      </c>
      <c r="R2403" t="s">
        <v>3090</v>
      </c>
      <c r="S2403">
        <v>7941</v>
      </c>
      <c r="T2403" s="18">
        <v>45244</v>
      </c>
      <c r="U2403" s="20">
        <v>4345.28</v>
      </c>
    </row>
    <row r="2404" spans="1:21" x14ac:dyDescent="0.25">
      <c r="A2404" t="s">
        <v>2064</v>
      </c>
      <c r="B2404" s="18">
        <v>45015</v>
      </c>
      <c r="C2404" s="18">
        <v>45051</v>
      </c>
      <c r="D2404" s="19">
        <v>60</v>
      </c>
      <c r="E2404" s="20">
        <v>2927.95</v>
      </c>
      <c r="F2404" s="21">
        <f t="shared" si="334"/>
        <v>45112</v>
      </c>
      <c r="G2404" s="18">
        <v>45244</v>
      </c>
      <c r="H2404" s="22">
        <f t="shared" si="335"/>
        <v>132</v>
      </c>
      <c r="I2404" s="23">
        <f t="shared" si="336"/>
        <v>386489.39999999997</v>
      </c>
      <c r="J2404" s="23">
        <f t="shared" si="337"/>
        <v>189</v>
      </c>
      <c r="K2404" s="24">
        <f t="shared" si="338"/>
        <v>2738.95</v>
      </c>
      <c r="L2404" s="23">
        <f t="shared" si="339"/>
        <v>229</v>
      </c>
      <c r="M2404" s="23">
        <f t="shared" si="340"/>
        <v>193</v>
      </c>
      <c r="N2404" s="23">
        <f t="shared" si="341"/>
        <v>670500.54999999993</v>
      </c>
      <c r="O2404" s="25">
        <f t="shared" si="342"/>
        <v>565094.35</v>
      </c>
      <c r="P2404" t="s">
        <v>24</v>
      </c>
      <c r="Q2404" t="s">
        <v>25</v>
      </c>
      <c r="R2404" t="s">
        <v>3090</v>
      </c>
      <c r="S2404">
        <v>7941</v>
      </c>
      <c r="T2404" s="18">
        <v>45244</v>
      </c>
      <c r="U2404" s="20">
        <v>2927.95</v>
      </c>
    </row>
    <row r="2405" spans="1:21" x14ac:dyDescent="0.25">
      <c r="A2405" t="s">
        <v>2065</v>
      </c>
      <c r="B2405" s="18">
        <v>45045</v>
      </c>
      <c r="C2405" s="18">
        <v>45062</v>
      </c>
      <c r="D2405" s="19">
        <v>60</v>
      </c>
      <c r="E2405" s="20">
        <v>2171.1799999999998</v>
      </c>
      <c r="F2405" s="21">
        <f t="shared" si="334"/>
        <v>45123</v>
      </c>
      <c r="G2405" s="18">
        <v>45280</v>
      </c>
      <c r="H2405" s="22">
        <f t="shared" si="335"/>
        <v>157</v>
      </c>
      <c r="I2405" s="23">
        <f t="shared" si="336"/>
        <v>340875.25999999995</v>
      </c>
      <c r="J2405" s="23">
        <f t="shared" si="337"/>
        <v>214</v>
      </c>
      <c r="K2405" s="24">
        <f t="shared" si="338"/>
        <v>1957.1799999999998</v>
      </c>
      <c r="L2405" s="23">
        <f t="shared" si="339"/>
        <v>235</v>
      </c>
      <c r="M2405" s="23">
        <f t="shared" si="340"/>
        <v>218</v>
      </c>
      <c r="N2405" s="23">
        <f t="shared" si="341"/>
        <v>510227.3</v>
      </c>
      <c r="O2405" s="25">
        <f t="shared" si="342"/>
        <v>473317.24</v>
      </c>
      <c r="P2405" t="s">
        <v>24</v>
      </c>
      <c r="Q2405" t="s">
        <v>25</v>
      </c>
      <c r="R2405" t="s">
        <v>3090</v>
      </c>
      <c r="S2405">
        <v>9264</v>
      </c>
      <c r="T2405" s="18">
        <v>45280</v>
      </c>
      <c r="U2405" s="20">
        <v>2171.1799999999998</v>
      </c>
    </row>
    <row r="2406" spans="1:21" x14ac:dyDescent="0.25">
      <c r="A2406" t="s">
        <v>2066</v>
      </c>
      <c r="B2406" s="18">
        <v>45045</v>
      </c>
      <c r="C2406" s="18">
        <v>45062</v>
      </c>
      <c r="D2406" s="19">
        <v>60</v>
      </c>
      <c r="E2406" s="20">
        <v>3366.46</v>
      </c>
      <c r="F2406" s="21">
        <f t="shared" si="334"/>
        <v>45123</v>
      </c>
      <c r="G2406" s="18">
        <v>45280</v>
      </c>
      <c r="H2406" s="22">
        <f t="shared" si="335"/>
        <v>157</v>
      </c>
      <c r="I2406" s="23">
        <f t="shared" si="336"/>
        <v>528534.22</v>
      </c>
      <c r="J2406" s="23">
        <f t="shared" si="337"/>
        <v>214</v>
      </c>
      <c r="K2406" s="24">
        <f t="shared" si="338"/>
        <v>3152.46</v>
      </c>
      <c r="L2406" s="23">
        <f t="shared" si="339"/>
        <v>235</v>
      </c>
      <c r="M2406" s="23">
        <f t="shared" si="340"/>
        <v>218</v>
      </c>
      <c r="N2406" s="23">
        <f t="shared" si="341"/>
        <v>791118.1</v>
      </c>
      <c r="O2406" s="25">
        <f t="shared" si="342"/>
        <v>733888.28</v>
      </c>
      <c r="P2406" t="s">
        <v>24</v>
      </c>
      <c r="Q2406" t="s">
        <v>25</v>
      </c>
      <c r="R2406" t="s">
        <v>3090</v>
      </c>
      <c r="S2406">
        <v>9264</v>
      </c>
      <c r="T2406" s="18">
        <v>45280</v>
      </c>
      <c r="U2406" s="20">
        <v>3366.46</v>
      </c>
    </row>
    <row r="2407" spans="1:21" x14ac:dyDescent="0.25">
      <c r="A2407" t="s">
        <v>2067</v>
      </c>
      <c r="B2407" s="18">
        <v>45197</v>
      </c>
      <c r="C2407" s="18">
        <v>45203</v>
      </c>
      <c r="D2407" s="19">
        <v>60</v>
      </c>
      <c r="E2407">
        <v>-22.19</v>
      </c>
      <c r="F2407" s="21">
        <f t="shared" si="334"/>
        <v>45264</v>
      </c>
      <c r="G2407" s="18">
        <v>45244</v>
      </c>
      <c r="H2407" s="22">
        <f t="shared" si="335"/>
        <v>-20</v>
      </c>
      <c r="I2407" s="23">
        <f t="shared" si="336"/>
        <v>443.8</v>
      </c>
      <c r="J2407" s="23">
        <f t="shared" si="337"/>
        <v>40</v>
      </c>
      <c r="K2407" s="24">
        <f t="shared" si="338"/>
        <v>-62.19</v>
      </c>
      <c r="L2407" s="23">
        <f t="shared" si="339"/>
        <v>47</v>
      </c>
      <c r="M2407" s="23">
        <f t="shared" si="340"/>
        <v>41</v>
      </c>
      <c r="N2407" s="23">
        <f t="shared" si="341"/>
        <v>-1042.93</v>
      </c>
      <c r="O2407" s="25">
        <f t="shared" si="342"/>
        <v>-909.79000000000008</v>
      </c>
      <c r="P2407" t="s">
        <v>24</v>
      </c>
      <c r="Q2407" t="s">
        <v>25</v>
      </c>
      <c r="R2407" t="s">
        <v>3090</v>
      </c>
      <c r="S2407">
        <v>7941</v>
      </c>
      <c r="T2407" s="18">
        <v>45244</v>
      </c>
      <c r="U2407">
        <v>-22.19</v>
      </c>
    </row>
    <row r="2408" spans="1:21" x14ac:dyDescent="0.25">
      <c r="A2408" t="s">
        <v>784</v>
      </c>
      <c r="B2408" s="18">
        <v>45191</v>
      </c>
      <c r="C2408" s="18">
        <v>45194</v>
      </c>
      <c r="D2408" s="19">
        <v>60</v>
      </c>
      <c r="E2408" s="20">
        <v>10400</v>
      </c>
      <c r="F2408" s="21">
        <f t="shared" si="334"/>
        <v>45255</v>
      </c>
      <c r="G2408" s="18">
        <v>45236</v>
      </c>
      <c r="H2408" s="22">
        <f t="shared" si="335"/>
        <v>-19</v>
      </c>
      <c r="I2408" s="23">
        <f t="shared" si="336"/>
        <v>-197600</v>
      </c>
      <c r="J2408" s="23">
        <f t="shared" si="337"/>
        <v>41</v>
      </c>
      <c r="K2408" s="24">
        <f t="shared" si="338"/>
        <v>10359</v>
      </c>
      <c r="L2408" s="23">
        <f t="shared" si="339"/>
        <v>45</v>
      </c>
      <c r="M2408" s="23">
        <f t="shared" si="340"/>
        <v>42</v>
      </c>
      <c r="N2408" s="23">
        <f t="shared" si="341"/>
        <v>468000</v>
      </c>
      <c r="O2408" s="25">
        <f t="shared" si="342"/>
        <v>436800</v>
      </c>
      <c r="P2408" t="s">
        <v>24</v>
      </c>
      <c r="Q2408" t="s">
        <v>25</v>
      </c>
      <c r="R2408" t="s">
        <v>3091</v>
      </c>
      <c r="S2408">
        <v>7589</v>
      </c>
      <c r="T2408" s="18">
        <v>45236</v>
      </c>
      <c r="U2408" s="20">
        <v>10400</v>
      </c>
    </row>
    <row r="2409" spans="1:21" x14ac:dyDescent="0.25">
      <c r="A2409" t="s">
        <v>2068</v>
      </c>
      <c r="B2409" s="18">
        <v>45100</v>
      </c>
      <c r="C2409" s="18">
        <v>45100</v>
      </c>
      <c r="D2409" s="19">
        <v>60</v>
      </c>
      <c r="E2409">
        <v>220</v>
      </c>
      <c r="F2409" s="21">
        <f t="shared" si="334"/>
        <v>45161</v>
      </c>
      <c r="G2409" s="18">
        <v>45204</v>
      </c>
      <c r="H2409" s="22">
        <f t="shared" si="335"/>
        <v>43</v>
      </c>
      <c r="I2409" s="23">
        <f t="shared" si="336"/>
        <v>9460</v>
      </c>
      <c r="J2409" s="23">
        <f t="shared" si="337"/>
        <v>102</v>
      </c>
      <c r="K2409" s="24">
        <f t="shared" si="338"/>
        <v>118</v>
      </c>
      <c r="L2409" s="23">
        <f t="shared" si="339"/>
        <v>104</v>
      </c>
      <c r="M2409" s="23">
        <f t="shared" si="340"/>
        <v>104</v>
      </c>
      <c r="N2409" s="23">
        <f t="shared" si="341"/>
        <v>22880</v>
      </c>
      <c r="O2409" s="25">
        <f t="shared" si="342"/>
        <v>22880</v>
      </c>
      <c r="P2409" t="s">
        <v>24</v>
      </c>
      <c r="Q2409" t="s">
        <v>25</v>
      </c>
      <c r="R2409" t="s">
        <v>3092</v>
      </c>
      <c r="S2409">
        <v>7075</v>
      </c>
      <c r="T2409" s="18">
        <v>45204</v>
      </c>
      <c r="U2409">
        <v>220</v>
      </c>
    </row>
    <row r="2410" spans="1:21" x14ac:dyDescent="0.25">
      <c r="A2410" t="s">
        <v>2069</v>
      </c>
      <c r="B2410" s="18">
        <v>45281</v>
      </c>
      <c r="C2410" s="18">
        <v>45281</v>
      </c>
      <c r="D2410" s="19">
        <v>60</v>
      </c>
      <c r="E2410">
        <v>482.14</v>
      </c>
      <c r="F2410" s="21">
        <f t="shared" si="334"/>
        <v>45343</v>
      </c>
      <c r="G2410" s="18">
        <v>45281</v>
      </c>
      <c r="H2410" s="22">
        <f t="shared" si="335"/>
        <v>-62</v>
      </c>
      <c r="I2410" s="23">
        <f t="shared" si="336"/>
        <v>-29892.68</v>
      </c>
      <c r="J2410" s="23">
        <f t="shared" si="337"/>
        <v>0</v>
      </c>
      <c r="K2410" s="24">
        <f t="shared" si="338"/>
        <v>482.14</v>
      </c>
      <c r="L2410" s="23">
        <f t="shared" si="339"/>
        <v>0</v>
      </c>
      <c r="M2410" s="23">
        <f t="shared" si="340"/>
        <v>0</v>
      </c>
      <c r="N2410" s="23">
        <f t="shared" si="341"/>
        <v>0</v>
      </c>
      <c r="O2410" s="25">
        <f t="shared" si="342"/>
        <v>0</v>
      </c>
      <c r="P2410" t="s">
        <v>24</v>
      </c>
      <c r="Q2410" t="s">
        <v>25</v>
      </c>
      <c r="R2410" t="s">
        <v>3093</v>
      </c>
      <c r="S2410">
        <v>9305</v>
      </c>
      <c r="T2410" s="18">
        <v>45281</v>
      </c>
      <c r="U2410">
        <v>482.14</v>
      </c>
    </row>
    <row r="2411" spans="1:21" x14ac:dyDescent="0.25">
      <c r="A2411" t="s">
        <v>631</v>
      </c>
      <c r="B2411" s="18">
        <v>45145</v>
      </c>
      <c r="C2411" s="18">
        <v>45145</v>
      </c>
      <c r="D2411" s="19">
        <v>60</v>
      </c>
      <c r="E2411" s="20">
        <v>1323.8</v>
      </c>
      <c r="F2411" s="21">
        <f t="shared" si="334"/>
        <v>45206</v>
      </c>
      <c r="G2411" s="18">
        <v>45243</v>
      </c>
      <c r="H2411" s="22">
        <f t="shared" si="335"/>
        <v>37</v>
      </c>
      <c r="I2411" s="23">
        <f t="shared" si="336"/>
        <v>48980.6</v>
      </c>
      <c r="J2411" s="23">
        <f t="shared" si="337"/>
        <v>96</v>
      </c>
      <c r="K2411" s="24">
        <f t="shared" si="338"/>
        <v>1227.8</v>
      </c>
      <c r="L2411" s="23">
        <f t="shared" si="339"/>
        <v>98</v>
      </c>
      <c r="M2411" s="23">
        <f t="shared" si="340"/>
        <v>98</v>
      </c>
      <c r="N2411" s="23">
        <f t="shared" si="341"/>
        <v>129732.4</v>
      </c>
      <c r="O2411" s="25">
        <f t="shared" si="342"/>
        <v>129732.4</v>
      </c>
      <c r="P2411" t="s">
        <v>24</v>
      </c>
      <c r="Q2411" t="s">
        <v>25</v>
      </c>
      <c r="R2411" t="s">
        <v>3093</v>
      </c>
      <c r="S2411">
        <v>7857</v>
      </c>
      <c r="T2411" s="18">
        <v>45243</v>
      </c>
      <c r="U2411" s="20">
        <v>1323.8</v>
      </c>
    </row>
    <row r="2412" spans="1:21" x14ac:dyDescent="0.25">
      <c r="A2412" t="s">
        <v>532</v>
      </c>
      <c r="B2412" s="18">
        <v>45145</v>
      </c>
      <c r="C2412" s="18">
        <v>45145</v>
      </c>
      <c r="D2412" s="19">
        <v>60</v>
      </c>
      <c r="E2412">
        <v>925.3</v>
      </c>
      <c r="F2412" s="21">
        <f t="shared" si="334"/>
        <v>45206</v>
      </c>
      <c r="G2412" s="18">
        <v>45243</v>
      </c>
      <c r="H2412" s="22">
        <f t="shared" si="335"/>
        <v>37</v>
      </c>
      <c r="I2412" s="23">
        <f t="shared" si="336"/>
        <v>34236.1</v>
      </c>
      <c r="J2412" s="23">
        <f t="shared" si="337"/>
        <v>96</v>
      </c>
      <c r="K2412" s="24">
        <f t="shared" si="338"/>
        <v>829.3</v>
      </c>
      <c r="L2412" s="23">
        <f t="shared" si="339"/>
        <v>98</v>
      </c>
      <c r="M2412" s="23">
        <f t="shared" si="340"/>
        <v>98</v>
      </c>
      <c r="N2412" s="23">
        <f t="shared" si="341"/>
        <v>90679.4</v>
      </c>
      <c r="O2412" s="25">
        <f t="shared" si="342"/>
        <v>90679.4</v>
      </c>
      <c r="P2412" t="s">
        <v>24</v>
      </c>
      <c r="Q2412" t="s">
        <v>25</v>
      </c>
      <c r="R2412" t="s">
        <v>3093</v>
      </c>
      <c r="S2412">
        <v>7857</v>
      </c>
      <c r="T2412" s="18">
        <v>45243</v>
      </c>
      <c r="U2412">
        <v>925.3</v>
      </c>
    </row>
    <row r="2413" spans="1:21" x14ac:dyDescent="0.25">
      <c r="A2413" t="s">
        <v>533</v>
      </c>
      <c r="B2413" s="18">
        <v>45170</v>
      </c>
      <c r="C2413" s="18">
        <v>45170</v>
      </c>
      <c r="D2413" s="19">
        <v>60</v>
      </c>
      <c r="E2413" s="20">
        <v>1789.1</v>
      </c>
      <c r="F2413" s="21">
        <f t="shared" si="334"/>
        <v>45231</v>
      </c>
      <c r="G2413" s="18">
        <v>45253</v>
      </c>
      <c r="H2413" s="22">
        <f t="shared" si="335"/>
        <v>22</v>
      </c>
      <c r="I2413" s="23">
        <f t="shared" si="336"/>
        <v>39360.199999999997</v>
      </c>
      <c r="J2413" s="23">
        <f t="shared" si="337"/>
        <v>82</v>
      </c>
      <c r="K2413" s="24">
        <f t="shared" si="338"/>
        <v>1707.1</v>
      </c>
      <c r="L2413" s="23">
        <f t="shared" si="339"/>
        <v>83</v>
      </c>
      <c r="M2413" s="23">
        <f t="shared" si="340"/>
        <v>83</v>
      </c>
      <c r="N2413" s="23">
        <f t="shared" si="341"/>
        <v>148495.29999999999</v>
      </c>
      <c r="O2413" s="25">
        <f t="shared" si="342"/>
        <v>148495.29999999999</v>
      </c>
      <c r="P2413" t="s">
        <v>24</v>
      </c>
      <c r="Q2413" t="s">
        <v>25</v>
      </c>
      <c r="R2413" t="s">
        <v>3093</v>
      </c>
      <c r="S2413">
        <v>8186</v>
      </c>
      <c r="T2413" s="18">
        <v>45253</v>
      </c>
      <c r="U2413" s="20">
        <v>1789.1</v>
      </c>
    </row>
    <row r="2414" spans="1:21" x14ac:dyDescent="0.25">
      <c r="A2414" t="s">
        <v>534</v>
      </c>
      <c r="B2414" s="18">
        <v>45173</v>
      </c>
      <c r="C2414" s="18">
        <v>45173</v>
      </c>
      <c r="D2414" s="19">
        <v>60</v>
      </c>
      <c r="E2414" s="20">
        <v>1230.21</v>
      </c>
      <c r="F2414" s="21">
        <f t="shared" si="334"/>
        <v>45234</v>
      </c>
      <c r="G2414" s="18">
        <v>45253</v>
      </c>
      <c r="H2414" s="22">
        <f t="shared" si="335"/>
        <v>19</v>
      </c>
      <c r="I2414" s="23">
        <f t="shared" si="336"/>
        <v>23373.99</v>
      </c>
      <c r="J2414" s="23">
        <f t="shared" si="337"/>
        <v>79</v>
      </c>
      <c r="K2414" s="24">
        <f t="shared" si="338"/>
        <v>1151.21</v>
      </c>
      <c r="L2414" s="23">
        <f t="shared" si="339"/>
        <v>80</v>
      </c>
      <c r="M2414" s="23">
        <f t="shared" si="340"/>
        <v>80</v>
      </c>
      <c r="N2414" s="23">
        <f t="shared" si="341"/>
        <v>98416.8</v>
      </c>
      <c r="O2414" s="25">
        <f t="shared" si="342"/>
        <v>98416.8</v>
      </c>
      <c r="P2414" t="s">
        <v>24</v>
      </c>
      <c r="Q2414" t="s">
        <v>25</v>
      </c>
      <c r="R2414" t="s">
        <v>3093</v>
      </c>
      <c r="S2414">
        <v>8186</v>
      </c>
      <c r="T2414" s="18">
        <v>45253</v>
      </c>
      <c r="U2414" s="20">
        <v>1230.21</v>
      </c>
    </row>
    <row r="2415" spans="1:21" x14ac:dyDescent="0.25">
      <c r="A2415" t="s">
        <v>535</v>
      </c>
      <c r="B2415" s="18">
        <v>45202</v>
      </c>
      <c r="C2415" s="18">
        <v>45203</v>
      </c>
      <c r="D2415" s="19">
        <v>60</v>
      </c>
      <c r="E2415">
        <v>169</v>
      </c>
      <c r="F2415" s="21">
        <f t="shared" si="334"/>
        <v>45264</v>
      </c>
      <c r="G2415" s="18">
        <v>45278</v>
      </c>
      <c r="H2415" s="22">
        <f t="shared" si="335"/>
        <v>14</v>
      </c>
      <c r="I2415" s="23">
        <f t="shared" si="336"/>
        <v>2366</v>
      </c>
      <c r="J2415" s="23">
        <f t="shared" si="337"/>
        <v>74</v>
      </c>
      <c r="K2415" s="24">
        <f t="shared" si="338"/>
        <v>95</v>
      </c>
      <c r="L2415" s="23">
        <f t="shared" si="339"/>
        <v>76</v>
      </c>
      <c r="M2415" s="23">
        <f t="shared" si="340"/>
        <v>75</v>
      </c>
      <c r="N2415" s="23">
        <f t="shared" si="341"/>
        <v>12844</v>
      </c>
      <c r="O2415" s="25">
        <f t="shared" si="342"/>
        <v>12675</v>
      </c>
      <c r="P2415" t="s">
        <v>24</v>
      </c>
      <c r="Q2415" t="s">
        <v>25</v>
      </c>
      <c r="R2415" t="s">
        <v>3093</v>
      </c>
      <c r="S2415">
        <v>9091</v>
      </c>
      <c r="T2415" s="18">
        <v>45278</v>
      </c>
      <c r="U2415">
        <v>169</v>
      </c>
    </row>
    <row r="2416" spans="1:21" x14ac:dyDescent="0.25">
      <c r="A2416" t="s">
        <v>555</v>
      </c>
      <c r="B2416" s="18">
        <v>45208</v>
      </c>
      <c r="C2416" s="18">
        <v>45210</v>
      </c>
      <c r="D2416" s="19">
        <v>60</v>
      </c>
      <c r="E2416">
        <v>174.2</v>
      </c>
      <c r="F2416" s="21">
        <f t="shared" si="334"/>
        <v>45271</v>
      </c>
      <c r="G2416" s="18">
        <v>45278</v>
      </c>
      <c r="H2416" s="22">
        <f t="shared" si="335"/>
        <v>7</v>
      </c>
      <c r="I2416" s="23">
        <f t="shared" si="336"/>
        <v>1219.3999999999999</v>
      </c>
      <c r="J2416" s="23">
        <f t="shared" si="337"/>
        <v>67</v>
      </c>
      <c r="K2416" s="24">
        <f t="shared" si="338"/>
        <v>107.19999999999999</v>
      </c>
      <c r="L2416" s="23">
        <f t="shared" si="339"/>
        <v>70</v>
      </c>
      <c r="M2416" s="23">
        <f t="shared" si="340"/>
        <v>68</v>
      </c>
      <c r="N2416" s="23">
        <f t="shared" si="341"/>
        <v>12194</v>
      </c>
      <c r="O2416" s="25">
        <f t="shared" si="342"/>
        <v>11845.599999999999</v>
      </c>
      <c r="P2416" t="s">
        <v>24</v>
      </c>
      <c r="Q2416" t="s">
        <v>25</v>
      </c>
      <c r="R2416" t="s">
        <v>3093</v>
      </c>
      <c r="S2416">
        <v>9091</v>
      </c>
      <c r="T2416" s="18">
        <v>45278</v>
      </c>
      <c r="U2416">
        <v>174.2</v>
      </c>
    </row>
    <row r="2417" spans="1:21" x14ac:dyDescent="0.25">
      <c r="A2417" t="s">
        <v>516</v>
      </c>
      <c r="B2417" s="18">
        <v>45204</v>
      </c>
      <c r="C2417" s="18">
        <v>45204</v>
      </c>
      <c r="D2417" s="19">
        <v>60</v>
      </c>
      <c r="E2417">
        <v>632.35</v>
      </c>
      <c r="F2417" s="21">
        <f t="shared" si="334"/>
        <v>45265</v>
      </c>
      <c r="G2417" s="18">
        <v>45280</v>
      </c>
      <c r="H2417" s="22">
        <f t="shared" si="335"/>
        <v>15</v>
      </c>
      <c r="I2417" s="23">
        <f t="shared" si="336"/>
        <v>9485.25</v>
      </c>
      <c r="J2417" s="23">
        <f t="shared" si="337"/>
        <v>75</v>
      </c>
      <c r="K2417" s="24">
        <f t="shared" si="338"/>
        <v>557.35</v>
      </c>
      <c r="L2417" s="23">
        <f t="shared" si="339"/>
        <v>76</v>
      </c>
      <c r="M2417" s="23">
        <f t="shared" si="340"/>
        <v>76</v>
      </c>
      <c r="N2417" s="23">
        <f t="shared" si="341"/>
        <v>48058.6</v>
      </c>
      <c r="O2417" s="25">
        <f t="shared" si="342"/>
        <v>48058.6</v>
      </c>
      <c r="P2417" t="s">
        <v>24</v>
      </c>
      <c r="Q2417" t="s">
        <v>25</v>
      </c>
      <c r="R2417" t="s">
        <v>3094</v>
      </c>
      <c r="S2417">
        <v>9257</v>
      </c>
      <c r="T2417" s="18">
        <v>45280</v>
      </c>
      <c r="U2417">
        <v>632.35</v>
      </c>
    </row>
    <row r="2418" spans="1:21" x14ac:dyDescent="0.25">
      <c r="A2418" t="s">
        <v>2070</v>
      </c>
      <c r="B2418" s="18">
        <v>44865</v>
      </c>
      <c r="C2418" s="18">
        <v>44875</v>
      </c>
      <c r="D2418" s="19">
        <v>60</v>
      </c>
      <c r="E2418">
        <v>719.17</v>
      </c>
      <c r="F2418" s="21">
        <f t="shared" si="334"/>
        <v>44936</v>
      </c>
      <c r="G2418" s="18">
        <v>45229</v>
      </c>
      <c r="H2418" s="22">
        <f t="shared" si="335"/>
        <v>293</v>
      </c>
      <c r="I2418" s="23">
        <f t="shared" si="336"/>
        <v>210716.81</v>
      </c>
      <c r="J2418" s="23">
        <f t="shared" si="337"/>
        <v>350</v>
      </c>
      <c r="K2418" s="24">
        <f t="shared" si="338"/>
        <v>369.16999999999996</v>
      </c>
      <c r="L2418" s="23">
        <f t="shared" si="339"/>
        <v>364</v>
      </c>
      <c r="M2418" s="23">
        <f t="shared" si="340"/>
        <v>354</v>
      </c>
      <c r="N2418" s="23">
        <f t="shared" si="341"/>
        <v>261777.87999999998</v>
      </c>
      <c r="O2418" s="25">
        <f t="shared" si="342"/>
        <v>254586.18</v>
      </c>
      <c r="P2418" t="s">
        <v>24</v>
      </c>
      <c r="Q2418" t="s">
        <v>25</v>
      </c>
      <c r="R2418" t="s">
        <v>3095</v>
      </c>
      <c r="S2418">
        <v>7366</v>
      </c>
      <c r="T2418" s="18">
        <v>45229</v>
      </c>
      <c r="U2418">
        <v>719.17</v>
      </c>
    </row>
    <row r="2419" spans="1:21" x14ac:dyDescent="0.25">
      <c r="A2419" t="s">
        <v>2071</v>
      </c>
      <c r="B2419" s="18">
        <v>45175</v>
      </c>
      <c r="C2419" s="18">
        <v>45176</v>
      </c>
      <c r="D2419" s="19">
        <v>60</v>
      </c>
      <c r="E2419">
        <v>100.85</v>
      </c>
      <c r="F2419" s="21">
        <f t="shared" si="334"/>
        <v>45237</v>
      </c>
      <c r="G2419" s="18">
        <v>45204</v>
      </c>
      <c r="H2419" s="22">
        <f t="shared" si="335"/>
        <v>-33</v>
      </c>
      <c r="I2419" s="23">
        <f t="shared" si="336"/>
        <v>-3328.0499999999997</v>
      </c>
      <c r="J2419" s="23">
        <f t="shared" si="337"/>
        <v>28</v>
      </c>
      <c r="K2419" s="24">
        <f t="shared" si="338"/>
        <v>72.849999999999994</v>
      </c>
      <c r="L2419" s="23">
        <f t="shared" si="339"/>
        <v>29</v>
      </c>
      <c r="M2419" s="23">
        <f t="shared" si="340"/>
        <v>28</v>
      </c>
      <c r="N2419" s="23">
        <f t="shared" si="341"/>
        <v>2924.6499999999996</v>
      </c>
      <c r="O2419" s="25">
        <f t="shared" si="342"/>
        <v>2823.7999999999997</v>
      </c>
      <c r="P2419" t="s">
        <v>24</v>
      </c>
      <c r="Q2419" t="s">
        <v>25</v>
      </c>
      <c r="R2419" t="s">
        <v>3096</v>
      </c>
      <c r="S2419">
        <v>7074</v>
      </c>
      <c r="T2419" s="18">
        <v>45204</v>
      </c>
      <c r="U2419">
        <v>100.85</v>
      </c>
    </row>
    <row r="2420" spans="1:21" x14ac:dyDescent="0.25">
      <c r="A2420" t="s">
        <v>2072</v>
      </c>
      <c r="B2420" s="18">
        <v>45279</v>
      </c>
      <c r="C2420" s="18">
        <v>45279</v>
      </c>
      <c r="D2420" s="19">
        <v>60</v>
      </c>
      <c r="E2420" s="20">
        <v>102000</v>
      </c>
      <c r="F2420" s="21">
        <f t="shared" si="334"/>
        <v>45341</v>
      </c>
      <c r="G2420" s="18">
        <v>45282</v>
      </c>
      <c r="H2420" s="22">
        <f t="shared" si="335"/>
        <v>-59</v>
      </c>
      <c r="I2420" s="23">
        <f t="shared" si="336"/>
        <v>-6018000</v>
      </c>
      <c r="J2420" s="23">
        <f t="shared" si="337"/>
        <v>3</v>
      </c>
      <c r="K2420" s="24">
        <f t="shared" si="338"/>
        <v>101997</v>
      </c>
      <c r="L2420" s="23">
        <f t="shared" si="339"/>
        <v>3</v>
      </c>
      <c r="M2420" s="23">
        <f t="shared" si="340"/>
        <v>3</v>
      </c>
      <c r="N2420" s="23">
        <f t="shared" si="341"/>
        <v>306000</v>
      </c>
      <c r="O2420" s="25">
        <f t="shared" si="342"/>
        <v>306000</v>
      </c>
      <c r="P2420" t="s">
        <v>24</v>
      </c>
      <c r="Q2420" t="s">
        <v>25</v>
      </c>
      <c r="R2420" t="s">
        <v>3097</v>
      </c>
      <c r="S2420">
        <v>9387</v>
      </c>
      <c r="T2420" s="18">
        <v>45282</v>
      </c>
      <c r="U2420" s="20">
        <v>102000</v>
      </c>
    </row>
    <row r="2421" spans="1:21" x14ac:dyDescent="0.25">
      <c r="A2421" t="s">
        <v>2073</v>
      </c>
      <c r="B2421" s="18">
        <v>45176</v>
      </c>
      <c r="C2421" s="18">
        <v>45177</v>
      </c>
      <c r="D2421" s="19">
        <v>60</v>
      </c>
      <c r="E2421">
        <v>148.9</v>
      </c>
      <c r="F2421" s="21">
        <f t="shared" si="334"/>
        <v>45238</v>
      </c>
      <c r="G2421" s="18">
        <v>45204</v>
      </c>
      <c r="H2421" s="22">
        <f t="shared" si="335"/>
        <v>-34</v>
      </c>
      <c r="I2421" s="23">
        <f t="shared" si="336"/>
        <v>-5062.6000000000004</v>
      </c>
      <c r="J2421" s="23">
        <f t="shared" si="337"/>
        <v>27</v>
      </c>
      <c r="K2421" s="24">
        <f t="shared" si="338"/>
        <v>121.9</v>
      </c>
      <c r="L2421" s="23">
        <f t="shared" si="339"/>
        <v>28</v>
      </c>
      <c r="M2421" s="23">
        <f t="shared" si="340"/>
        <v>27</v>
      </c>
      <c r="N2421" s="23">
        <f t="shared" si="341"/>
        <v>4169.2</v>
      </c>
      <c r="O2421" s="25">
        <f t="shared" si="342"/>
        <v>4020.3</v>
      </c>
      <c r="P2421" t="s">
        <v>24</v>
      </c>
      <c r="Q2421" t="s">
        <v>25</v>
      </c>
      <c r="R2421" t="s">
        <v>3098</v>
      </c>
      <c r="S2421">
        <v>7074</v>
      </c>
      <c r="T2421" s="18">
        <v>45204</v>
      </c>
      <c r="U2421">
        <v>148.9</v>
      </c>
    </row>
    <row r="2422" spans="1:21" x14ac:dyDescent="0.25">
      <c r="A2422" t="s">
        <v>2074</v>
      </c>
      <c r="B2422" s="18">
        <v>44960</v>
      </c>
      <c r="C2422" s="18">
        <v>45186</v>
      </c>
      <c r="D2422" s="19">
        <v>60</v>
      </c>
      <c r="E2422">
        <v>-148.68</v>
      </c>
      <c r="F2422" s="21">
        <f t="shared" si="334"/>
        <v>45247</v>
      </c>
      <c r="G2422" s="18">
        <v>45205</v>
      </c>
      <c r="H2422" s="22">
        <f t="shared" si="335"/>
        <v>-42</v>
      </c>
      <c r="I2422" s="23">
        <f t="shared" si="336"/>
        <v>6244.56</v>
      </c>
      <c r="J2422" s="23">
        <f t="shared" si="337"/>
        <v>19</v>
      </c>
      <c r="K2422" s="24">
        <f t="shared" si="338"/>
        <v>-167.68</v>
      </c>
      <c r="L2422" s="23">
        <f t="shared" si="339"/>
        <v>245</v>
      </c>
      <c r="M2422" s="23">
        <f t="shared" si="340"/>
        <v>19</v>
      </c>
      <c r="N2422" s="23">
        <f t="shared" si="341"/>
        <v>-36426.6</v>
      </c>
      <c r="O2422" s="25">
        <f t="shared" si="342"/>
        <v>-2824.92</v>
      </c>
      <c r="P2422" t="s">
        <v>24</v>
      </c>
      <c r="Q2422" t="s">
        <v>25</v>
      </c>
      <c r="R2422" t="s">
        <v>3099</v>
      </c>
      <c r="S2422">
        <v>7128</v>
      </c>
      <c r="T2422" s="18">
        <v>45205</v>
      </c>
      <c r="U2422">
        <v>-148.68</v>
      </c>
    </row>
    <row r="2423" spans="1:21" x14ac:dyDescent="0.25">
      <c r="A2423" t="s">
        <v>2075</v>
      </c>
      <c r="B2423" s="18">
        <v>44960</v>
      </c>
      <c r="C2423" s="18">
        <v>45186</v>
      </c>
      <c r="D2423" s="19">
        <v>60</v>
      </c>
      <c r="E2423" s="20">
        <v>-1385.29</v>
      </c>
      <c r="F2423" s="21">
        <f t="shared" si="334"/>
        <v>45247</v>
      </c>
      <c r="G2423" s="18">
        <v>45205</v>
      </c>
      <c r="H2423" s="22">
        <f t="shared" si="335"/>
        <v>-42</v>
      </c>
      <c r="I2423" s="23">
        <f t="shared" si="336"/>
        <v>58182.18</v>
      </c>
      <c r="J2423" s="23">
        <f t="shared" si="337"/>
        <v>19</v>
      </c>
      <c r="K2423" s="24">
        <f t="shared" si="338"/>
        <v>-1404.29</v>
      </c>
      <c r="L2423" s="23">
        <f t="shared" si="339"/>
        <v>245</v>
      </c>
      <c r="M2423" s="23">
        <f t="shared" si="340"/>
        <v>19</v>
      </c>
      <c r="N2423" s="23">
        <f t="shared" si="341"/>
        <v>-339396.05</v>
      </c>
      <c r="O2423" s="25">
        <f t="shared" si="342"/>
        <v>-26320.51</v>
      </c>
      <c r="P2423" t="s">
        <v>24</v>
      </c>
      <c r="Q2423" t="s">
        <v>25</v>
      </c>
      <c r="R2423" t="s">
        <v>3099</v>
      </c>
      <c r="S2423">
        <v>7128</v>
      </c>
      <c r="T2423" s="18">
        <v>45205</v>
      </c>
      <c r="U2423" s="20">
        <v>-1385.29</v>
      </c>
    </row>
    <row r="2424" spans="1:21" x14ac:dyDescent="0.25">
      <c r="A2424" t="s">
        <v>2076</v>
      </c>
      <c r="B2424" s="18">
        <v>44960</v>
      </c>
      <c r="C2424" s="18">
        <v>45186</v>
      </c>
      <c r="D2424" s="19">
        <v>60</v>
      </c>
      <c r="E2424">
        <v>-564.59</v>
      </c>
      <c r="F2424" s="21">
        <f t="shared" si="334"/>
        <v>45247</v>
      </c>
      <c r="G2424" s="18">
        <v>45205</v>
      </c>
      <c r="H2424" s="22">
        <f t="shared" si="335"/>
        <v>-42</v>
      </c>
      <c r="I2424" s="23">
        <f t="shared" si="336"/>
        <v>23712.780000000002</v>
      </c>
      <c r="J2424" s="23">
        <f t="shared" si="337"/>
        <v>19</v>
      </c>
      <c r="K2424" s="24">
        <f t="shared" si="338"/>
        <v>-583.59</v>
      </c>
      <c r="L2424" s="23">
        <f t="shared" si="339"/>
        <v>245</v>
      </c>
      <c r="M2424" s="23">
        <f t="shared" si="340"/>
        <v>19</v>
      </c>
      <c r="N2424" s="23">
        <f t="shared" si="341"/>
        <v>-138324.55000000002</v>
      </c>
      <c r="O2424" s="25">
        <f t="shared" si="342"/>
        <v>-10727.210000000001</v>
      </c>
      <c r="P2424" t="s">
        <v>24</v>
      </c>
      <c r="Q2424" t="s">
        <v>25</v>
      </c>
      <c r="R2424" t="s">
        <v>3099</v>
      </c>
      <c r="S2424">
        <v>7128</v>
      </c>
      <c r="T2424" s="18">
        <v>45205</v>
      </c>
      <c r="U2424">
        <v>-564.59</v>
      </c>
    </row>
    <row r="2425" spans="1:21" x14ac:dyDescent="0.25">
      <c r="A2425" t="s">
        <v>2077</v>
      </c>
      <c r="B2425" s="18">
        <v>44960</v>
      </c>
      <c r="C2425" s="18">
        <v>45186</v>
      </c>
      <c r="D2425" s="19">
        <v>60</v>
      </c>
      <c r="E2425">
        <v>-79.58</v>
      </c>
      <c r="F2425" s="21">
        <f t="shared" si="334"/>
        <v>45247</v>
      </c>
      <c r="G2425" s="18">
        <v>45205</v>
      </c>
      <c r="H2425" s="22">
        <f t="shared" si="335"/>
        <v>-42</v>
      </c>
      <c r="I2425" s="23">
        <f t="shared" si="336"/>
        <v>3342.36</v>
      </c>
      <c r="J2425" s="23">
        <f t="shared" si="337"/>
        <v>19</v>
      </c>
      <c r="K2425" s="24">
        <f t="shared" si="338"/>
        <v>-98.58</v>
      </c>
      <c r="L2425" s="23">
        <f t="shared" si="339"/>
        <v>245</v>
      </c>
      <c r="M2425" s="23">
        <f t="shared" si="340"/>
        <v>19</v>
      </c>
      <c r="N2425" s="23">
        <f t="shared" si="341"/>
        <v>-19497.099999999999</v>
      </c>
      <c r="O2425" s="25">
        <f t="shared" si="342"/>
        <v>-1512.02</v>
      </c>
      <c r="P2425" t="s">
        <v>24</v>
      </c>
      <c r="Q2425" t="s">
        <v>25</v>
      </c>
      <c r="R2425" t="s">
        <v>3099</v>
      </c>
      <c r="S2425">
        <v>7128</v>
      </c>
      <c r="T2425" s="18">
        <v>45205</v>
      </c>
      <c r="U2425">
        <v>-79.58</v>
      </c>
    </row>
    <row r="2426" spans="1:21" x14ac:dyDescent="0.25">
      <c r="A2426" t="s">
        <v>2078</v>
      </c>
      <c r="B2426" s="18">
        <v>44960</v>
      </c>
      <c r="C2426" s="18">
        <v>45186</v>
      </c>
      <c r="D2426" s="19">
        <v>60</v>
      </c>
      <c r="E2426">
        <v>-97.69</v>
      </c>
      <c r="F2426" s="21">
        <f t="shared" si="334"/>
        <v>45247</v>
      </c>
      <c r="G2426" s="18">
        <v>45205</v>
      </c>
      <c r="H2426" s="22">
        <f t="shared" si="335"/>
        <v>-42</v>
      </c>
      <c r="I2426" s="23">
        <f t="shared" si="336"/>
        <v>4102.9799999999996</v>
      </c>
      <c r="J2426" s="23">
        <f t="shared" si="337"/>
        <v>19</v>
      </c>
      <c r="K2426" s="24">
        <f t="shared" si="338"/>
        <v>-116.69</v>
      </c>
      <c r="L2426" s="23">
        <f t="shared" si="339"/>
        <v>245</v>
      </c>
      <c r="M2426" s="23">
        <f t="shared" si="340"/>
        <v>19</v>
      </c>
      <c r="N2426" s="23">
        <f t="shared" si="341"/>
        <v>-23934.05</v>
      </c>
      <c r="O2426" s="25">
        <f t="shared" si="342"/>
        <v>-1856.11</v>
      </c>
      <c r="P2426" t="s">
        <v>24</v>
      </c>
      <c r="Q2426" t="s">
        <v>25</v>
      </c>
      <c r="R2426" t="s">
        <v>3099</v>
      </c>
      <c r="S2426">
        <v>7128</v>
      </c>
      <c r="T2426" s="18">
        <v>45205</v>
      </c>
      <c r="U2426">
        <v>-97.69</v>
      </c>
    </row>
    <row r="2427" spans="1:21" x14ac:dyDescent="0.25">
      <c r="A2427" t="s">
        <v>2079</v>
      </c>
      <c r="B2427" s="18">
        <v>44960</v>
      </c>
      <c r="C2427" s="18">
        <v>45186</v>
      </c>
      <c r="D2427" s="19">
        <v>60</v>
      </c>
      <c r="E2427">
        <v>-219.38</v>
      </c>
      <c r="F2427" s="21">
        <f t="shared" si="334"/>
        <v>45247</v>
      </c>
      <c r="G2427" s="18">
        <v>45205</v>
      </c>
      <c r="H2427" s="22">
        <f t="shared" si="335"/>
        <v>-42</v>
      </c>
      <c r="I2427" s="23">
        <f t="shared" si="336"/>
        <v>9213.9599999999991</v>
      </c>
      <c r="J2427" s="23">
        <f t="shared" si="337"/>
        <v>19</v>
      </c>
      <c r="K2427" s="24">
        <f t="shared" si="338"/>
        <v>-238.38</v>
      </c>
      <c r="L2427" s="23">
        <f t="shared" si="339"/>
        <v>245</v>
      </c>
      <c r="M2427" s="23">
        <f t="shared" si="340"/>
        <v>19</v>
      </c>
      <c r="N2427" s="23">
        <f t="shared" si="341"/>
        <v>-53748.1</v>
      </c>
      <c r="O2427" s="25">
        <f t="shared" si="342"/>
        <v>-4168.22</v>
      </c>
      <c r="P2427" t="s">
        <v>24</v>
      </c>
      <c r="Q2427" t="s">
        <v>25</v>
      </c>
      <c r="R2427" t="s">
        <v>3099</v>
      </c>
      <c r="S2427">
        <v>7128</v>
      </c>
      <c r="T2427" s="18">
        <v>45205</v>
      </c>
      <c r="U2427">
        <v>-219.38</v>
      </c>
    </row>
    <row r="2428" spans="1:21" x14ac:dyDescent="0.25">
      <c r="A2428" t="s">
        <v>2080</v>
      </c>
      <c r="B2428" s="18">
        <v>44960</v>
      </c>
      <c r="C2428" s="18">
        <v>45186</v>
      </c>
      <c r="D2428" s="19">
        <v>60</v>
      </c>
      <c r="E2428">
        <v>-231.11</v>
      </c>
      <c r="F2428" s="21">
        <f t="shared" si="334"/>
        <v>45247</v>
      </c>
      <c r="G2428" s="18">
        <v>45205</v>
      </c>
      <c r="H2428" s="22">
        <f t="shared" si="335"/>
        <v>-42</v>
      </c>
      <c r="I2428" s="23">
        <f t="shared" si="336"/>
        <v>9706.6200000000008</v>
      </c>
      <c r="J2428" s="23">
        <f t="shared" si="337"/>
        <v>19</v>
      </c>
      <c r="K2428" s="24">
        <f t="shared" si="338"/>
        <v>-250.11</v>
      </c>
      <c r="L2428" s="23">
        <f t="shared" si="339"/>
        <v>245</v>
      </c>
      <c r="M2428" s="23">
        <f t="shared" si="340"/>
        <v>19</v>
      </c>
      <c r="N2428" s="23">
        <f t="shared" si="341"/>
        <v>-56621.950000000004</v>
      </c>
      <c r="O2428" s="25">
        <f t="shared" si="342"/>
        <v>-4391.09</v>
      </c>
      <c r="P2428" t="s">
        <v>24</v>
      </c>
      <c r="Q2428" t="s">
        <v>25</v>
      </c>
      <c r="R2428" t="s">
        <v>3099</v>
      </c>
      <c r="S2428">
        <v>7128</v>
      </c>
      <c r="T2428" s="18">
        <v>45205</v>
      </c>
      <c r="U2428">
        <v>-231.11</v>
      </c>
    </row>
    <row r="2429" spans="1:21" x14ac:dyDescent="0.25">
      <c r="A2429" t="s">
        <v>2081</v>
      </c>
      <c r="B2429" s="18">
        <v>44960</v>
      </c>
      <c r="C2429" s="18">
        <v>45186</v>
      </c>
      <c r="D2429" s="19">
        <v>60</v>
      </c>
      <c r="E2429">
        <v>-72.88</v>
      </c>
      <c r="F2429" s="21">
        <f t="shared" si="334"/>
        <v>45247</v>
      </c>
      <c r="G2429" s="18">
        <v>45205</v>
      </c>
      <c r="H2429" s="22">
        <f t="shared" si="335"/>
        <v>-42</v>
      </c>
      <c r="I2429" s="23">
        <f t="shared" si="336"/>
        <v>3060.96</v>
      </c>
      <c r="J2429" s="23">
        <f t="shared" si="337"/>
        <v>19</v>
      </c>
      <c r="K2429" s="24">
        <f t="shared" si="338"/>
        <v>-91.88</v>
      </c>
      <c r="L2429" s="23">
        <f t="shared" si="339"/>
        <v>245</v>
      </c>
      <c r="M2429" s="23">
        <f t="shared" si="340"/>
        <v>19</v>
      </c>
      <c r="N2429" s="23">
        <f t="shared" si="341"/>
        <v>-17855.599999999999</v>
      </c>
      <c r="O2429" s="25">
        <f t="shared" si="342"/>
        <v>-1384.7199999999998</v>
      </c>
      <c r="P2429" t="s">
        <v>24</v>
      </c>
      <c r="Q2429" t="s">
        <v>25</v>
      </c>
      <c r="R2429" t="s">
        <v>3099</v>
      </c>
      <c r="S2429">
        <v>7128</v>
      </c>
      <c r="T2429" s="18">
        <v>45205</v>
      </c>
      <c r="U2429">
        <v>-72.88</v>
      </c>
    </row>
    <row r="2430" spans="1:21" x14ac:dyDescent="0.25">
      <c r="A2430" t="s">
        <v>2082</v>
      </c>
      <c r="B2430" s="18">
        <v>44960</v>
      </c>
      <c r="C2430" s="18">
        <v>45186</v>
      </c>
      <c r="D2430" s="19">
        <v>60</v>
      </c>
      <c r="E2430">
        <v>-231.09</v>
      </c>
      <c r="F2430" s="21">
        <f t="shared" si="334"/>
        <v>45247</v>
      </c>
      <c r="G2430" s="18">
        <v>45205</v>
      </c>
      <c r="H2430" s="22">
        <f t="shared" si="335"/>
        <v>-42</v>
      </c>
      <c r="I2430" s="23">
        <f t="shared" si="336"/>
        <v>9705.7800000000007</v>
      </c>
      <c r="J2430" s="23">
        <f t="shared" si="337"/>
        <v>19</v>
      </c>
      <c r="K2430" s="24">
        <f t="shared" si="338"/>
        <v>-250.09</v>
      </c>
      <c r="L2430" s="23">
        <f t="shared" si="339"/>
        <v>245</v>
      </c>
      <c r="M2430" s="23">
        <f t="shared" si="340"/>
        <v>19</v>
      </c>
      <c r="N2430" s="23">
        <f t="shared" si="341"/>
        <v>-56617.05</v>
      </c>
      <c r="O2430" s="25">
        <f t="shared" si="342"/>
        <v>-4390.71</v>
      </c>
      <c r="P2430" t="s">
        <v>24</v>
      </c>
      <c r="Q2430" t="s">
        <v>25</v>
      </c>
      <c r="R2430" t="s">
        <v>3099</v>
      </c>
      <c r="S2430">
        <v>7128</v>
      </c>
      <c r="T2430" s="18">
        <v>45205</v>
      </c>
      <c r="U2430">
        <v>-231.09</v>
      </c>
    </row>
    <row r="2431" spans="1:21" x14ac:dyDescent="0.25">
      <c r="A2431" t="s">
        <v>2083</v>
      </c>
      <c r="B2431" s="18">
        <v>44960</v>
      </c>
      <c r="C2431" s="18">
        <v>45186</v>
      </c>
      <c r="D2431" s="19">
        <v>60</v>
      </c>
      <c r="E2431">
        <v>-118.35</v>
      </c>
      <c r="F2431" s="21">
        <f t="shared" si="334"/>
        <v>45247</v>
      </c>
      <c r="G2431" s="18">
        <v>45205</v>
      </c>
      <c r="H2431" s="22">
        <f t="shared" si="335"/>
        <v>-42</v>
      </c>
      <c r="I2431" s="23">
        <f t="shared" si="336"/>
        <v>4970.7</v>
      </c>
      <c r="J2431" s="23">
        <f t="shared" si="337"/>
        <v>19</v>
      </c>
      <c r="K2431" s="24">
        <f t="shared" si="338"/>
        <v>-137.35</v>
      </c>
      <c r="L2431" s="23">
        <f t="shared" si="339"/>
        <v>245</v>
      </c>
      <c r="M2431" s="23">
        <f t="shared" si="340"/>
        <v>19</v>
      </c>
      <c r="N2431" s="23">
        <f t="shared" si="341"/>
        <v>-28995.75</v>
      </c>
      <c r="O2431" s="25">
        <f t="shared" si="342"/>
        <v>-2248.65</v>
      </c>
      <c r="P2431" t="s">
        <v>24</v>
      </c>
      <c r="Q2431" t="s">
        <v>25</v>
      </c>
      <c r="R2431" t="s">
        <v>3099</v>
      </c>
      <c r="S2431">
        <v>7128</v>
      </c>
      <c r="T2431" s="18">
        <v>45205</v>
      </c>
      <c r="U2431">
        <v>-118.35</v>
      </c>
    </row>
    <row r="2432" spans="1:21" x14ac:dyDescent="0.25">
      <c r="A2432" t="s">
        <v>2084</v>
      </c>
      <c r="B2432" s="18">
        <v>44960</v>
      </c>
      <c r="C2432" s="18">
        <v>45186</v>
      </c>
      <c r="D2432" s="19">
        <v>60</v>
      </c>
      <c r="E2432">
        <v>-708.05</v>
      </c>
      <c r="F2432" s="21">
        <f t="shared" si="334"/>
        <v>45247</v>
      </c>
      <c r="G2432" s="18">
        <v>45205</v>
      </c>
      <c r="H2432" s="22">
        <f t="shared" si="335"/>
        <v>-42</v>
      </c>
      <c r="I2432" s="23">
        <f t="shared" si="336"/>
        <v>29738.1</v>
      </c>
      <c r="J2432" s="23">
        <f t="shared" si="337"/>
        <v>19</v>
      </c>
      <c r="K2432" s="24">
        <f t="shared" si="338"/>
        <v>-727.05</v>
      </c>
      <c r="L2432" s="23">
        <f t="shared" si="339"/>
        <v>245</v>
      </c>
      <c r="M2432" s="23">
        <f t="shared" si="340"/>
        <v>19</v>
      </c>
      <c r="N2432" s="23">
        <f t="shared" si="341"/>
        <v>-173472.25</v>
      </c>
      <c r="O2432" s="25">
        <f t="shared" si="342"/>
        <v>-13452.949999999999</v>
      </c>
      <c r="P2432" t="s">
        <v>24</v>
      </c>
      <c r="Q2432" t="s">
        <v>25</v>
      </c>
      <c r="R2432" t="s">
        <v>3099</v>
      </c>
      <c r="S2432">
        <v>7128</v>
      </c>
      <c r="T2432" s="18">
        <v>45205</v>
      </c>
      <c r="U2432">
        <v>-708.05</v>
      </c>
    </row>
    <row r="2433" spans="1:21" x14ac:dyDescent="0.25">
      <c r="A2433" t="s">
        <v>2085</v>
      </c>
      <c r="B2433" s="18">
        <v>44960</v>
      </c>
      <c r="C2433" s="18">
        <v>45186</v>
      </c>
      <c r="D2433" s="19">
        <v>60</v>
      </c>
      <c r="E2433">
        <v>-11.61</v>
      </c>
      <c r="F2433" s="21">
        <f t="shared" si="334"/>
        <v>45247</v>
      </c>
      <c r="G2433" s="18">
        <v>45205</v>
      </c>
      <c r="H2433" s="22">
        <f t="shared" si="335"/>
        <v>-42</v>
      </c>
      <c r="I2433" s="23">
        <f t="shared" si="336"/>
        <v>487.62</v>
      </c>
      <c r="J2433" s="23">
        <f t="shared" si="337"/>
        <v>19</v>
      </c>
      <c r="K2433" s="24">
        <f t="shared" si="338"/>
        <v>-30.61</v>
      </c>
      <c r="L2433" s="23">
        <f t="shared" si="339"/>
        <v>245</v>
      </c>
      <c r="M2433" s="23">
        <f t="shared" si="340"/>
        <v>19</v>
      </c>
      <c r="N2433" s="23">
        <f t="shared" si="341"/>
        <v>-2844.45</v>
      </c>
      <c r="O2433" s="25">
        <f t="shared" si="342"/>
        <v>-220.58999999999997</v>
      </c>
      <c r="P2433" t="s">
        <v>24</v>
      </c>
      <c r="Q2433" t="s">
        <v>25</v>
      </c>
      <c r="R2433" t="s">
        <v>3099</v>
      </c>
      <c r="S2433">
        <v>7128</v>
      </c>
      <c r="T2433" s="18">
        <v>45205</v>
      </c>
      <c r="U2433">
        <v>-11.61</v>
      </c>
    </row>
    <row r="2434" spans="1:21" x14ac:dyDescent="0.25">
      <c r="A2434" t="s">
        <v>2086</v>
      </c>
      <c r="B2434" s="18">
        <v>44960</v>
      </c>
      <c r="C2434" s="18">
        <v>45186</v>
      </c>
      <c r="D2434" s="19">
        <v>60</v>
      </c>
      <c r="E2434">
        <v>-78.87</v>
      </c>
      <c r="F2434" s="21">
        <f t="shared" si="334"/>
        <v>45247</v>
      </c>
      <c r="G2434" s="18">
        <v>45205</v>
      </c>
      <c r="H2434" s="22">
        <f t="shared" si="335"/>
        <v>-42</v>
      </c>
      <c r="I2434" s="23">
        <f t="shared" si="336"/>
        <v>3312.54</v>
      </c>
      <c r="J2434" s="23">
        <f t="shared" si="337"/>
        <v>19</v>
      </c>
      <c r="K2434" s="24">
        <f t="shared" si="338"/>
        <v>-97.87</v>
      </c>
      <c r="L2434" s="23">
        <f t="shared" si="339"/>
        <v>245</v>
      </c>
      <c r="M2434" s="23">
        <f t="shared" si="340"/>
        <v>19</v>
      </c>
      <c r="N2434" s="23">
        <f t="shared" si="341"/>
        <v>-19323.150000000001</v>
      </c>
      <c r="O2434" s="25">
        <f t="shared" si="342"/>
        <v>-1498.5300000000002</v>
      </c>
      <c r="P2434" t="s">
        <v>24</v>
      </c>
      <c r="Q2434" t="s">
        <v>25</v>
      </c>
      <c r="R2434" t="s">
        <v>3099</v>
      </c>
      <c r="S2434">
        <v>7128</v>
      </c>
      <c r="T2434" s="18">
        <v>45205</v>
      </c>
      <c r="U2434">
        <v>-78.87</v>
      </c>
    </row>
    <row r="2435" spans="1:21" x14ac:dyDescent="0.25">
      <c r="A2435" t="s">
        <v>2087</v>
      </c>
      <c r="B2435" s="18">
        <v>44960</v>
      </c>
      <c r="C2435" s="18">
        <v>45186</v>
      </c>
      <c r="D2435" s="19">
        <v>60</v>
      </c>
      <c r="E2435" s="20">
        <v>-1378.68</v>
      </c>
      <c r="F2435" s="21">
        <f t="shared" si="334"/>
        <v>45247</v>
      </c>
      <c r="G2435" s="18">
        <v>45205</v>
      </c>
      <c r="H2435" s="22">
        <f t="shared" si="335"/>
        <v>-42</v>
      </c>
      <c r="I2435" s="23">
        <f t="shared" si="336"/>
        <v>57904.560000000005</v>
      </c>
      <c r="J2435" s="23">
        <f t="shared" si="337"/>
        <v>19</v>
      </c>
      <c r="K2435" s="24">
        <f t="shared" si="338"/>
        <v>-1397.68</v>
      </c>
      <c r="L2435" s="23">
        <f t="shared" si="339"/>
        <v>245</v>
      </c>
      <c r="M2435" s="23">
        <f t="shared" si="340"/>
        <v>19</v>
      </c>
      <c r="N2435" s="23">
        <f t="shared" si="341"/>
        <v>-337776.60000000003</v>
      </c>
      <c r="O2435" s="25">
        <f t="shared" si="342"/>
        <v>-26194.920000000002</v>
      </c>
      <c r="P2435" t="s">
        <v>24</v>
      </c>
      <c r="Q2435" t="s">
        <v>25</v>
      </c>
      <c r="R2435" t="s">
        <v>3099</v>
      </c>
      <c r="S2435">
        <v>7128</v>
      </c>
      <c r="T2435" s="18">
        <v>45205</v>
      </c>
      <c r="U2435" s="20">
        <v>-1378.68</v>
      </c>
    </row>
    <row r="2436" spans="1:21" x14ac:dyDescent="0.25">
      <c r="A2436" t="s">
        <v>2088</v>
      </c>
      <c r="B2436" s="18">
        <v>44960</v>
      </c>
      <c r="C2436" s="18">
        <v>45186</v>
      </c>
      <c r="D2436" s="19">
        <v>60</v>
      </c>
      <c r="E2436">
        <v>-230.35</v>
      </c>
      <c r="F2436" s="21">
        <f t="shared" si="334"/>
        <v>45247</v>
      </c>
      <c r="G2436" s="18">
        <v>45205</v>
      </c>
      <c r="H2436" s="22">
        <f t="shared" si="335"/>
        <v>-42</v>
      </c>
      <c r="I2436" s="23">
        <f t="shared" si="336"/>
        <v>9674.6999999999989</v>
      </c>
      <c r="J2436" s="23">
        <f t="shared" si="337"/>
        <v>19</v>
      </c>
      <c r="K2436" s="24">
        <f t="shared" si="338"/>
        <v>-249.35</v>
      </c>
      <c r="L2436" s="23">
        <f t="shared" si="339"/>
        <v>245</v>
      </c>
      <c r="M2436" s="23">
        <f t="shared" si="340"/>
        <v>19</v>
      </c>
      <c r="N2436" s="23">
        <f t="shared" si="341"/>
        <v>-56435.75</v>
      </c>
      <c r="O2436" s="25">
        <f t="shared" si="342"/>
        <v>-4376.6499999999996</v>
      </c>
      <c r="P2436" t="s">
        <v>24</v>
      </c>
      <c r="Q2436" t="s">
        <v>25</v>
      </c>
      <c r="R2436" t="s">
        <v>3099</v>
      </c>
      <c r="S2436">
        <v>7128</v>
      </c>
      <c r="T2436" s="18">
        <v>45205</v>
      </c>
      <c r="U2436">
        <v>-230.35</v>
      </c>
    </row>
    <row r="2437" spans="1:21" x14ac:dyDescent="0.25">
      <c r="A2437" t="s">
        <v>2089</v>
      </c>
      <c r="B2437" s="18">
        <v>44974</v>
      </c>
      <c r="C2437" s="18">
        <v>45186</v>
      </c>
      <c r="D2437" s="19">
        <v>60</v>
      </c>
      <c r="E2437">
        <v>-6.64</v>
      </c>
      <c r="F2437" s="21">
        <f t="shared" si="334"/>
        <v>45247</v>
      </c>
      <c r="G2437" s="18">
        <v>45205</v>
      </c>
      <c r="H2437" s="22">
        <f t="shared" si="335"/>
        <v>-42</v>
      </c>
      <c r="I2437" s="23">
        <f t="shared" si="336"/>
        <v>278.88</v>
      </c>
      <c r="J2437" s="23">
        <f t="shared" si="337"/>
        <v>19</v>
      </c>
      <c r="K2437" s="24">
        <f t="shared" si="338"/>
        <v>-25.64</v>
      </c>
      <c r="L2437" s="23">
        <f t="shared" si="339"/>
        <v>231</v>
      </c>
      <c r="M2437" s="23">
        <f t="shared" si="340"/>
        <v>19</v>
      </c>
      <c r="N2437" s="23">
        <f t="shared" si="341"/>
        <v>-1533.84</v>
      </c>
      <c r="O2437" s="25">
        <f t="shared" si="342"/>
        <v>-126.16</v>
      </c>
      <c r="P2437" t="s">
        <v>24</v>
      </c>
      <c r="Q2437" t="s">
        <v>25</v>
      </c>
      <c r="R2437" t="s">
        <v>3099</v>
      </c>
      <c r="S2437">
        <v>7128</v>
      </c>
      <c r="T2437" s="18">
        <v>45205</v>
      </c>
      <c r="U2437">
        <v>-6.64</v>
      </c>
    </row>
    <row r="2438" spans="1:21" x14ac:dyDescent="0.25">
      <c r="A2438" t="s">
        <v>2090</v>
      </c>
      <c r="B2438" s="18">
        <v>44974</v>
      </c>
      <c r="C2438" s="18">
        <v>45186</v>
      </c>
      <c r="D2438" s="19">
        <v>60</v>
      </c>
      <c r="E2438">
        <v>-7.82</v>
      </c>
      <c r="F2438" s="21">
        <f t="shared" si="334"/>
        <v>45247</v>
      </c>
      <c r="G2438" s="18">
        <v>45205</v>
      </c>
      <c r="H2438" s="22">
        <f t="shared" si="335"/>
        <v>-42</v>
      </c>
      <c r="I2438" s="23">
        <f t="shared" si="336"/>
        <v>328.44</v>
      </c>
      <c r="J2438" s="23">
        <f t="shared" si="337"/>
        <v>19</v>
      </c>
      <c r="K2438" s="24">
        <f t="shared" si="338"/>
        <v>-26.82</v>
      </c>
      <c r="L2438" s="23">
        <f t="shared" si="339"/>
        <v>231</v>
      </c>
      <c r="M2438" s="23">
        <f t="shared" si="340"/>
        <v>19</v>
      </c>
      <c r="N2438" s="23">
        <f t="shared" si="341"/>
        <v>-1806.42</v>
      </c>
      <c r="O2438" s="25">
        <f t="shared" si="342"/>
        <v>-148.58000000000001</v>
      </c>
      <c r="P2438" t="s">
        <v>24</v>
      </c>
      <c r="Q2438" t="s">
        <v>25</v>
      </c>
      <c r="R2438" t="s">
        <v>3099</v>
      </c>
      <c r="S2438">
        <v>7128</v>
      </c>
      <c r="T2438" s="18">
        <v>45205</v>
      </c>
      <c r="U2438">
        <v>-7.82</v>
      </c>
    </row>
    <row r="2439" spans="1:21" x14ac:dyDescent="0.25">
      <c r="A2439" t="s">
        <v>2091</v>
      </c>
      <c r="B2439" s="18">
        <v>45131</v>
      </c>
      <c r="C2439" s="18">
        <v>45148</v>
      </c>
      <c r="D2439" s="19">
        <v>60</v>
      </c>
      <c r="E2439" s="20">
        <v>1648.89</v>
      </c>
      <c r="F2439" s="21">
        <f t="shared" ref="F2439:F2502" si="343">EDATE(C2439,2)</f>
        <v>45209</v>
      </c>
      <c r="G2439" s="18">
        <v>45205</v>
      </c>
      <c r="H2439" s="22">
        <f t="shared" si="335"/>
        <v>-4</v>
      </c>
      <c r="I2439" s="23">
        <f t="shared" si="336"/>
        <v>-6595.56</v>
      </c>
      <c r="J2439" s="23">
        <f t="shared" si="337"/>
        <v>56</v>
      </c>
      <c r="K2439" s="24">
        <f t="shared" si="338"/>
        <v>1592.89</v>
      </c>
      <c r="L2439" s="23">
        <f t="shared" si="339"/>
        <v>74</v>
      </c>
      <c r="M2439" s="23">
        <f t="shared" si="340"/>
        <v>57</v>
      </c>
      <c r="N2439" s="23">
        <f t="shared" si="341"/>
        <v>122017.86</v>
      </c>
      <c r="O2439" s="25">
        <f t="shared" si="342"/>
        <v>93986.73000000001</v>
      </c>
      <c r="P2439" t="s">
        <v>24</v>
      </c>
      <c r="Q2439" t="s">
        <v>25</v>
      </c>
      <c r="R2439" t="s">
        <v>3099</v>
      </c>
      <c r="S2439">
        <v>7128</v>
      </c>
      <c r="T2439" s="18">
        <v>45205</v>
      </c>
      <c r="U2439" s="20">
        <v>1648.89</v>
      </c>
    </row>
    <row r="2440" spans="1:21" x14ac:dyDescent="0.25">
      <c r="A2440" t="s">
        <v>2092</v>
      </c>
      <c r="B2440" s="18">
        <v>45132</v>
      </c>
      <c r="C2440" s="18">
        <v>45147</v>
      </c>
      <c r="D2440" s="19">
        <v>60</v>
      </c>
      <c r="E2440" s="20">
        <v>23195.66</v>
      </c>
      <c r="F2440" s="21">
        <f t="shared" si="343"/>
        <v>45208</v>
      </c>
      <c r="G2440" s="18">
        <v>45205</v>
      </c>
      <c r="H2440" s="22">
        <f t="shared" ref="H2440:H2503" si="344">G2440-F2440</f>
        <v>-3</v>
      </c>
      <c r="I2440" s="23">
        <f t="shared" ref="I2440:I2503" si="345">E2440*H2440</f>
        <v>-69586.98</v>
      </c>
      <c r="J2440" s="23">
        <f t="shared" ref="J2440:J2503" si="346">DAYS360(C2440,G2440)</f>
        <v>57</v>
      </c>
      <c r="K2440" s="24">
        <f t="shared" ref="K2440:K2503" si="347">E2440-J2440</f>
        <v>23138.66</v>
      </c>
      <c r="L2440" s="23">
        <f t="shared" ref="L2440:L2503" si="348">G2440-B2440</f>
        <v>73</v>
      </c>
      <c r="M2440" s="23">
        <f t="shared" ref="M2440:M2503" si="349">G2440-C2440</f>
        <v>58</v>
      </c>
      <c r="N2440" s="23">
        <f t="shared" ref="N2440:N2503" si="350">E2440*L2440</f>
        <v>1693283.18</v>
      </c>
      <c r="O2440" s="25">
        <f t="shared" ref="O2440:O2503" si="351">E2440*M2440</f>
        <v>1345348.28</v>
      </c>
      <c r="P2440" t="s">
        <v>24</v>
      </c>
      <c r="Q2440" t="s">
        <v>25</v>
      </c>
      <c r="R2440" t="s">
        <v>3099</v>
      </c>
      <c r="S2440">
        <v>7128</v>
      </c>
      <c r="T2440" s="18">
        <v>45205</v>
      </c>
      <c r="U2440" s="20">
        <v>23195.66</v>
      </c>
    </row>
    <row r="2441" spans="1:21" x14ac:dyDescent="0.25">
      <c r="A2441" t="s">
        <v>2093</v>
      </c>
      <c r="B2441" s="18">
        <v>45132</v>
      </c>
      <c r="C2441" s="18">
        <v>45147</v>
      </c>
      <c r="D2441" s="19">
        <v>60</v>
      </c>
      <c r="E2441">
        <v>465.3</v>
      </c>
      <c r="F2441" s="21">
        <f t="shared" si="343"/>
        <v>45208</v>
      </c>
      <c r="G2441" s="18">
        <v>45205</v>
      </c>
      <c r="H2441" s="22">
        <f t="shared" si="344"/>
        <v>-3</v>
      </c>
      <c r="I2441" s="23">
        <f t="shared" si="345"/>
        <v>-1395.9</v>
      </c>
      <c r="J2441" s="23">
        <f t="shared" si="346"/>
        <v>57</v>
      </c>
      <c r="K2441" s="24">
        <f t="shared" si="347"/>
        <v>408.3</v>
      </c>
      <c r="L2441" s="23">
        <f t="shared" si="348"/>
        <v>73</v>
      </c>
      <c r="M2441" s="23">
        <f t="shared" si="349"/>
        <v>58</v>
      </c>
      <c r="N2441" s="23">
        <f t="shared" si="350"/>
        <v>33966.9</v>
      </c>
      <c r="O2441" s="25">
        <f t="shared" si="351"/>
        <v>26987.4</v>
      </c>
      <c r="P2441" t="s">
        <v>24</v>
      </c>
      <c r="Q2441" t="s">
        <v>25</v>
      </c>
      <c r="R2441" t="s">
        <v>3099</v>
      </c>
      <c r="S2441">
        <v>7128</v>
      </c>
      <c r="T2441" s="18">
        <v>45205</v>
      </c>
      <c r="U2441">
        <v>465.3</v>
      </c>
    </row>
    <row r="2442" spans="1:21" x14ac:dyDescent="0.25">
      <c r="A2442" t="s">
        <v>2094</v>
      </c>
      <c r="B2442" s="18">
        <v>45132</v>
      </c>
      <c r="C2442" s="18">
        <v>45147</v>
      </c>
      <c r="D2442" s="19">
        <v>60</v>
      </c>
      <c r="E2442">
        <v>177.99</v>
      </c>
      <c r="F2442" s="21">
        <f t="shared" si="343"/>
        <v>45208</v>
      </c>
      <c r="G2442" s="18">
        <v>45205</v>
      </c>
      <c r="H2442" s="22">
        <f t="shared" si="344"/>
        <v>-3</v>
      </c>
      <c r="I2442" s="23">
        <f t="shared" si="345"/>
        <v>-533.97</v>
      </c>
      <c r="J2442" s="23">
        <f t="shared" si="346"/>
        <v>57</v>
      </c>
      <c r="K2442" s="24">
        <f t="shared" si="347"/>
        <v>120.99000000000001</v>
      </c>
      <c r="L2442" s="23">
        <f t="shared" si="348"/>
        <v>73</v>
      </c>
      <c r="M2442" s="23">
        <f t="shared" si="349"/>
        <v>58</v>
      </c>
      <c r="N2442" s="23">
        <f t="shared" si="350"/>
        <v>12993.27</v>
      </c>
      <c r="O2442" s="25">
        <f t="shared" si="351"/>
        <v>10323.42</v>
      </c>
      <c r="P2442" t="s">
        <v>24</v>
      </c>
      <c r="Q2442" t="s">
        <v>25</v>
      </c>
      <c r="R2442" t="s">
        <v>3099</v>
      </c>
      <c r="S2442">
        <v>7128</v>
      </c>
      <c r="T2442" s="18">
        <v>45205</v>
      </c>
      <c r="U2442">
        <v>177.99</v>
      </c>
    </row>
    <row r="2443" spans="1:21" x14ac:dyDescent="0.25">
      <c r="A2443" t="s">
        <v>2095</v>
      </c>
      <c r="B2443" s="18">
        <v>45132</v>
      </c>
      <c r="C2443" s="18">
        <v>45186</v>
      </c>
      <c r="D2443" s="19">
        <v>60</v>
      </c>
      <c r="E2443">
        <v>-350.85</v>
      </c>
      <c r="F2443" s="21">
        <f t="shared" si="343"/>
        <v>45247</v>
      </c>
      <c r="G2443" s="18">
        <v>45205</v>
      </c>
      <c r="H2443" s="22">
        <f t="shared" si="344"/>
        <v>-42</v>
      </c>
      <c r="I2443" s="23">
        <f t="shared" si="345"/>
        <v>14735.7</v>
      </c>
      <c r="J2443" s="23">
        <f t="shared" si="346"/>
        <v>19</v>
      </c>
      <c r="K2443" s="24">
        <f t="shared" si="347"/>
        <v>-369.85</v>
      </c>
      <c r="L2443" s="23">
        <f t="shared" si="348"/>
        <v>73</v>
      </c>
      <c r="M2443" s="23">
        <f t="shared" si="349"/>
        <v>19</v>
      </c>
      <c r="N2443" s="23">
        <f t="shared" si="350"/>
        <v>-25612.050000000003</v>
      </c>
      <c r="O2443" s="25">
        <f t="shared" si="351"/>
        <v>-6666.1500000000005</v>
      </c>
      <c r="P2443" t="s">
        <v>24</v>
      </c>
      <c r="Q2443" t="s">
        <v>25</v>
      </c>
      <c r="R2443" t="s">
        <v>3099</v>
      </c>
      <c r="S2443">
        <v>7128</v>
      </c>
      <c r="T2443" s="18">
        <v>45205</v>
      </c>
      <c r="U2443">
        <v>-350.85</v>
      </c>
    </row>
    <row r="2444" spans="1:21" x14ac:dyDescent="0.25">
      <c r="A2444" t="s">
        <v>2096</v>
      </c>
      <c r="B2444" s="18">
        <v>45132</v>
      </c>
      <c r="C2444" s="18">
        <v>45147</v>
      </c>
      <c r="D2444" s="19">
        <v>60</v>
      </c>
      <c r="E2444">
        <v>49.44</v>
      </c>
      <c r="F2444" s="21">
        <f t="shared" si="343"/>
        <v>45208</v>
      </c>
      <c r="G2444" s="18">
        <v>45205</v>
      </c>
      <c r="H2444" s="22">
        <f t="shared" si="344"/>
        <v>-3</v>
      </c>
      <c r="I2444" s="23">
        <f t="shared" si="345"/>
        <v>-148.32</v>
      </c>
      <c r="J2444" s="23">
        <f t="shared" si="346"/>
        <v>57</v>
      </c>
      <c r="K2444" s="24">
        <f t="shared" si="347"/>
        <v>-7.5600000000000023</v>
      </c>
      <c r="L2444" s="23">
        <f t="shared" si="348"/>
        <v>73</v>
      </c>
      <c r="M2444" s="23">
        <f t="shared" si="349"/>
        <v>58</v>
      </c>
      <c r="N2444" s="23">
        <f t="shared" si="350"/>
        <v>3609.12</v>
      </c>
      <c r="O2444" s="25">
        <f t="shared" si="351"/>
        <v>2867.52</v>
      </c>
      <c r="P2444" t="s">
        <v>24</v>
      </c>
      <c r="Q2444" t="s">
        <v>25</v>
      </c>
      <c r="R2444" t="s">
        <v>3099</v>
      </c>
      <c r="S2444">
        <v>7128</v>
      </c>
      <c r="T2444" s="18">
        <v>45205</v>
      </c>
      <c r="U2444">
        <v>49.44</v>
      </c>
    </row>
    <row r="2445" spans="1:21" x14ac:dyDescent="0.25">
      <c r="A2445" t="s">
        <v>2097</v>
      </c>
      <c r="B2445" s="18">
        <v>45132</v>
      </c>
      <c r="C2445" s="18">
        <v>45148</v>
      </c>
      <c r="D2445" s="19">
        <v>60</v>
      </c>
      <c r="E2445">
        <v>350.39</v>
      </c>
      <c r="F2445" s="21">
        <f t="shared" si="343"/>
        <v>45209</v>
      </c>
      <c r="G2445" s="18">
        <v>45205</v>
      </c>
      <c r="H2445" s="22">
        <f t="shared" si="344"/>
        <v>-4</v>
      </c>
      <c r="I2445" s="23">
        <f t="shared" si="345"/>
        <v>-1401.56</v>
      </c>
      <c r="J2445" s="23">
        <f t="shared" si="346"/>
        <v>56</v>
      </c>
      <c r="K2445" s="24">
        <f t="shared" si="347"/>
        <v>294.39</v>
      </c>
      <c r="L2445" s="23">
        <f t="shared" si="348"/>
        <v>73</v>
      </c>
      <c r="M2445" s="23">
        <f t="shared" si="349"/>
        <v>57</v>
      </c>
      <c r="N2445" s="23">
        <f t="shared" si="350"/>
        <v>25578.469999999998</v>
      </c>
      <c r="O2445" s="25">
        <f t="shared" si="351"/>
        <v>19972.23</v>
      </c>
      <c r="P2445" t="s">
        <v>24</v>
      </c>
      <c r="Q2445" t="s">
        <v>25</v>
      </c>
      <c r="R2445" t="s">
        <v>3099</v>
      </c>
      <c r="S2445">
        <v>7128</v>
      </c>
      <c r="T2445" s="18">
        <v>45205</v>
      </c>
      <c r="U2445">
        <v>350.39</v>
      </c>
    </row>
    <row r="2446" spans="1:21" x14ac:dyDescent="0.25">
      <c r="A2446" t="s">
        <v>2098</v>
      </c>
      <c r="B2446" s="18">
        <v>45132</v>
      </c>
      <c r="C2446" s="18">
        <v>45186</v>
      </c>
      <c r="D2446" s="19">
        <v>60</v>
      </c>
      <c r="E2446">
        <v>-124.53</v>
      </c>
      <c r="F2446" s="21">
        <f t="shared" si="343"/>
        <v>45247</v>
      </c>
      <c r="G2446" s="18">
        <v>45205</v>
      </c>
      <c r="H2446" s="22">
        <f t="shared" si="344"/>
        <v>-42</v>
      </c>
      <c r="I2446" s="23">
        <f t="shared" si="345"/>
        <v>5230.26</v>
      </c>
      <c r="J2446" s="23">
        <f t="shared" si="346"/>
        <v>19</v>
      </c>
      <c r="K2446" s="24">
        <f t="shared" si="347"/>
        <v>-143.53</v>
      </c>
      <c r="L2446" s="23">
        <f t="shared" si="348"/>
        <v>73</v>
      </c>
      <c r="M2446" s="23">
        <f t="shared" si="349"/>
        <v>19</v>
      </c>
      <c r="N2446" s="23">
        <f t="shared" si="350"/>
        <v>-9090.69</v>
      </c>
      <c r="O2446" s="25">
        <f t="shared" si="351"/>
        <v>-2366.0700000000002</v>
      </c>
      <c r="P2446" t="s">
        <v>24</v>
      </c>
      <c r="Q2446" t="s">
        <v>25</v>
      </c>
      <c r="R2446" t="s">
        <v>3099</v>
      </c>
      <c r="S2446">
        <v>7128</v>
      </c>
      <c r="T2446" s="18">
        <v>45205</v>
      </c>
      <c r="U2446">
        <v>-124.53</v>
      </c>
    </row>
    <row r="2447" spans="1:21" x14ac:dyDescent="0.25">
      <c r="A2447" t="s">
        <v>2099</v>
      </c>
      <c r="B2447" s="18">
        <v>45132</v>
      </c>
      <c r="C2447" s="18">
        <v>45147</v>
      </c>
      <c r="D2447" s="19">
        <v>60</v>
      </c>
      <c r="E2447">
        <v>143.94999999999999</v>
      </c>
      <c r="F2447" s="21">
        <f t="shared" si="343"/>
        <v>45208</v>
      </c>
      <c r="G2447" s="18">
        <v>45205</v>
      </c>
      <c r="H2447" s="22">
        <f t="shared" si="344"/>
        <v>-3</v>
      </c>
      <c r="I2447" s="23">
        <f t="shared" si="345"/>
        <v>-431.84999999999997</v>
      </c>
      <c r="J2447" s="23">
        <f t="shared" si="346"/>
        <v>57</v>
      </c>
      <c r="K2447" s="24">
        <f t="shared" si="347"/>
        <v>86.949999999999989</v>
      </c>
      <c r="L2447" s="23">
        <f t="shared" si="348"/>
        <v>73</v>
      </c>
      <c r="M2447" s="23">
        <f t="shared" si="349"/>
        <v>58</v>
      </c>
      <c r="N2447" s="23">
        <f t="shared" si="350"/>
        <v>10508.349999999999</v>
      </c>
      <c r="O2447" s="25">
        <f t="shared" si="351"/>
        <v>8349.0999999999985</v>
      </c>
      <c r="P2447" t="s">
        <v>24</v>
      </c>
      <c r="Q2447" t="s">
        <v>25</v>
      </c>
      <c r="R2447" t="s">
        <v>3099</v>
      </c>
      <c r="S2447">
        <v>7128</v>
      </c>
      <c r="T2447" s="18">
        <v>45205</v>
      </c>
      <c r="U2447">
        <v>143.94999999999999</v>
      </c>
    </row>
    <row r="2448" spans="1:21" x14ac:dyDescent="0.25">
      <c r="A2448" t="s">
        <v>2100</v>
      </c>
      <c r="B2448" s="18">
        <v>45132</v>
      </c>
      <c r="C2448" s="18">
        <v>45148</v>
      </c>
      <c r="D2448" s="19">
        <v>60</v>
      </c>
      <c r="E2448">
        <v>21.6</v>
      </c>
      <c r="F2448" s="21">
        <f t="shared" si="343"/>
        <v>45209</v>
      </c>
      <c r="G2448" s="18">
        <v>45205</v>
      </c>
      <c r="H2448" s="22">
        <f t="shared" si="344"/>
        <v>-4</v>
      </c>
      <c r="I2448" s="23">
        <f t="shared" si="345"/>
        <v>-86.4</v>
      </c>
      <c r="J2448" s="23">
        <f t="shared" si="346"/>
        <v>56</v>
      </c>
      <c r="K2448" s="24">
        <f t="shared" si="347"/>
        <v>-34.4</v>
      </c>
      <c r="L2448" s="23">
        <f t="shared" si="348"/>
        <v>73</v>
      </c>
      <c r="M2448" s="23">
        <f t="shared" si="349"/>
        <v>57</v>
      </c>
      <c r="N2448" s="23">
        <f t="shared" si="350"/>
        <v>1576.8000000000002</v>
      </c>
      <c r="O2448" s="25">
        <f t="shared" si="351"/>
        <v>1231.2</v>
      </c>
      <c r="P2448" t="s">
        <v>24</v>
      </c>
      <c r="Q2448" t="s">
        <v>25</v>
      </c>
      <c r="R2448" t="s">
        <v>3099</v>
      </c>
      <c r="S2448">
        <v>7128</v>
      </c>
      <c r="T2448" s="18">
        <v>45205</v>
      </c>
      <c r="U2448">
        <v>21.6</v>
      </c>
    </row>
    <row r="2449" spans="1:21" x14ac:dyDescent="0.25">
      <c r="A2449" t="s">
        <v>2101</v>
      </c>
      <c r="B2449" s="18">
        <v>45132</v>
      </c>
      <c r="C2449" s="18">
        <v>45147</v>
      </c>
      <c r="D2449" s="19">
        <v>60</v>
      </c>
      <c r="E2449">
        <v>31.37</v>
      </c>
      <c r="F2449" s="21">
        <f t="shared" si="343"/>
        <v>45208</v>
      </c>
      <c r="G2449" s="18">
        <v>45205</v>
      </c>
      <c r="H2449" s="22">
        <f t="shared" si="344"/>
        <v>-3</v>
      </c>
      <c r="I2449" s="23">
        <f t="shared" si="345"/>
        <v>-94.11</v>
      </c>
      <c r="J2449" s="23">
        <f t="shared" si="346"/>
        <v>57</v>
      </c>
      <c r="K2449" s="24">
        <f t="shared" si="347"/>
        <v>-25.63</v>
      </c>
      <c r="L2449" s="23">
        <f t="shared" si="348"/>
        <v>73</v>
      </c>
      <c r="M2449" s="23">
        <f t="shared" si="349"/>
        <v>58</v>
      </c>
      <c r="N2449" s="23">
        <f t="shared" si="350"/>
        <v>2290.0100000000002</v>
      </c>
      <c r="O2449" s="25">
        <f t="shared" si="351"/>
        <v>1819.46</v>
      </c>
      <c r="P2449" t="s">
        <v>24</v>
      </c>
      <c r="Q2449" t="s">
        <v>25</v>
      </c>
      <c r="R2449" t="s">
        <v>3099</v>
      </c>
      <c r="S2449">
        <v>7128</v>
      </c>
      <c r="T2449" s="18">
        <v>45205</v>
      </c>
      <c r="U2449">
        <v>31.37</v>
      </c>
    </row>
    <row r="2450" spans="1:21" x14ac:dyDescent="0.25">
      <c r="A2450" t="s">
        <v>2102</v>
      </c>
      <c r="B2450" s="18">
        <v>45132</v>
      </c>
      <c r="C2450" s="18">
        <v>45148</v>
      </c>
      <c r="D2450" s="19">
        <v>60</v>
      </c>
      <c r="E2450">
        <v>41.07</v>
      </c>
      <c r="F2450" s="21">
        <f t="shared" si="343"/>
        <v>45209</v>
      </c>
      <c r="G2450" s="18">
        <v>45205</v>
      </c>
      <c r="H2450" s="22">
        <f t="shared" si="344"/>
        <v>-4</v>
      </c>
      <c r="I2450" s="23">
        <f t="shared" si="345"/>
        <v>-164.28</v>
      </c>
      <c r="J2450" s="23">
        <f t="shared" si="346"/>
        <v>56</v>
      </c>
      <c r="K2450" s="24">
        <f t="shared" si="347"/>
        <v>-14.93</v>
      </c>
      <c r="L2450" s="23">
        <f t="shared" si="348"/>
        <v>73</v>
      </c>
      <c r="M2450" s="23">
        <f t="shared" si="349"/>
        <v>57</v>
      </c>
      <c r="N2450" s="23">
        <f t="shared" si="350"/>
        <v>2998.11</v>
      </c>
      <c r="O2450" s="25">
        <f t="shared" si="351"/>
        <v>2340.9900000000002</v>
      </c>
      <c r="P2450" t="s">
        <v>24</v>
      </c>
      <c r="Q2450" t="s">
        <v>25</v>
      </c>
      <c r="R2450" t="s">
        <v>3099</v>
      </c>
      <c r="S2450">
        <v>7128</v>
      </c>
      <c r="T2450" s="18">
        <v>45205</v>
      </c>
      <c r="U2450">
        <v>41.07</v>
      </c>
    </row>
    <row r="2451" spans="1:21" x14ac:dyDescent="0.25">
      <c r="A2451" t="s">
        <v>2103</v>
      </c>
      <c r="B2451" s="18">
        <v>45132</v>
      </c>
      <c r="C2451" s="18">
        <v>45148</v>
      </c>
      <c r="D2451" s="19">
        <v>60</v>
      </c>
      <c r="E2451">
        <v>58.1</v>
      </c>
      <c r="F2451" s="21">
        <f t="shared" si="343"/>
        <v>45209</v>
      </c>
      <c r="G2451" s="18">
        <v>45205</v>
      </c>
      <c r="H2451" s="22">
        <f t="shared" si="344"/>
        <v>-4</v>
      </c>
      <c r="I2451" s="23">
        <f t="shared" si="345"/>
        <v>-232.4</v>
      </c>
      <c r="J2451" s="23">
        <f t="shared" si="346"/>
        <v>56</v>
      </c>
      <c r="K2451" s="24">
        <f t="shared" si="347"/>
        <v>2.1000000000000014</v>
      </c>
      <c r="L2451" s="23">
        <f t="shared" si="348"/>
        <v>73</v>
      </c>
      <c r="M2451" s="23">
        <f t="shared" si="349"/>
        <v>57</v>
      </c>
      <c r="N2451" s="23">
        <f t="shared" si="350"/>
        <v>4241.3</v>
      </c>
      <c r="O2451" s="25">
        <f t="shared" si="351"/>
        <v>3311.7000000000003</v>
      </c>
      <c r="P2451" t="s">
        <v>24</v>
      </c>
      <c r="Q2451" t="s">
        <v>25</v>
      </c>
      <c r="R2451" t="s">
        <v>3099</v>
      </c>
      <c r="S2451">
        <v>7128</v>
      </c>
      <c r="T2451" s="18">
        <v>45205</v>
      </c>
      <c r="U2451">
        <v>58.1</v>
      </c>
    </row>
    <row r="2452" spans="1:21" x14ac:dyDescent="0.25">
      <c r="A2452" t="s">
        <v>2104</v>
      </c>
      <c r="B2452" s="18">
        <v>45132</v>
      </c>
      <c r="C2452" s="18">
        <v>45147</v>
      </c>
      <c r="D2452" s="19">
        <v>60</v>
      </c>
      <c r="E2452">
        <v>21.6</v>
      </c>
      <c r="F2452" s="21">
        <f t="shared" si="343"/>
        <v>45208</v>
      </c>
      <c r="G2452" s="18">
        <v>45205</v>
      </c>
      <c r="H2452" s="22">
        <f t="shared" si="344"/>
        <v>-3</v>
      </c>
      <c r="I2452" s="23">
        <f t="shared" si="345"/>
        <v>-64.800000000000011</v>
      </c>
      <c r="J2452" s="23">
        <f t="shared" si="346"/>
        <v>57</v>
      </c>
      <c r="K2452" s="24">
        <f t="shared" si="347"/>
        <v>-35.4</v>
      </c>
      <c r="L2452" s="23">
        <f t="shared" si="348"/>
        <v>73</v>
      </c>
      <c r="M2452" s="23">
        <f t="shared" si="349"/>
        <v>58</v>
      </c>
      <c r="N2452" s="23">
        <f t="shared" si="350"/>
        <v>1576.8000000000002</v>
      </c>
      <c r="O2452" s="25">
        <f t="shared" si="351"/>
        <v>1252.8000000000002</v>
      </c>
      <c r="P2452" t="s">
        <v>24</v>
      </c>
      <c r="Q2452" t="s">
        <v>25</v>
      </c>
      <c r="R2452" t="s">
        <v>3099</v>
      </c>
      <c r="S2452">
        <v>7128</v>
      </c>
      <c r="T2452" s="18">
        <v>45205</v>
      </c>
      <c r="U2452">
        <v>21.6</v>
      </c>
    </row>
    <row r="2453" spans="1:21" x14ac:dyDescent="0.25">
      <c r="A2453" t="s">
        <v>2105</v>
      </c>
      <c r="B2453" s="18">
        <v>45132</v>
      </c>
      <c r="C2453" s="18">
        <v>45148</v>
      </c>
      <c r="D2453" s="19">
        <v>60</v>
      </c>
      <c r="E2453">
        <v>136.38999999999999</v>
      </c>
      <c r="F2453" s="21">
        <f t="shared" si="343"/>
        <v>45209</v>
      </c>
      <c r="G2453" s="18">
        <v>45205</v>
      </c>
      <c r="H2453" s="22">
        <f t="shared" si="344"/>
        <v>-4</v>
      </c>
      <c r="I2453" s="23">
        <f t="shared" si="345"/>
        <v>-545.55999999999995</v>
      </c>
      <c r="J2453" s="23">
        <f t="shared" si="346"/>
        <v>56</v>
      </c>
      <c r="K2453" s="24">
        <f t="shared" si="347"/>
        <v>80.389999999999986</v>
      </c>
      <c r="L2453" s="23">
        <f t="shared" si="348"/>
        <v>73</v>
      </c>
      <c r="M2453" s="23">
        <f t="shared" si="349"/>
        <v>57</v>
      </c>
      <c r="N2453" s="23">
        <f t="shared" si="350"/>
        <v>9956.4699999999993</v>
      </c>
      <c r="O2453" s="25">
        <f t="shared" si="351"/>
        <v>7774.23</v>
      </c>
      <c r="P2453" t="s">
        <v>24</v>
      </c>
      <c r="Q2453" t="s">
        <v>25</v>
      </c>
      <c r="R2453" t="s">
        <v>3099</v>
      </c>
      <c r="S2453">
        <v>7128</v>
      </c>
      <c r="T2453" s="18">
        <v>45205</v>
      </c>
      <c r="U2453">
        <v>136.38999999999999</v>
      </c>
    </row>
    <row r="2454" spans="1:21" x14ac:dyDescent="0.25">
      <c r="A2454" t="s">
        <v>2106</v>
      </c>
      <c r="B2454" s="18">
        <v>45132</v>
      </c>
      <c r="C2454" s="18">
        <v>45148</v>
      </c>
      <c r="D2454" s="19">
        <v>60</v>
      </c>
      <c r="E2454">
        <v>42.15</v>
      </c>
      <c r="F2454" s="21">
        <f t="shared" si="343"/>
        <v>45209</v>
      </c>
      <c r="G2454" s="18">
        <v>45205</v>
      </c>
      <c r="H2454" s="22">
        <f t="shared" si="344"/>
        <v>-4</v>
      </c>
      <c r="I2454" s="23">
        <f t="shared" si="345"/>
        <v>-168.6</v>
      </c>
      <c r="J2454" s="23">
        <f t="shared" si="346"/>
        <v>56</v>
      </c>
      <c r="K2454" s="24">
        <f t="shared" si="347"/>
        <v>-13.850000000000001</v>
      </c>
      <c r="L2454" s="23">
        <f t="shared" si="348"/>
        <v>73</v>
      </c>
      <c r="M2454" s="23">
        <f t="shared" si="349"/>
        <v>57</v>
      </c>
      <c r="N2454" s="23">
        <f t="shared" si="350"/>
        <v>3076.95</v>
      </c>
      <c r="O2454" s="25">
        <f t="shared" si="351"/>
        <v>2402.5499999999997</v>
      </c>
      <c r="P2454" t="s">
        <v>24</v>
      </c>
      <c r="Q2454" t="s">
        <v>25</v>
      </c>
      <c r="R2454" t="s">
        <v>3099</v>
      </c>
      <c r="S2454">
        <v>7128</v>
      </c>
      <c r="T2454" s="18">
        <v>45205</v>
      </c>
      <c r="U2454">
        <v>42.15</v>
      </c>
    </row>
    <row r="2455" spans="1:21" x14ac:dyDescent="0.25">
      <c r="A2455" t="s">
        <v>2107</v>
      </c>
      <c r="B2455" s="18">
        <v>45132</v>
      </c>
      <c r="C2455" s="18">
        <v>45147</v>
      </c>
      <c r="D2455" s="19">
        <v>60</v>
      </c>
      <c r="E2455">
        <v>54.34</v>
      </c>
      <c r="F2455" s="21">
        <f t="shared" si="343"/>
        <v>45208</v>
      </c>
      <c r="G2455" s="18">
        <v>45205</v>
      </c>
      <c r="H2455" s="22">
        <f t="shared" si="344"/>
        <v>-3</v>
      </c>
      <c r="I2455" s="23">
        <f t="shared" si="345"/>
        <v>-163.02000000000001</v>
      </c>
      <c r="J2455" s="23">
        <f t="shared" si="346"/>
        <v>57</v>
      </c>
      <c r="K2455" s="24">
        <f t="shared" si="347"/>
        <v>-2.6599999999999966</v>
      </c>
      <c r="L2455" s="23">
        <f t="shared" si="348"/>
        <v>73</v>
      </c>
      <c r="M2455" s="23">
        <f t="shared" si="349"/>
        <v>58</v>
      </c>
      <c r="N2455" s="23">
        <f t="shared" si="350"/>
        <v>3966.82</v>
      </c>
      <c r="O2455" s="25">
        <f t="shared" si="351"/>
        <v>3151.7200000000003</v>
      </c>
      <c r="P2455" t="s">
        <v>24</v>
      </c>
      <c r="Q2455" t="s">
        <v>25</v>
      </c>
      <c r="R2455" t="s">
        <v>3099</v>
      </c>
      <c r="S2455">
        <v>7128</v>
      </c>
      <c r="T2455" s="18">
        <v>45205</v>
      </c>
      <c r="U2455">
        <v>54.34</v>
      </c>
    </row>
    <row r="2456" spans="1:21" x14ac:dyDescent="0.25">
      <c r="A2456" t="s">
        <v>2108</v>
      </c>
      <c r="B2456" s="18">
        <v>45132</v>
      </c>
      <c r="C2456" s="18">
        <v>45148</v>
      </c>
      <c r="D2456" s="19">
        <v>60</v>
      </c>
      <c r="E2456">
        <v>149.30000000000001</v>
      </c>
      <c r="F2456" s="21">
        <f t="shared" si="343"/>
        <v>45209</v>
      </c>
      <c r="G2456" s="18">
        <v>45205</v>
      </c>
      <c r="H2456" s="22">
        <f t="shared" si="344"/>
        <v>-4</v>
      </c>
      <c r="I2456" s="23">
        <f t="shared" si="345"/>
        <v>-597.20000000000005</v>
      </c>
      <c r="J2456" s="23">
        <f t="shared" si="346"/>
        <v>56</v>
      </c>
      <c r="K2456" s="24">
        <f t="shared" si="347"/>
        <v>93.300000000000011</v>
      </c>
      <c r="L2456" s="23">
        <f t="shared" si="348"/>
        <v>73</v>
      </c>
      <c r="M2456" s="23">
        <f t="shared" si="349"/>
        <v>57</v>
      </c>
      <c r="N2456" s="23">
        <f t="shared" si="350"/>
        <v>10898.900000000001</v>
      </c>
      <c r="O2456" s="25">
        <f t="shared" si="351"/>
        <v>8510.1</v>
      </c>
      <c r="P2456" t="s">
        <v>24</v>
      </c>
      <c r="Q2456" t="s">
        <v>25</v>
      </c>
      <c r="R2456" t="s">
        <v>3099</v>
      </c>
      <c r="S2456">
        <v>7128</v>
      </c>
      <c r="T2456" s="18">
        <v>45205</v>
      </c>
      <c r="U2456">
        <v>149.30000000000001</v>
      </c>
    </row>
    <row r="2457" spans="1:21" x14ac:dyDescent="0.25">
      <c r="A2457" t="s">
        <v>2109</v>
      </c>
      <c r="B2457" s="18">
        <v>45132</v>
      </c>
      <c r="C2457" s="18">
        <v>45147</v>
      </c>
      <c r="D2457" s="19">
        <v>60</v>
      </c>
      <c r="E2457">
        <v>33.76</v>
      </c>
      <c r="F2457" s="21">
        <f t="shared" si="343"/>
        <v>45208</v>
      </c>
      <c r="G2457" s="18">
        <v>45205</v>
      </c>
      <c r="H2457" s="22">
        <f t="shared" si="344"/>
        <v>-3</v>
      </c>
      <c r="I2457" s="23">
        <f t="shared" si="345"/>
        <v>-101.28</v>
      </c>
      <c r="J2457" s="23">
        <f t="shared" si="346"/>
        <v>57</v>
      </c>
      <c r="K2457" s="24">
        <f t="shared" si="347"/>
        <v>-23.240000000000002</v>
      </c>
      <c r="L2457" s="23">
        <f t="shared" si="348"/>
        <v>73</v>
      </c>
      <c r="M2457" s="23">
        <f t="shared" si="349"/>
        <v>58</v>
      </c>
      <c r="N2457" s="23">
        <f t="shared" si="350"/>
        <v>2464.48</v>
      </c>
      <c r="O2457" s="25">
        <f t="shared" si="351"/>
        <v>1958.08</v>
      </c>
      <c r="P2457" t="s">
        <v>24</v>
      </c>
      <c r="Q2457" t="s">
        <v>25</v>
      </c>
      <c r="R2457" t="s">
        <v>3099</v>
      </c>
      <c r="S2457">
        <v>7128</v>
      </c>
      <c r="T2457" s="18">
        <v>45205</v>
      </c>
      <c r="U2457">
        <v>33.76</v>
      </c>
    </row>
    <row r="2458" spans="1:21" x14ac:dyDescent="0.25">
      <c r="A2458" t="s">
        <v>2110</v>
      </c>
      <c r="B2458" s="18">
        <v>45132</v>
      </c>
      <c r="C2458" s="18">
        <v>45148</v>
      </c>
      <c r="D2458" s="19">
        <v>60</v>
      </c>
      <c r="E2458">
        <v>143.94999999999999</v>
      </c>
      <c r="F2458" s="21">
        <f t="shared" si="343"/>
        <v>45209</v>
      </c>
      <c r="G2458" s="18">
        <v>45205</v>
      </c>
      <c r="H2458" s="22">
        <f t="shared" si="344"/>
        <v>-4</v>
      </c>
      <c r="I2458" s="23">
        <f t="shared" si="345"/>
        <v>-575.79999999999995</v>
      </c>
      <c r="J2458" s="23">
        <f t="shared" si="346"/>
        <v>56</v>
      </c>
      <c r="K2458" s="24">
        <f t="shared" si="347"/>
        <v>87.949999999999989</v>
      </c>
      <c r="L2458" s="23">
        <f t="shared" si="348"/>
        <v>73</v>
      </c>
      <c r="M2458" s="23">
        <f t="shared" si="349"/>
        <v>57</v>
      </c>
      <c r="N2458" s="23">
        <f t="shared" si="350"/>
        <v>10508.349999999999</v>
      </c>
      <c r="O2458" s="25">
        <f t="shared" si="351"/>
        <v>8205.15</v>
      </c>
      <c r="P2458" t="s">
        <v>24</v>
      </c>
      <c r="Q2458" t="s">
        <v>25</v>
      </c>
      <c r="R2458" t="s">
        <v>3099</v>
      </c>
      <c r="S2458">
        <v>7130</v>
      </c>
      <c r="T2458" s="18">
        <v>45205</v>
      </c>
      <c r="U2458">
        <v>143.94999999999999</v>
      </c>
    </row>
    <row r="2459" spans="1:21" x14ac:dyDescent="0.25">
      <c r="A2459" t="s">
        <v>2111</v>
      </c>
      <c r="B2459" s="18">
        <v>45132</v>
      </c>
      <c r="C2459" s="18">
        <v>45148</v>
      </c>
      <c r="D2459" s="19">
        <v>60</v>
      </c>
      <c r="E2459">
        <v>50.84</v>
      </c>
      <c r="F2459" s="21">
        <f t="shared" si="343"/>
        <v>45209</v>
      </c>
      <c r="G2459" s="18">
        <v>45205</v>
      </c>
      <c r="H2459" s="22">
        <f t="shared" si="344"/>
        <v>-4</v>
      </c>
      <c r="I2459" s="23">
        <f t="shared" si="345"/>
        <v>-203.36</v>
      </c>
      <c r="J2459" s="23">
        <f t="shared" si="346"/>
        <v>56</v>
      </c>
      <c r="K2459" s="24">
        <f t="shared" si="347"/>
        <v>-5.1599999999999966</v>
      </c>
      <c r="L2459" s="23">
        <f t="shared" si="348"/>
        <v>73</v>
      </c>
      <c r="M2459" s="23">
        <f t="shared" si="349"/>
        <v>57</v>
      </c>
      <c r="N2459" s="23">
        <f t="shared" si="350"/>
        <v>3711.32</v>
      </c>
      <c r="O2459" s="25">
        <f t="shared" si="351"/>
        <v>2897.88</v>
      </c>
      <c r="P2459" t="s">
        <v>24</v>
      </c>
      <c r="Q2459" t="s">
        <v>25</v>
      </c>
      <c r="R2459" t="s">
        <v>3099</v>
      </c>
      <c r="S2459">
        <v>7130</v>
      </c>
      <c r="T2459" s="18">
        <v>45205</v>
      </c>
      <c r="U2459">
        <v>50.84</v>
      </c>
    </row>
    <row r="2460" spans="1:21" x14ac:dyDescent="0.25">
      <c r="A2460" t="s">
        <v>2112</v>
      </c>
      <c r="B2460" s="18">
        <v>45132</v>
      </c>
      <c r="C2460" s="18">
        <v>45147</v>
      </c>
      <c r="D2460" s="19">
        <v>60</v>
      </c>
      <c r="E2460">
        <v>79.55</v>
      </c>
      <c r="F2460" s="21">
        <f t="shared" si="343"/>
        <v>45208</v>
      </c>
      <c r="G2460" s="18">
        <v>45205</v>
      </c>
      <c r="H2460" s="22">
        <f t="shared" si="344"/>
        <v>-3</v>
      </c>
      <c r="I2460" s="23">
        <f t="shared" si="345"/>
        <v>-238.64999999999998</v>
      </c>
      <c r="J2460" s="23">
        <f t="shared" si="346"/>
        <v>57</v>
      </c>
      <c r="K2460" s="24">
        <f t="shared" si="347"/>
        <v>22.549999999999997</v>
      </c>
      <c r="L2460" s="23">
        <f t="shared" si="348"/>
        <v>73</v>
      </c>
      <c r="M2460" s="23">
        <f t="shared" si="349"/>
        <v>58</v>
      </c>
      <c r="N2460" s="23">
        <f t="shared" si="350"/>
        <v>5807.15</v>
      </c>
      <c r="O2460" s="25">
        <f t="shared" si="351"/>
        <v>4613.8999999999996</v>
      </c>
      <c r="P2460" t="s">
        <v>24</v>
      </c>
      <c r="Q2460" t="s">
        <v>25</v>
      </c>
      <c r="R2460" t="s">
        <v>3099</v>
      </c>
      <c r="S2460">
        <v>7130</v>
      </c>
      <c r="T2460" s="18">
        <v>45205</v>
      </c>
      <c r="U2460">
        <v>79.55</v>
      </c>
    </row>
    <row r="2461" spans="1:21" x14ac:dyDescent="0.25">
      <c r="A2461" t="s">
        <v>2113</v>
      </c>
      <c r="B2461" s="18">
        <v>45132</v>
      </c>
      <c r="C2461" s="18">
        <v>45147</v>
      </c>
      <c r="D2461" s="19">
        <v>60</v>
      </c>
      <c r="E2461">
        <v>28.89</v>
      </c>
      <c r="F2461" s="21">
        <f t="shared" si="343"/>
        <v>45208</v>
      </c>
      <c r="G2461" s="18">
        <v>45205</v>
      </c>
      <c r="H2461" s="22">
        <f t="shared" si="344"/>
        <v>-3</v>
      </c>
      <c r="I2461" s="23">
        <f t="shared" si="345"/>
        <v>-86.67</v>
      </c>
      <c r="J2461" s="23">
        <f t="shared" si="346"/>
        <v>57</v>
      </c>
      <c r="K2461" s="24">
        <f t="shared" si="347"/>
        <v>-28.11</v>
      </c>
      <c r="L2461" s="23">
        <f t="shared" si="348"/>
        <v>73</v>
      </c>
      <c r="M2461" s="23">
        <f t="shared" si="349"/>
        <v>58</v>
      </c>
      <c r="N2461" s="23">
        <f t="shared" si="350"/>
        <v>2108.9700000000003</v>
      </c>
      <c r="O2461" s="25">
        <f t="shared" si="351"/>
        <v>1675.6200000000001</v>
      </c>
      <c r="P2461" t="s">
        <v>24</v>
      </c>
      <c r="Q2461" t="s">
        <v>25</v>
      </c>
      <c r="R2461" t="s">
        <v>3099</v>
      </c>
      <c r="S2461">
        <v>7130</v>
      </c>
      <c r="T2461" s="18">
        <v>45205</v>
      </c>
      <c r="U2461">
        <v>28.89</v>
      </c>
    </row>
    <row r="2462" spans="1:21" x14ac:dyDescent="0.25">
      <c r="A2462" t="s">
        <v>2114</v>
      </c>
      <c r="B2462" s="18">
        <v>45132</v>
      </c>
      <c r="C2462" s="18">
        <v>45148</v>
      </c>
      <c r="D2462" s="19">
        <v>60</v>
      </c>
      <c r="E2462">
        <v>47.24</v>
      </c>
      <c r="F2462" s="21">
        <f t="shared" si="343"/>
        <v>45209</v>
      </c>
      <c r="G2462" s="18">
        <v>45205</v>
      </c>
      <c r="H2462" s="22">
        <f t="shared" si="344"/>
        <v>-4</v>
      </c>
      <c r="I2462" s="23">
        <f t="shared" si="345"/>
        <v>-188.96</v>
      </c>
      <c r="J2462" s="23">
        <f t="shared" si="346"/>
        <v>56</v>
      </c>
      <c r="K2462" s="24">
        <f t="shared" si="347"/>
        <v>-8.759999999999998</v>
      </c>
      <c r="L2462" s="23">
        <f t="shared" si="348"/>
        <v>73</v>
      </c>
      <c r="M2462" s="23">
        <f t="shared" si="349"/>
        <v>57</v>
      </c>
      <c r="N2462" s="23">
        <f t="shared" si="350"/>
        <v>3448.52</v>
      </c>
      <c r="O2462" s="25">
        <f t="shared" si="351"/>
        <v>2692.6800000000003</v>
      </c>
      <c r="P2462" t="s">
        <v>24</v>
      </c>
      <c r="Q2462" t="s">
        <v>25</v>
      </c>
      <c r="R2462" t="s">
        <v>3099</v>
      </c>
      <c r="S2462">
        <v>7130</v>
      </c>
      <c r="T2462" s="18">
        <v>45205</v>
      </c>
      <c r="U2462">
        <v>47.24</v>
      </c>
    </row>
    <row r="2463" spans="1:21" x14ac:dyDescent="0.25">
      <c r="A2463" t="s">
        <v>2115</v>
      </c>
      <c r="B2463" s="18">
        <v>45132</v>
      </c>
      <c r="C2463" s="18">
        <v>45148</v>
      </c>
      <c r="D2463" s="19">
        <v>60</v>
      </c>
      <c r="E2463">
        <v>41.07</v>
      </c>
      <c r="F2463" s="21">
        <f t="shared" si="343"/>
        <v>45209</v>
      </c>
      <c r="G2463" s="18">
        <v>45205</v>
      </c>
      <c r="H2463" s="22">
        <f t="shared" si="344"/>
        <v>-4</v>
      </c>
      <c r="I2463" s="23">
        <f t="shared" si="345"/>
        <v>-164.28</v>
      </c>
      <c r="J2463" s="23">
        <f t="shared" si="346"/>
        <v>56</v>
      </c>
      <c r="K2463" s="24">
        <f t="shared" si="347"/>
        <v>-14.93</v>
      </c>
      <c r="L2463" s="23">
        <f t="shared" si="348"/>
        <v>73</v>
      </c>
      <c r="M2463" s="23">
        <f t="shared" si="349"/>
        <v>57</v>
      </c>
      <c r="N2463" s="23">
        <f t="shared" si="350"/>
        <v>2998.11</v>
      </c>
      <c r="O2463" s="25">
        <f t="shared" si="351"/>
        <v>2340.9900000000002</v>
      </c>
      <c r="P2463" t="s">
        <v>24</v>
      </c>
      <c r="Q2463" t="s">
        <v>25</v>
      </c>
      <c r="R2463" t="s">
        <v>3099</v>
      </c>
      <c r="S2463">
        <v>7130</v>
      </c>
      <c r="T2463" s="18">
        <v>45205</v>
      </c>
      <c r="U2463">
        <v>41.07</v>
      </c>
    </row>
    <row r="2464" spans="1:21" x14ac:dyDescent="0.25">
      <c r="A2464" t="s">
        <v>2116</v>
      </c>
      <c r="B2464" s="18">
        <v>45132</v>
      </c>
      <c r="C2464" s="18">
        <v>45147</v>
      </c>
      <c r="D2464" s="19">
        <v>60</v>
      </c>
      <c r="E2464">
        <v>256.57</v>
      </c>
      <c r="F2464" s="21">
        <f t="shared" si="343"/>
        <v>45208</v>
      </c>
      <c r="G2464" s="18">
        <v>45205</v>
      </c>
      <c r="H2464" s="22">
        <f t="shared" si="344"/>
        <v>-3</v>
      </c>
      <c r="I2464" s="23">
        <f t="shared" si="345"/>
        <v>-769.71</v>
      </c>
      <c r="J2464" s="23">
        <f t="shared" si="346"/>
        <v>57</v>
      </c>
      <c r="K2464" s="24">
        <f t="shared" si="347"/>
        <v>199.57</v>
      </c>
      <c r="L2464" s="23">
        <f t="shared" si="348"/>
        <v>73</v>
      </c>
      <c r="M2464" s="23">
        <f t="shared" si="349"/>
        <v>58</v>
      </c>
      <c r="N2464" s="23">
        <f t="shared" si="350"/>
        <v>18729.61</v>
      </c>
      <c r="O2464" s="25">
        <f t="shared" si="351"/>
        <v>14881.06</v>
      </c>
      <c r="P2464" t="s">
        <v>24</v>
      </c>
      <c r="Q2464" t="s">
        <v>25</v>
      </c>
      <c r="R2464" t="s">
        <v>3099</v>
      </c>
      <c r="S2464">
        <v>7130</v>
      </c>
      <c r="T2464" s="18">
        <v>45205</v>
      </c>
      <c r="U2464">
        <v>256.57</v>
      </c>
    </row>
    <row r="2465" spans="1:21" x14ac:dyDescent="0.25">
      <c r="A2465" t="s">
        <v>2117</v>
      </c>
      <c r="B2465" s="18">
        <v>45132</v>
      </c>
      <c r="C2465" s="18">
        <v>45147</v>
      </c>
      <c r="D2465" s="19">
        <v>60</v>
      </c>
      <c r="E2465">
        <v>45.94</v>
      </c>
      <c r="F2465" s="21">
        <f t="shared" si="343"/>
        <v>45208</v>
      </c>
      <c r="G2465" s="18">
        <v>45205</v>
      </c>
      <c r="H2465" s="22">
        <f t="shared" si="344"/>
        <v>-3</v>
      </c>
      <c r="I2465" s="23">
        <f t="shared" si="345"/>
        <v>-137.82</v>
      </c>
      <c r="J2465" s="23">
        <f t="shared" si="346"/>
        <v>57</v>
      </c>
      <c r="K2465" s="24">
        <f t="shared" si="347"/>
        <v>-11.060000000000002</v>
      </c>
      <c r="L2465" s="23">
        <f t="shared" si="348"/>
        <v>73</v>
      </c>
      <c r="M2465" s="23">
        <f t="shared" si="349"/>
        <v>58</v>
      </c>
      <c r="N2465" s="23">
        <f t="shared" si="350"/>
        <v>3353.62</v>
      </c>
      <c r="O2465" s="25">
        <f t="shared" si="351"/>
        <v>2664.52</v>
      </c>
      <c r="P2465" t="s">
        <v>24</v>
      </c>
      <c r="Q2465" t="s">
        <v>25</v>
      </c>
      <c r="R2465" t="s">
        <v>3099</v>
      </c>
      <c r="S2465">
        <v>7130</v>
      </c>
      <c r="T2465" s="18">
        <v>45205</v>
      </c>
      <c r="U2465">
        <v>45.94</v>
      </c>
    </row>
    <row r="2466" spans="1:21" x14ac:dyDescent="0.25">
      <c r="A2466" t="s">
        <v>2118</v>
      </c>
      <c r="B2466" s="18">
        <v>45132</v>
      </c>
      <c r="C2466" s="18">
        <v>45148</v>
      </c>
      <c r="D2466" s="19">
        <v>60</v>
      </c>
      <c r="E2466">
        <v>48.58</v>
      </c>
      <c r="F2466" s="21">
        <f t="shared" si="343"/>
        <v>45209</v>
      </c>
      <c r="G2466" s="18">
        <v>45205</v>
      </c>
      <c r="H2466" s="22">
        <f t="shared" si="344"/>
        <v>-4</v>
      </c>
      <c r="I2466" s="23">
        <f t="shared" si="345"/>
        <v>-194.32</v>
      </c>
      <c r="J2466" s="23">
        <f t="shared" si="346"/>
        <v>56</v>
      </c>
      <c r="K2466" s="24">
        <f t="shared" si="347"/>
        <v>-7.4200000000000017</v>
      </c>
      <c r="L2466" s="23">
        <f t="shared" si="348"/>
        <v>73</v>
      </c>
      <c r="M2466" s="23">
        <f t="shared" si="349"/>
        <v>57</v>
      </c>
      <c r="N2466" s="23">
        <f t="shared" si="350"/>
        <v>3546.3399999999997</v>
      </c>
      <c r="O2466" s="25">
        <f t="shared" si="351"/>
        <v>2769.06</v>
      </c>
      <c r="P2466" t="s">
        <v>24</v>
      </c>
      <c r="Q2466" t="s">
        <v>25</v>
      </c>
      <c r="R2466" t="s">
        <v>3099</v>
      </c>
      <c r="S2466">
        <v>7130</v>
      </c>
      <c r="T2466" s="18">
        <v>45205</v>
      </c>
      <c r="U2466">
        <v>48.58</v>
      </c>
    </row>
    <row r="2467" spans="1:21" x14ac:dyDescent="0.25">
      <c r="A2467" t="s">
        <v>2119</v>
      </c>
      <c r="B2467" s="18">
        <v>45132</v>
      </c>
      <c r="C2467" s="18">
        <v>45148</v>
      </c>
      <c r="D2467" s="19">
        <v>60</v>
      </c>
      <c r="E2467">
        <v>157.33000000000001</v>
      </c>
      <c r="F2467" s="21">
        <f t="shared" si="343"/>
        <v>45209</v>
      </c>
      <c r="G2467" s="18">
        <v>45205</v>
      </c>
      <c r="H2467" s="22">
        <f t="shared" si="344"/>
        <v>-4</v>
      </c>
      <c r="I2467" s="23">
        <f t="shared" si="345"/>
        <v>-629.32000000000005</v>
      </c>
      <c r="J2467" s="23">
        <f t="shared" si="346"/>
        <v>56</v>
      </c>
      <c r="K2467" s="24">
        <f t="shared" si="347"/>
        <v>101.33000000000001</v>
      </c>
      <c r="L2467" s="23">
        <f t="shared" si="348"/>
        <v>73</v>
      </c>
      <c r="M2467" s="23">
        <f t="shared" si="349"/>
        <v>57</v>
      </c>
      <c r="N2467" s="23">
        <f t="shared" si="350"/>
        <v>11485.09</v>
      </c>
      <c r="O2467" s="25">
        <f t="shared" si="351"/>
        <v>8967.8100000000013</v>
      </c>
      <c r="P2467" t="s">
        <v>24</v>
      </c>
      <c r="Q2467" t="s">
        <v>25</v>
      </c>
      <c r="R2467" t="s">
        <v>3099</v>
      </c>
      <c r="S2467">
        <v>7130</v>
      </c>
      <c r="T2467" s="18">
        <v>45205</v>
      </c>
      <c r="U2467">
        <v>157.33000000000001</v>
      </c>
    </row>
    <row r="2468" spans="1:21" x14ac:dyDescent="0.25">
      <c r="A2468" t="s">
        <v>2120</v>
      </c>
      <c r="B2468" s="18">
        <v>45132</v>
      </c>
      <c r="C2468" s="18">
        <v>45148</v>
      </c>
      <c r="D2468" s="19">
        <v>60</v>
      </c>
      <c r="E2468">
        <v>45.94</v>
      </c>
      <c r="F2468" s="21">
        <f t="shared" si="343"/>
        <v>45209</v>
      </c>
      <c r="G2468" s="18">
        <v>45205</v>
      </c>
      <c r="H2468" s="22">
        <f t="shared" si="344"/>
        <v>-4</v>
      </c>
      <c r="I2468" s="23">
        <f t="shared" si="345"/>
        <v>-183.76</v>
      </c>
      <c r="J2468" s="23">
        <f t="shared" si="346"/>
        <v>56</v>
      </c>
      <c r="K2468" s="24">
        <f t="shared" si="347"/>
        <v>-10.060000000000002</v>
      </c>
      <c r="L2468" s="23">
        <f t="shared" si="348"/>
        <v>73</v>
      </c>
      <c r="M2468" s="23">
        <f t="shared" si="349"/>
        <v>57</v>
      </c>
      <c r="N2468" s="23">
        <f t="shared" si="350"/>
        <v>3353.62</v>
      </c>
      <c r="O2468" s="25">
        <f t="shared" si="351"/>
        <v>2618.58</v>
      </c>
      <c r="P2468" t="s">
        <v>24</v>
      </c>
      <c r="Q2468" t="s">
        <v>25</v>
      </c>
      <c r="R2468" t="s">
        <v>3099</v>
      </c>
      <c r="S2468">
        <v>7130</v>
      </c>
      <c r="T2468" s="18">
        <v>45205</v>
      </c>
      <c r="U2468">
        <v>45.94</v>
      </c>
    </row>
    <row r="2469" spans="1:21" x14ac:dyDescent="0.25">
      <c r="A2469" t="s">
        <v>2121</v>
      </c>
      <c r="B2469" s="18">
        <v>45132</v>
      </c>
      <c r="C2469" s="18">
        <v>45147</v>
      </c>
      <c r="D2469" s="19">
        <v>60</v>
      </c>
      <c r="E2469">
        <v>38.049999999999997</v>
      </c>
      <c r="F2469" s="21">
        <f t="shared" si="343"/>
        <v>45208</v>
      </c>
      <c r="G2469" s="18">
        <v>45205</v>
      </c>
      <c r="H2469" s="22">
        <f t="shared" si="344"/>
        <v>-3</v>
      </c>
      <c r="I2469" s="23">
        <f t="shared" si="345"/>
        <v>-114.14999999999999</v>
      </c>
      <c r="J2469" s="23">
        <f t="shared" si="346"/>
        <v>57</v>
      </c>
      <c r="K2469" s="24">
        <f t="shared" si="347"/>
        <v>-18.950000000000003</v>
      </c>
      <c r="L2469" s="23">
        <f t="shared" si="348"/>
        <v>73</v>
      </c>
      <c r="M2469" s="23">
        <f t="shared" si="349"/>
        <v>58</v>
      </c>
      <c r="N2469" s="23">
        <f t="shared" si="350"/>
        <v>2777.6499999999996</v>
      </c>
      <c r="O2469" s="25">
        <f t="shared" si="351"/>
        <v>2206.8999999999996</v>
      </c>
      <c r="P2469" t="s">
        <v>24</v>
      </c>
      <c r="Q2469" t="s">
        <v>25</v>
      </c>
      <c r="R2469" t="s">
        <v>3099</v>
      </c>
      <c r="S2469">
        <v>7130</v>
      </c>
      <c r="T2469" s="18">
        <v>45205</v>
      </c>
      <c r="U2469">
        <v>38.049999999999997</v>
      </c>
    </row>
    <row r="2470" spans="1:21" x14ac:dyDescent="0.25">
      <c r="A2470" t="s">
        <v>2122</v>
      </c>
      <c r="B2470" s="18">
        <v>45132</v>
      </c>
      <c r="C2470" s="18">
        <v>45148</v>
      </c>
      <c r="D2470" s="19">
        <v>60</v>
      </c>
      <c r="E2470">
        <v>106.34</v>
      </c>
      <c r="F2470" s="21">
        <f t="shared" si="343"/>
        <v>45209</v>
      </c>
      <c r="G2470" s="18">
        <v>45205</v>
      </c>
      <c r="H2470" s="22">
        <f t="shared" si="344"/>
        <v>-4</v>
      </c>
      <c r="I2470" s="23">
        <f t="shared" si="345"/>
        <v>-425.36</v>
      </c>
      <c r="J2470" s="23">
        <f t="shared" si="346"/>
        <v>56</v>
      </c>
      <c r="K2470" s="24">
        <f t="shared" si="347"/>
        <v>50.34</v>
      </c>
      <c r="L2470" s="23">
        <f t="shared" si="348"/>
        <v>73</v>
      </c>
      <c r="M2470" s="23">
        <f t="shared" si="349"/>
        <v>57</v>
      </c>
      <c r="N2470" s="23">
        <f t="shared" si="350"/>
        <v>7762.8200000000006</v>
      </c>
      <c r="O2470" s="25">
        <f t="shared" si="351"/>
        <v>6061.38</v>
      </c>
      <c r="P2470" t="s">
        <v>24</v>
      </c>
      <c r="Q2470" t="s">
        <v>25</v>
      </c>
      <c r="R2470" t="s">
        <v>3099</v>
      </c>
      <c r="S2470">
        <v>7130</v>
      </c>
      <c r="T2470" s="18">
        <v>45205</v>
      </c>
      <c r="U2470">
        <v>106.34</v>
      </c>
    </row>
    <row r="2471" spans="1:21" x14ac:dyDescent="0.25">
      <c r="A2471" t="s">
        <v>2123</v>
      </c>
      <c r="B2471" s="18">
        <v>45132</v>
      </c>
      <c r="C2471" s="18">
        <v>45148</v>
      </c>
      <c r="D2471" s="19">
        <v>60</v>
      </c>
      <c r="E2471">
        <v>31.37</v>
      </c>
      <c r="F2471" s="21">
        <f t="shared" si="343"/>
        <v>45209</v>
      </c>
      <c r="G2471" s="18">
        <v>45205</v>
      </c>
      <c r="H2471" s="22">
        <f t="shared" si="344"/>
        <v>-4</v>
      </c>
      <c r="I2471" s="23">
        <f t="shared" si="345"/>
        <v>-125.48</v>
      </c>
      <c r="J2471" s="23">
        <f t="shared" si="346"/>
        <v>56</v>
      </c>
      <c r="K2471" s="24">
        <f t="shared" si="347"/>
        <v>-24.63</v>
      </c>
      <c r="L2471" s="23">
        <f t="shared" si="348"/>
        <v>73</v>
      </c>
      <c r="M2471" s="23">
        <f t="shared" si="349"/>
        <v>57</v>
      </c>
      <c r="N2471" s="23">
        <f t="shared" si="350"/>
        <v>2290.0100000000002</v>
      </c>
      <c r="O2471" s="25">
        <f t="shared" si="351"/>
        <v>1788.0900000000001</v>
      </c>
      <c r="P2471" t="s">
        <v>24</v>
      </c>
      <c r="Q2471" t="s">
        <v>25</v>
      </c>
      <c r="R2471" t="s">
        <v>3099</v>
      </c>
      <c r="S2471">
        <v>7130</v>
      </c>
      <c r="T2471" s="18">
        <v>45205</v>
      </c>
      <c r="U2471">
        <v>31.37</v>
      </c>
    </row>
    <row r="2472" spans="1:21" x14ac:dyDescent="0.25">
      <c r="A2472" t="s">
        <v>2124</v>
      </c>
      <c r="B2472" s="18">
        <v>45132</v>
      </c>
      <c r="C2472" s="18">
        <v>45148</v>
      </c>
      <c r="D2472" s="19">
        <v>60</v>
      </c>
      <c r="E2472">
        <v>101.07</v>
      </c>
      <c r="F2472" s="21">
        <f t="shared" si="343"/>
        <v>45209</v>
      </c>
      <c r="G2472" s="18">
        <v>45205</v>
      </c>
      <c r="H2472" s="22">
        <f t="shared" si="344"/>
        <v>-4</v>
      </c>
      <c r="I2472" s="23">
        <f t="shared" si="345"/>
        <v>-404.28</v>
      </c>
      <c r="J2472" s="23">
        <f t="shared" si="346"/>
        <v>56</v>
      </c>
      <c r="K2472" s="24">
        <f t="shared" si="347"/>
        <v>45.069999999999993</v>
      </c>
      <c r="L2472" s="23">
        <f t="shared" si="348"/>
        <v>73</v>
      </c>
      <c r="M2472" s="23">
        <f t="shared" si="349"/>
        <v>57</v>
      </c>
      <c r="N2472" s="23">
        <f t="shared" si="350"/>
        <v>7378.11</v>
      </c>
      <c r="O2472" s="25">
        <f t="shared" si="351"/>
        <v>5760.99</v>
      </c>
      <c r="P2472" t="s">
        <v>24</v>
      </c>
      <c r="Q2472" t="s">
        <v>25</v>
      </c>
      <c r="R2472" t="s">
        <v>3099</v>
      </c>
      <c r="S2472">
        <v>7130</v>
      </c>
      <c r="T2472" s="18">
        <v>45205</v>
      </c>
      <c r="U2472">
        <v>101.07</v>
      </c>
    </row>
    <row r="2473" spans="1:21" x14ac:dyDescent="0.25">
      <c r="A2473" t="s">
        <v>2125</v>
      </c>
      <c r="B2473" s="18">
        <v>45132</v>
      </c>
      <c r="C2473" s="18">
        <v>45148</v>
      </c>
      <c r="D2473" s="19">
        <v>60</v>
      </c>
      <c r="E2473">
        <v>219</v>
      </c>
      <c r="F2473" s="21">
        <f t="shared" si="343"/>
        <v>45209</v>
      </c>
      <c r="G2473" s="18">
        <v>45205</v>
      </c>
      <c r="H2473" s="22">
        <f t="shared" si="344"/>
        <v>-4</v>
      </c>
      <c r="I2473" s="23">
        <f t="shared" si="345"/>
        <v>-876</v>
      </c>
      <c r="J2473" s="23">
        <f t="shared" si="346"/>
        <v>56</v>
      </c>
      <c r="K2473" s="24">
        <f t="shared" si="347"/>
        <v>163</v>
      </c>
      <c r="L2473" s="23">
        <f t="shared" si="348"/>
        <v>73</v>
      </c>
      <c r="M2473" s="23">
        <f t="shared" si="349"/>
        <v>57</v>
      </c>
      <c r="N2473" s="23">
        <f t="shared" si="350"/>
        <v>15987</v>
      </c>
      <c r="O2473" s="25">
        <f t="shared" si="351"/>
        <v>12483</v>
      </c>
      <c r="P2473" t="s">
        <v>24</v>
      </c>
      <c r="Q2473" t="s">
        <v>25</v>
      </c>
      <c r="R2473" t="s">
        <v>3099</v>
      </c>
      <c r="S2473">
        <v>7130</v>
      </c>
      <c r="T2473" s="18">
        <v>45205</v>
      </c>
      <c r="U2473">
        <v>219</v>
      </c>
    </row>
    <row r="2474" spans="1:21" x14ac:dyDescent="0.25">
      <c r="A2474" t="s">
        <v>2126</v>
      </c>
      <c r="B2474" s="18">
        <v>45132</v>
      </c>
      <c r="C2474" s="18">
        <v>45148</v>
      </c>
      <c r="D2474" s="19">
        <v>60</v>
      </c>
      <c r="E2474">
        <v>28.89</v>
      </c>
      <c r="F2474" s="21">
        <f t="shared" si="343"/>
        <v>45209</v>
      </c>
      <c r="G2474" s="18">
        <v>45205</v>
      </c>
      <c r="H2474" s="22">
        <f t="shared" si="344"/>
        <v>-4</v>
      </c>
      <c r="I2474" s="23">
        <f t="shared" si="345"/>
        <v>-115.56</v>
      </c>
      <c r="J2474" s="23">
        <f t="shared" si="346"/>
        <v>56</v>
      </c>
      <c r="K2474" s="24">
        <f t="shared" si="347"/>
        <v>-27.11</v>
      </c>
      <c r="L2474" s="23">
        <f t="shared" si="348"/>
        <v>73</v>
      </c>
      <c r="M2474" s="23">
        <f t="shared" si="349"/>
        <v>57</v>
      </c>
      <c r="N2474" s="23">
        <f t="shared" si="350"/>
        <v>2108.9700000000003</v>
      </c>
      <c r="O2474" s="25">
        <f t="shared" si="351"/>
        <v>1646.73</v>
      </c>
      <c r="P2474" t="s">
        <v>24</v>
      </c>
      <c r="Q2474" t="s">
        <v>25</v>
      </c>
      <c r="R2474" t="s">
        <v>3099</v>
      </c>
      <c r="S2474">
        <v>7130</v>
      </c>
      <c r="T2474" s="18">
        <v>45205</v>
      </c>
      <c r="U2474">
        <v>28.89</v>
      </c>
    </row>
    <row r="2475" spans="1:21" x14ac:dyDescent="0.25">
      <c r="A2475" t="s">
        <v>2127</v>
      </c>
      <c r="B2475" s="18">
        <v>45132</v>
      </c>
      <c r="C2475" s="18">
        <v>45148</v>
      </c>
      <c r="D2475" s="19">
        <v>60</v>
      </c>
      <c r="E2475">
        <v>159.97999999999999</v>
      </c>
      <c r="F2475" s="21">
        <f t="shared" si="343"/>
        <v>45209</v>
      </c>
      <c r="G2475" s="18">
        <v>45205</v>
      </c>
      <c r="H2475" s="22">
        <f t="shared" si="344"/>
        <v>-4</v>
      </c>
      <c r="I2475" s="23">
        <f t="shared" si="345"/>
        <v>-639.91999999999996</v>
      </c>
      <c r="J2475" s="23">
        <f t="shared" si="346"/>
        <v>56</v>
      </c>
      <c r="K2475" s="24">
        <f t="shared" si="347"/>
        <v>103.97999999999999</v>
      </c>
      <c r="L2475" s="23">
        <f t="shared" si="348"/>
        <v>73</v>
      </c>
      <c r="M2475" s="23">
        <f t="shared" si="349"/>
        <v>57</v>
      </c>
      <c r="N2475" s="23">
        <f t="shared" si="350"/>
        <v>11678.539999999999</v>
      </c>
      <c r="O2475" s="25">
        <f t="shared" si="351"/>
        <v>9118.8599999999988</v>
      </c>
      <c r="P2475" t="s">
        <v>24</v>
      </c>
      <c r="Q2475" t="s">
        <v>25</v>
      </c>
      <c r="R2475" t="s">
        <v>3099</v>
      </c>
      <c r="S2475">
        <v>7130</v>
      </c>
      <c r="T2475" s="18">
        <v>45205</v>
      </c>
      <c r="U2475">
        <v>159.97999999999999</v>
      </c>
    </row>
    <row r="2476" spans="1:21" x14ac:dyDescent="0.25">
      <c r="A2476" t="s">
        <v>2128</v>
      </c>
      <c r="B2476" s="18">
        <v>45132</v>
      </c>
      <c r="C2476" s="18">
        <v>45147</v>
      </c>
      <c r="D2476" s="19">
        <v>60</v>
      </c>
      <c r="E2476">
        <v>143.94999999999999</v>
      </c>
      <c r="F2476" s="21">
        <f t="shared" si="343"/>
        <v>45208</v>
      </c>
      <c r="G2476" s="18">
        <v>45205</v>
      </c>
      <c r="H2476" s="22">
        <f t="shared" si="344"/>
        <v>-3</v>
      </c>
      <c r="I2476" s="23">
        <f t="shared" si="345"/>
        <v>-431.84999999999997</v>
      </c>
      <c r="J2476" s="23">
        <f t="shared" si="346"/>
        <v>57</v>
      </c>
      <c r="K2476" s="24">
        <f t="shared" si="347"/>
        <v>86.949999999999989</v>
      </c>
      <c r="L2476" s="23">
        <f t="shared" si="348"/>
        <v>73</v>
      </c>
      <c r="M2476" s="23">
        <f t="shared" si="349"/>
        <v>58</v>
      </c>
      <c r="N2476" s="23">
        <f t="shared" si="350"/>
        <v>10508.349999999999</v>
      </c>
      <c r="O2476" s="25">
        <f t="shared" si="351"/>
        <v>8349.0999999999985</v>
      </c>
      <c r="P2476" t="s">
        <v>24</v>
      </c>
      <c r="Q2476" t="s">
        <v>25</v>
      </c>
      <c r="R2476" t="s">
        <v>3099</v>
      </c>
      <c r="S2476">
        <v>7130</v>
      </c>
      <c r="T2476" s="18">
        <v>45205</v>
      </c>
      <c r="U2476">
        <v>143.94999999999999</v>
      </c>
    </row>
    <row r="2477" spans="1:21" x14ac:dyDescent="0.25">
      <c r="A2477" t="s">
        <v>2129</v>
      </c>
      <c r="B2477" s="18">
        <v>45132</v>
      </c>
      <c r="C2477" s="18">
        <v>45148</v>
      </c>
      <c r="D2477" s="19">
        <v>60</v>
      </c>
      <c r="E2477">
        <v>143.94999999999999</v>
      </c>
      <c r="F2477" s="21">
        <f t="shared" si="343"/>
        <v>45209</v>
      </c>
      <c r="G2477" s="18">
        <v>45205</v>
      </c>
      <c r="H2477" s="22">
        <f t="shared" si="344"/>
        <v>-4</v>
      </c>
      <c r="I2477" s="23">
        <f t="shared" si="345"/>
        <v>-575.79999999999995</v>
      </c>
      <c r="J2477" s="23">
        <f t="shared" si="346"/>
        <v>56</v>
      </c>
      <c r="K2477" s="24">
        <f t="shared" si="347"/>
        <v>87.949999999999989</v>
      </c>
      <c r="L2477" s="23">
        <f t="shared" si="348"/>
        <v>73</v>
      </c>
      <c r="M2477" s="23">
        <f t="shared" si="349"/>
        <v>57</v>
      </c>
      <c r="N2477" s="23">
        <f t="shared" si="350"/>
        <v>10508.349999999999</v>
      </c>
      <c r="O2477" s="25">
        <f t="shared" si="351"/>
        <v>8205.15</v>
      </c>
      <c r="P2477" t="s">
        <v>24</v>
      </c>
      <c r="Q2477" t="s">
        <v>25</v>
      </c>
      <c r="R2477" t="s">
        <v>3099</v>
      </c>
      <c r="S2477">
        <v>7130</v>
      </c>
      <c r="T2477" s="18">
        <v>45205</v>
      </c>
      <c r="U2477">
        <v>143.94999999999999</v>
      </c>
    </row>
    <row r="2478" spans="1:21" x14ac:dyDescent="0.25">
      <c r="A2478" t="s">
        <v>2130</v>
      </c>
      <c r="B2478" s="18">
        <v>45132</v>
      </c>
      <c r="C2478" s="18">
        <v>45148</v>
      </c>
      <c r="D2478" s="19">
        <v>60</v>
      </c>
      <c r="E2478">
        <v>36.229999999999997</v>
      </c>
      <c r="F2478" s="21">
        <f t="shared" si="343"/>
        <v>45209</v>
      </c>
      <c r="G2478" s="18">
        <v>45205</v>
      </c>
      <c r="H2478" s="22">
        <f t="shared" si="344"/>
        <v>-4</v>
      </c>
      <c r="I2478" s="23">
        <f t="shared" si="345"/>
        <v>-144.91999999999999</v>
      </c>
      <c r="J2478" s="23">
        <f t="shared" si="346"/>
        <v>56</v>
      </c>
      <c r="K2478" s="24">
        <f t="shared" si="347"/>
        <v>-19.770000000000003</v>
      </c>
      <c r="L2478" s="23">
        <f t="shared" si="348"/>
        <v>73</v>
      </c>
      <c r="M2478" s="23">
        <f t="shared" si="349"/>
        <v>57</v>
      </c>
      <c r="N2478" s="23">
        <f t="shared" si="350"/>
        <v>2644.79</v>
      </c>
      <c r="O2478" s="25">
        <f t="shared" si="351"/>
        <v>2065.1099999999997</v>
      </c>
      <c r="P2478" t="s">
        <v>24</v>
      </c>
      <c r="Q2478" t="s">
        <v>25</v>
      </c>
      <c r="R2478" t="s">
        <v>3099</v>
      </c>
      <c r="S2478">
        <v>7130</v>
      </c>
      <c r="T2478" s="18">
        <v>45205</v>
      </c>
      <c r="U2478">
        <v>36.229999999999997</v>
      </c>
    </row>
    <row r="2479" spans="1:21" x14ac:dyDescent="0.25">
      <c r="A2479" t="s">
        <v>2131</v>
      </c>
      <c r="B2479" s="18">
        <v>45132</v>
      </c>
      <c r="C2479" s="18">
        <v>45148</v>
      </c>
      <c r="D2479" s="19">
        <v>60</v>
      </c>
      <c r="E2479">
        <v>143.94999999999999</v>
      </c>
      <c r="F2479" s="21">
        <f t="shared" si="343"/>
        <v>45209</v>
      </c>
      <c r="G2479" s="18">
        <v>45205</v>
      </c>
      <c r="H2479" s="22">
        <f t="shared" si="344"/>
        <v>-4</v>
      </c>
      <c r="I2479" s="23">
        <f t="shared" si="345"/>
        <v>-575.79999999999995</v>
      </c>
      <c r="J2479" s="23">
        <f t="shared" si="346"/>
        <v>56</v>
      </c>
      <c r="K2479" s="24">
        <f t="shared" si="347"/>
        <v>87.949999999999989</v>
      </c>
      <c r="L2479" s="23">
        <f t="shared" si="348"/>
        <v>73</v>
      </c>
      <c r="M2479" s="23">
        <f t="shared" si="349"/>
        <v>57</v>
      </c>
      <c r="N2479" s="23">
        <f t="shared" si="350"/>
        <v>10508.349999999999</v>
      </c>
      <c r="O2479" s="25">
        <f t="shared" si="351"/>
        <v>8205.15</v>
      </c>
      <c r="P2479" t="s">
        <v>24</v>
      </c>
      <c r="Q2479" t="s">
        <v>25</v>
      </c>
      <c r="R2479" t="s">
        <v>3099</v>
      </c>
      <c r="S2479">
        <v>7130</v>
      </c>
      <c r="T2479" s="18">
        <v>45205</v>
      </c>
      <c r="U2479">
        <v>143.94999999999999</v>
      </c>
    </row>
    <row r="2480" spans="1:21" x14ac:dyDescent="0.25">
      <c r="A2480" t="s">
        <v>2132</v>
      </c>
      <c r="B2480" s="18">
        <v>45132</v>
      </c>
      <c r="C2480" s="18">
        <v>45148</v>
      </c>
      <c r="D2480" s="19">
        <v>60</v>
      </c>
      <c r="E2480">
        <v>143.94999999999999</v>
      </c>
      <c r="F2480" s="21">
        <f t="shared" si="343"/>
        <v>45209</v>
      </c>
      <c r="G2480" s="18">
        <v>45205</v>
      </c>
      <c r="H2480" s="22">
        <f t="shared" si="344"/>
        <v>-4</v>
      </c>
      <c r="I2480" s="23">
        <f t="shared" si="345"/>
        <v>-575.79999999999995</v>
      </c>
      <c r="J2480" s="23">
        <f t="shared" si="346"/>
        <v>56</v>
      </c>
      <c r="K2480" s="24">
        <f t="shared" si="347"/>
        <v>87.949999999999989</v>
      </c>
      <c r="L2480" s="23">
        <f t="shared" si="348"/>
        <v>73</v>
      </c>
      <c r="M2480" s="23">
        <f t="shared" si="349"/>
        <v>57</v>
      </c>
      <c r="N2480" s="23">
        <f t="shared" si="350"/>
        <v>10508.349999999999</v>
      </c>
      <c r="O2480" s="25">
        <f t="shared" si="351"/>
        <v>8205.15</v>
      </c>
      <c r="P2480" t="s">
        <v>24</v>
      </c>
      <c r="Q2480" t="s">
        <v>25</v>
      </c>
      <c r="R2480" t="s">
        <v>3099</v>
      </c>
      <c r="S2480">
        <v>7130</v>
      </c>
      <c r="T2480" s="18">
        <v>45205</v>
      </c>
      <c r="U2480">
        <v>143.94999999999999</v>
      </c>
    </row>
    <row r="2481" spans="1:21" x14ac:dyDescent="0.25">
      <c r="A2481" t="s">
        <v>2133</v>
      </c>
      <c r="B2481" s="18">
        <v>45132</v>
      </c>
      <c r="C2481" s="18">
        <v>45148</v>
      </c>
      <c r="D2481" s="19">
        <v>60</v>
      </c>
      <c r="E2481">
        <v>143.94999999999999</v>
      </c>
      <c r="F2481" s="21">
        <f t="shared" si="343"/>
        <v>45209</v>
      </c>
      <c r="G2481" s="18">
        <v>45205</v>
      </c>
      <c r="H2481" s="22">
        <f t="shared" si="344"/>
        <v>-4</v>
      </c>
      <c r="I2481" s="23">
        <f t="shared" si="345"/>
        <v>-575.79999999999995</v>
      </c>
      <c r="J2481" s="23">
        <f t="shared" si="346"/>
        <v>56</v>
      </c>
      <c r="K2481" s="24">
        <f t="shared" si="347"/>
        <v>87.949999999999989</v>
      </c>
      <c r="L2481" s="23">
        <f t="shared" si="348"/>
        <v>73</v>
      </c>
      <c r="M2481" s="23">
        <f t="shared" si="349"/>
        <v>57</v>
      </c>
      <c r="N2481" s="23">
        <f t="shared" si="350"/>
        <v>10508.349999999999</v>
      </c>
      <c r="O2481" s="25">
        <f t="shared" si="351"/>
        <v>8205.15</v>
      </c>
      <c r="P2481" t="s">
        <v>24</v>
      </c>
      <c r="Q2481" t="s">
        <v>25</v>
      </c>
      <c r="R2481" t="s">
        <v>3099</v>
      </c>
      <c r="S2481">
        <v>7130</v>
      </c>
      <c r="T2481" s="18">
        <v>45205</v>
      </c>
      <c r="U2481">
        <v>143.94999999999999</v>
      </c>
    </row>
    <row r="2482" spans="1:21" x14ac:dyDescent="0.25">
      <c r="A2482" t="s">
        <v>2134</v>
      </c>
      <c r="B2482" s="18">
        <v>45132</v>
      </c>
      <c r="C2482" s="18">
        <v>45147</v>
      </c>
      <c r="D2482" s="19">
        <v>60</v>
      </c>
      <c r="E2482">
        <v>143.94999999999999</v>
      </c>
      <c r="F2482" s="21">
        <f t="shared" si="343"/>
        <v>45208</v>
      </c>
      <c r="G2482" s="18">
        <v>45205</v>
      </c>
      <c r="H2482" s="22">
        <f t="shared" si="344"/>
        <v>-3</v>
      </c>
      <c r="I2482" s="23">
        <f t="shared" si="345"/>
        <v>-431.84999999999997</v>
      </c>
      <c r="J2482" s="23">
        <f t="shared" si="346"/>
        <v>57</v>
      </c>
      <c r="K2482" s="24">
        <f t="shared" si="347"/>
        <v>86.949999999999989</v>
      </c>
      <c r="L2482" s="23">
        <f t="shared" si="348"/>
        <v>73</v>
      </c>
      <c r="M2482" s="23">
        <f t="shared" si="349"/>
        <v>58</v>
      </c>
      <c r="N2482" s="23">
        <f t="shared" si="350"/>
        <v>10508.349999999999</v>
      </c>
      <c r="O2482" s="25">
        <f t="shared" si="351"/>
        <v>8349.0999999999985</v>
      </c>
      <c r="P2482" t="s">
        <v>24</v>
      </c>
      <c r="Q2482" t="s">
        <v>25</v>
      </c>
      <c r="R2482" t="s">
        <v>3099</v>
      </c>
      <c r="S2482">
        <v>7130</v>
      </c>
      <c r="T2482" s="18">
        <v>45205</v>
      </c>
      <c r="U2482">
        <v>143.94999999999999</v>
      </c>
    </row>
    <row r="2483" spans="1:21" x14ac:dyDescent="0.25">
      <c r="A2483" t="s">
        <v>2135</v>
      </c>
      <c r="B2483" s="18">
        <v>45132</v>
      </c>
      <c r="C2483" s="18">
        <v>45148</v>
      </c>
      <c r="D2483" s="19">
        <v>60</v>
      </c>
      <c r="E2483">
        <v>14.32</v>
      </c>
      <c r="F2483" s="21">
        <f t="shared" si="343"/>
        <v>45209</v>
      </c>
      <c r="G2483" s="18">
        <v>45205</v>
      </c>
      <c r="H2483" s="22">
        <f t="shared" si="344"/>
        <v>-4</v>
      </c>
      <c r="I2483" s="23">
        <f t="shared" si="345"/>
        <v>-57.28</v>
      </c>
      <c r="J2483" s="23">
        <f t="shared" si="346"/>
        <v>56</v>
      </c>
      <c r="K2483" s="24">
        <f t="shared" si="347"/>
        <v>-41.68</v>
      </c>
      <c r="L2483" s="23">
        <f t="shared" si="348"/>
        <v>73</v>
      </c>
      <c r="M2483" s="23">
        <f t="shared" si="349"/>
        <v>57</v>
      </c>
      <c r="N2483" s="23">
        <f t="shared" si="350"/>
        <v>1045.3600000000001</v>
      </c>
      <c r="O2483" s="25">
        <f t="shared" si="351"/>
        <v>816.24</v>
      </c>
      <c r="P2483" t="s">
        <v>24</v>
      </c>
      <c r="Q2483" t="s">
        <v>25</v>
      </c>
      <c r="R2483" t="s">
        <v>3099</v>
      </c>
      <c r="S2483">
        <v>7130</v>
      </c>
      <c r="T2483" s="18">
        <v>45205</v>
      </c>
      <c r="U2483">
        <v>14.32</v>
      </c>
    </row>
    <row r="2484" spans="1:21" x14ac:dyDescent="0.25">
      <c r="A2484" t="s">
        <v>2136</v>
      </c>
      <c r="B2484" s="18">
        <v>45132</v>
      </c>
      <c r="C2484" s="18">
        <v>45148</v>
      </c>
      <c r="D2484" s="19">
        <v>60</v>
      </c>
      <c r="E2484">
        <v>143.94999999999999</v>
      </c>
      <c r="F2484" s="21">
        <f t="shared" si="343"/>
        <v>45209</v>
      </c>
      <c r="G2484" s="18">
        <v>45205</v>
      </c>
      <c r="H2484" s="22">
        <f t="shared" si="344"/>
        <v>-4</v>
      </c>
      <c r="I2484" s="23">
        <f t="shared" si="345"/>
        <v>-575.79999999999995</v>
      </c>
      <c r="J2484" s="23">
        <f t="shared" si="346"/>
        <v>56</v>
      </c>
      <c r="K2484" s="24">
        <f t="shared" si="347"/>
        <v>87.949999999999989</v>
      </c>
      <c r="L2484" s="23">
        <f t="shared" si="348"/>
        <v>73</v>
      </c>
      <c r="M2484" s="23">
        <f t="shared" si="349"/>
        <v>57</v>
      </c>
      <c r="N2484" s="23">
        <f t="shared" si="350"/>
        <v>10508.349999999999</v>
      </c>
      <c r="O2484" s="25">
        <f t="shared" si="351"/>
        <v>8205.15</v>
      </c>
      <c r="P2484" t="s">
        <v>24</v>
      </c>
      <c r="Q2484" t="s">
        <v>25</v>
      </c>
      <c r="R2484" t="s">
        <v>3099</v>
      </c>
      <c r="S2484">
        <v>7130</v>
      </c>
      <c r="T2484" s="18">
        <v>45205</v>
      </c>
      <c r="U2484">
        <v>143.94999999999999</v>
      </c>
    </row>
    <row r="2485" spans="1:21" x14ac:dyDescent="0.25">
      <c r="A2485" t="s">
        <v>2137</v>
      </c>
      <c r="B2485" s="18">
        <v>45132</v>
      </c>
      <c r="C2485" s="18">
        <v>45148</v>
      </c>
      <c r="D2485" s="19">
        <v>60</v>
      </c>
      <c r="E2485">
        <v>503.27</v>
      </c>
      <c r="F2485" s="21">
        <f t="shared" si="343"/>
        <v>45209</v>
      </c>
      <c r="G2485" s="18">
        <v>45205</v>
      </c>
      <c r="H2485" s="22">
        <f t="shared" si="344"/>
        <v>-4</v>
      </c>
      <c r="I2485" s="23">
        <f t="shared" si="345"/>
        <v>-2013.08</v>
      </c>
      <c r="J2485" s="23">
        <f t="shared" si="346"/>
        <v>56</v>
      </c>
      <c r="K2485" s="24">
        <f t="shared" si="347"/>
        <v>447.27</v>
      </c>
      <c r="L2485" s="23">
        <f t="shared" si="348"/>
        <v>73</v>
      </c>
      <c r="M2485" s="23">
        <f t="shared" si="349"/>
        <v>57</v>
      </c>
      <c r="N2485" s="23">
        <f t="shared" si="350"/>
        <v>36738.71</v>
      </c>
      <c r="O2485" s="25">
        <f t="shared" si="351"/>
        <v>28686.39</v>
      </c>
      <c r="P2485" t="s">
        <v>24</v>
      </c>
      <c r="Q2485" t="s">
        <v>25</v>
      </c>
      <c r="R2485" t="s">
        <v>3099</v>
      </c>
      <c r="S2485">
        <v>7130</v>
      </c>
      <c r="T2485" s="18">
        <v>45205</v>
      </c>
      <c r="U2485">
        <v>503.27</v>
      </c>
    </row>
    <row r="2486" spans="1:21" x14ac:dyDescent="0.25">
      <c r="A2486" t="s">
        <v>2138</v>
      </c>
      <c r="B2486" s="18">
        <v>45132</v>
      </c>
      <c r="C2486" s="18">
        <v>45148</v>
      </c>
      <c r="D2486" s="19">
        <v>60</v>
      </c>
      <c r="E2486">
        <v>143.94999999999999</v>
      </c>
      <c r="F2486" s="21">
        <f t="shared" si="343"/>
        <v>45209</v>
      </c>
      <c r="G2486" s="18">
        <v>45205</v>
      </c>
      <c r="H2486" s="22">
        <f t="shared" si="344"/>
        <v>-4</v>
      </c>
      <c r="I2486" s="23">
        <f t="shared" si="345"/>
        <v>-575.79999999999995</v>
      </c>
      <c r="J2486" s="23">
        <f t="shared" si="346"/>
        <v>56</v>
      </c>
      <c r="K2486" s="24">
        <f t="shared" si="347"/>
        <v>87.949999999999989</v>
      </c>
      <c r="L2486" s="23">
        <f t="shared" si="348"/>
        <v>73</v>
      </c>
      <c r="M2486" s="23">
        <f t="shared" si="349"/>
        <v>57</v>
      </c>
      <c r="N2486" s="23">
        <f t="shared" si="350"/>
        <v>10508.349999999999</v>
      </c>
      <c r="O2486" s="25">
        <f t="shared" si="351"/>
        <v>8205.15</v>
      </c>
      <c r="P2486" t="s">
        <v>24</v>
      </c>
      <c r="Q2486" t="s">
        <v>25</v>
      </c>
      <c r="R2486" t="s">
        <v>3099</v>
      </c>
      <c r="S2486">
        <v>7130</v>
      </c>
      <c r="T2486" s="18">
        <v>45205</v>
      </c>
      <c r="U2486">
        <v>143.94999999999999</v>
      </c>
    </row>
    <row r="2487" spans="1:21" x14ac:dyDescent="0.25">
      <c r="A2487" t="s">
        <v>2139</v>
      </c>
      <c r="B2487" s="18">
        <v>45132</v>
      </c>
      <c r="C2487" s="18">
        <v>45147</v>
      </c>
      <c r="D2487" s="19">
        <v>60</v>
      </c>
      <c r="E2487">
        <v>143.94999999999999</v>
      </c>
      <c r="F2487" s="21">
        <f t="shared" si="343"/>
        <v>45208</v>
      </c>
      <c r="G2487" s="18">
        <v>45205</v>
      </c>
      <c r="H2487" s="22">
        <f t="shared" si="344"/>
        <v>-3</v>
      </c>
      <c r="I2487" s="23">
        <f t="shared" si="345"/>
        <v>-431.84999999999997</v>
      </c>
      <c r="J2487" s="23">
        <f t="shared" si="346"/>
        <v>57</v>
      </c>
      <c r="K2487" s="24">
        <f t="shared" si="347"/>
        <v>86.949999999999989</v>
      </c>
      <c r="L2487" s="23">
        <f t="shared" si="348"/>
        <v>73</v>
      </c>
      <c r="M2487" s="23">
        <f t="shared" si="349"/>
        <v>58</v>
      </c>
      <c r="N2487" s="23">
        <f t="shared" si="350"/>
        <v>10508.349999999999</v>
      </c>
      <c r="O2487" s="25">
        <f t="shared" si="351"/>
        <v>8349.0999999999985</v>
      </c>
      <c r="P2487" t="s">
        <v>24</v>
      </c>
      <c r="Q2487" t="s">
        <v>25</v>
      </c>
      <c r="R2487" t="s">
        <v>3099</v>
      </c>
      <c r="S2487">
        <v>7130</v>
      </c>
      <c r="T2487" s="18">
        <v>45205</v>
      </c>
      <c r="U2487">
        <v>143.94999999999999</v>
      </c>
    </row>
    <row r="2488" spans="1:21" x14ac:dyDescent="0.25">
      <c r="A2488" t="s">
        <v>2140</v>
      </c>
      <c r="B2488" s="18">
        <v>45132</v>
      </c>
      <c r="C2488" s="18">
        <v>45148</v>
      </c>
      <c r="D2488" s="19">
        <v>60</v>
      </c>
      <c r="E2488">
        <v>26.5</v>
      </c>
      <c r="F2488" s="21">
        <f t="shared" si="343"/>
        <v>45209</v>
      </c>
      <c r="G2488" s="18">
        <v>45205</v>
      </c>
      <c r="H2488" s="22">
        <f t="shared" si="344"/>
        <v>-4</v>
      </c>
      <c r="I2488" s="23">
        <f t="shared" si="345"/>
        <v>-106</v>
      </c>
      <c r="J2488" s="23">
        <f t="shared" si="346"/>
        <v>56</v>
      </c>
      <c r="K2488" s="24">
        <f t="shared" si="347"/>
        <v>-29.5</v>
      </c>
      <c r="L2488" s="23">
        <f t="shared" si="348"/>
        <v>73</v>
      </c>
      <c r="M2488" s="23">
        <f t="shared" si="349"/>
        <v>57</v>
      </c>
      <c r="N2488" s="23">
        <f t="shared" si="350"/>
        <v>1934.5</v>
      </c>
      <c r="O2488" s="25">
        <f t="shared" si="351"/>
        <v>1510.5</v>
      </c>
      <c r="P2488" t="s">
        <v>24</v>
      </c>
      <c r="Q2488" t="s">
        <v>25</v>
      </c>
      <c r="R2488" t="s">
        <v>3099</v>
      </c>
      <c r="S2488">
        <v>7130</v>
      </c>
      <c r="T2488" s="18">
        <v>45205</v>
      </c>
      <c r="U2488">
        <v>26.5</v>
      </c>
    </row>
    <row r="2489" spans="1:21" x14ac:dyDescent="0.25">
      <c r="A2489" t="s">
        <v>2141</v>
      </c>
      <c r="B2489" s="18">
        <v>45132</v>
      </c>
      <c r="C2489" s="18">
        <v>45148</v>
      </c>
      <c r="D2489" s="19">
        <v>60</v>
      </c>
      <c r="E2489">
        <v>37.26</v>
      </c>
      <c r="F2489" s="21">
        <f t="shared" si="343"/>
        <v>45209</v>
      </c>
      <c r="G2489" s="18">
        <v>45205</v>
      </c>
      <c r="H2489" s="22">
        <f t="shared" si="344"/>
        <v>-4</v>
      </c>
      <c r="I2489" s="23">
        <f t="shared" si="345"/>
        <v>-149.04</v>
      </c>
      <c r="J2489" s="23">
        <f t="shared" si="346"/>
        <v>56</v>
      </c>
      <c r="K2489" s="24">
        <f t="shared" si="347"/>
        <v>-18.740000000000002</v>
      </c>
      <c r="L2489" s="23">
        <f t="shared" si="348"/>
        <v>73</v>
      </c>
      <c r="M2489" s="23">
        <f t="shared" si="349"/>
        <v>57</v>
      </c>
      <c r="N2489" s="23">
        <f t="shared" si="350"/>
        <v>2719.98</v>
      </c>
      <c r="O2489" s="25">
        <f t="shared" si="351"/>
        <v>2123.8199999999997</v>
      </c>
      <c r="P2489" t="s">
        <v>24</v>
      </c>
      <c r="Q2489" t="s">
        <v>25</v>
      </c>
      <c r="R2489" t="s">
        <v>3099</v>
      </c>
      <c r="S2489">
        <v>7130</v>
      </c>
      <c r="T2489" s="18">
        <v>45205</v>
      </c>
      <c r="U2489">
        <v>37.26</v>
      </c>
    </row>
    <row r="2490" spans="1:21" x14ac:dyDescent="0.25">
      <c r="A2490" t="s">
        <v>2142</v>
      </c>
      <c r="B2490" s="18">
        <v>45136</v>
      </c>
      <c r="C2490" s="18">
        <v>45148</v>
      </c>
      <c r="D2490" s="19">
        <v>60</v>
      </c>
      <c r="E2490">
        <v>16.21</v>
      </c>
      <c r="F2490" s="21">
        <f t="shared" si="343"/>
        <v>45209</v>
      </c>
      <c r="G2490" s="18">
        <v>45205</v>
      </c>
      <c r="H2490" s="22">
        <f t="shared" si="344"/>
        <v>-4</v>
      </c>
      <c r="I2490" s="23">
        <f t="shared" si="345"/>
        <v>-64.84</v>
      </c>
      <c r="J2490" s="23">
        <f t="shared" si="346"/>
        <v>56</v>
      </c>
      <c r="K2490" s="24">
        <f t="shared" si="347"/>
        <v>-39.79</v>
      </c>
      <c r="L2490" s="23">
        <f t="shared" si="348"/>
        <v>69</v>
      </c>
      <c r="M2490" s="23">
        <f t="shared" si="349"/>
        <v>57</v>
      </c>
      <c r="N2490" s="23">
        <f t="shared" si="350"/>
        <v>1118.49</v>
      </c>
      <c r="O2490" s="25">
        <f t="shared" si="351"/>
        <v>923.97</v>
      </c>
      <c r="P2490" t="s">
        <v>24</v>
      </c>
      <c r="Q2490" t="s">
        <v>25</v>
      </c>
      <c r="R2490" t="s">
        <v>3099</v>
      </c>
      <c r="S2490">
        <v>7130</v>
      </c>
      <c r="T2490" s="18">
        <v>45205</v>
      </c>
      <c r="U2490">
        <v>16.21</v>
      </c>
    </row>
    <row r="2491" spans="1:21" x14ac:dyDescent="0.25">
      <c r="A2491" t="s">
        <v>2143</v>
      </c>
      <c r="B2491" s="18">
        <v>45136</v>
      </c>
      <c r="C2491" s="18">
        <v>45148</v>
      </c>
      <c r="D2491" s="19">
        <v>60</v>
      </c>
      <c r="E2491">
        <v>103</v>
      </c>
      <c r="F2491" s="21">
        <f t="shared" si="343"/>
        <v>45209</v>
      </c>
      <c r="G2491" s="18">
        <v>45205</v>
      </c>
      <c r="H2491" s="22">
        <f t="shared" si="344"/>
        <v>-4</v>
      </c>
      <c r="I2491" s="23">
        <f t="shared" si="345"/>
        <v>-412</v>
      </c>
      <c r="J2491" s="23">
        <f t="shared" si="346"/>
        <v>56</v>
      </c>
      <c r="K2491" s="24">
        <f t="shared" si="347"/>
        <v>47</v>
      </c>
      <c r="L2491" s="23">
        <f t="shared" si="348"/>
        <v>69</v>
      </c>
      <c r="M2491" s="23">
        <f t="shared" si="349"/>
        <v>57</v>
      </c>
      <c r="N2491" s="23">
        <f t="shared" si="350"/>
        <v>7107</v>
      </c>
      <c r="O2491" s="25">
        <f t="shared" si="351"/>
        <v>5871</v>
      </c>
      <c r="P2491" t="s">
        <v>24</v>
      </c>
      <c r="Q2491" t="s">
        <v>25</v>
      </c>
      <c r="R2491" t="s">
        <v>3099</v>
      </c>
      <c r="S2491">
        <v>7130</v>
      </c>
      <c r="T2491" s="18">
        <v>45205</v>
      </c>
      <c r="U2491">
        <v>103</v>
      </c>
    </row>
    <row r="2492" spans="1:21" x14ac:dyDescent="0.25">
      <c r="A2492" t="s">
        <v>2144</v>
      </c>
      <c r="B2492" s="18">
        <v>45136</v>
      </c>
      <c r="C2492" s="18">
        <v>45147</v>
      </c>
      <c r="D2492" s="19">
        <v>60</v>
      </c>
      <c r="E2492">
        <v>36.36</v>
      </c>
      <c r="F2492" s="21">
        <f t="shared" si="343"/>
        <v>45208</v>
      </c>
      <c r="G2492" s="18">
        <v>45205</v>
      </c>
      <c r="H2492" s="22">
        <f t="shared" si="344"/>
        <v>-3</v>
      </c>
      <c r="I2492" s="23">
        <f t="shared" si="345"/>
        <v>-109.08</v>
      </c>
      <c r="J2492" s="23">
        <f t="shared" si="346"/>
        <v>57</v>
      </c>
      <c r="K2492" s="24">
        <f t="shared" si="347"/>
        <v>-20.64</v>
      </c>
      <c r="L2492" s="23">
        <f t="shared" si="348"/>
        <v>69</v>
      </c>
      <c r="M2492" s="23">
        <f t="shared" si="349"/>
        <v>58</v>
      </c>
      <c r="N2492" s="23">
        <f t="shared" si="350"/>
        <v>2508.84</v>
      </c>
      <c r="O2492" s="25">
        <f t="shared" si="351"/>
        <v>2108.88</v>
      </c>
      <c r="P2492" t="s">
        <v>24</v>
      </c>
      <c r="Q2492" t="s">
        <v>25</v>
      </c>
      <c r="R2492" t="s">
        <v>3099</v>
      </c>
      <c r="S2492">
        <v>7130</v>
      </c>
      <c r="T2492" s="18">
        <v>45205</v>
      </c>
      <c r="U2492">
        <v>36.36</v>
      </c>
    </row>
    <row r="2493" spans="1:21" x14ac:dyDescent="0.25">
      <c r="A2493" t="s">
        <v>2145</v>
      </c>
      <c r="B2493" s="18">
        <v>45136</v>
      </c>
      <c r="C2493" s="18">
        <v>45147</v>
      </c>
      <c r="D2493" s="19">
        <v>60</v>
      </c>
      <c r="E2493">
        <v>117.13</v>
      </c>
      <c r="F2493" s="21">
        <f t="shared" si="343"/>
        <v>45208</v>
      </c>
      <c r="G2493" s="18">
        <v>45205</v>
      </c>
      <c r="H2493" s="22">
        <f t="shared" si="344"/>
        <v>-3</v>
      </c>
      <c r="I2493" s="23">
        <f t="shared" si="345"/>
        <v>-351.39</v>
      </c>
      <c r="J2493" s="23">
        <f t="shared" si="346"/>
        <v>57</v>
      </c>
      <c r="K2493" s="24">
        <f t="shared" si="347"/>
        <v>60.129999999999995</v>
      </c>
      <c r="L2493" s="23">
        <f t="shared" si="348"/>
        <v>69</v>
      </c>
      <c r="M2493" s="23">
        <f t="shared" si="349"/>
        <v>58</v>
      </c>
      <c r="N2493" s="23">
        <f t="shared" si="350"/>
        <v>8081.9699999999993</v>
      </c>
      <c r="O2493" s="25">
        <f t="shared" si="351"/>
        <v>6793.54</v>
      </c>
      <c r="P2493" t="s">
        <v>24</v>
      </c>
      <c r="Q2493" t="s">
        <v>25</v>
      </c>
      <c r="R2493" t="s">
        <v>3099</v>
      </c>
      <c r="S2493">
        <v>7130</v>
      </c>
      <c r="T2493" s="18">
        <v>45205</v>
      </c>
      <c r="U2493">
        <v>117.13</v>
      </c>
    </row>
    <row r="2494" spans="1:21" x14ac:dyDescent="0.25">
      <c r="A2494" t="s">
        <v>2146</v>
      </c>
      <c r="B2494" s="18">
        <v>45136</v>
      </c>
      <c r="C2494" s="18">
        <v>45148</v>
      </c>
      <c r="D2494" s="19">
        <v>60</v>
      </c>
      <c r="E2494">
        <v>98.33</v>
      </c>
      <c r="F2494" s="21">
        <f t="shared" si="343"/>
        <v>45209</v>
      </c>
      <c r="G2494" s="18">
        <v>45205</v>
      </c>
      <c r="H2494" s="22">
        <f t="shared" si="344"/>
        <v>-4</v>
      </c>
      <c r="I2494" s="23">
        <f t="shared" si="345"/>
        <v>-393.32</v>
      </c>
      <c r="J2494" s="23">
        <f t="shared" si="346"/>
        <v>56</v>
      </c>
      <c r="K2494" s="24">
        <f t="shared" si="347"/>
        <v>42.33</v>
      </c>
      <c r="L2494" s="23">
        <f t="shared" si="348"/>
        <v>69</v>
      </c>
      <c r="M2494" s="23">
        <f t="shared" si="349"/>
        <v>57</v>
      </c>
      <c r="N2494" s="23">
        <f t="shared" si="350"/>
        <v>6784.7699999999995</v>
      </c>
      <c r="O2494" s="25">
        <f t="shared" si="351"/>
        <v>5604.8099999999995</v>
      </c>
      <c r="P2494" t="s">
        <v>24</v>
      </c>
      <c r="Q2494" t="s">
        <v>25</v>
      </c>
      <c r="R2494" t="s">
        <v>3099</v>
      </c>
      <c r="S2494">
        <v>7130</v>
      </c>
      <c r="T2494" s="18">
        <v>45205</v>
      </c>
      <c r="U2494">
        <v>98.33</v>
      </c>
    </row>
    <row r="2495" spans="1:21" x14ac:dyDescent="0.25">
      <c r="A2495" t="s">
        <v>2147</v>
      </c>
      <c r="B2495" s="18">
        <v>45136</v>
      </c>
      <c r="C2495" s="18">
        <v>45147</v>
      </c>
      <c r="D2495" s="19">
        <v>60</v>
      </c>
      <c r="E2495">
        <v>87.65</v>
      </c>
      <c r="F2495" s="21">
        <f t="shared" si="343"/>
        <v>45208</v>
      </c>
      <c r="G2495" s="18">
        <v>45205</v>
      </c>
      <c r="H2495" s="22">
        <f t="shared" si="344"/>
        <v>-3</v>
      </c>
      <c r="I2495" s="23">
        <f t="shared" si="345"/>
        <v>-262.95000000000005</v>
      </c>
      <c r="J2495" s="23">
        <f t="shared" si="346"/>
        <v>57</v>
      </c>
      <c r="K2495" s="24">
        <f t="shared" si="347"/>
        <v>30.650000000000006</v>
      </c>
      <c r="L2495" s="23">
        <f t="shared" si="348"/>
        <v>69</v>
      </c>
      <c r="M2495" s="23">
        <f t="shared" si="349"/>
        <v>58</v>
      </c>
      <c r="N2495" s="23">
        <f t="shared" si="350"/>
        <v>6047.85</v>
      </c>
      <c r="O2495" s="25">
        <f t="shared" si="351"/>
        <v>5083.7000000000007</v>
      </c>
      <c r="P2495" t="s">
        <v>24</v>
      </c>
      <c r="Q2495" t="s">
        <v>25</v>
      </c>
      <c r="R2495" t="s">
        <v>3099</v>
      </c>
      <c r="S2495">
        <v>7130</v>
      </c>
      <c r="T2495" s="18">
        <v>45205</v>
      </c>
      <c r="U2495">
        <v>87.65</v>
      </c>
    </row>
    <row r="2496" spans="1:21" x14ac:dyDescent="0.25">
      <c r="A2496" t="s">
        <v>2148</v>
      </c>
      <c r="B2496" s="18">
        <v>45136</v>
      </c>
      <c r="C2496" s="18">
        <v>45148</v>
      </c>
      <c r="D2496" s="19">
        <v>60</v>
      </c>
      <c r="E2496">
        <v>105.61</v>
      </c>
      <c r="F2496" s="21">
        <f t="shared" si="343"/>
        <v>45209</v>
      </c>
      <c r="G2496" s="18">
        <v>45205</v>
      </c>
      <c r="H2496" s="22">
        <f t="shared" si="344"/>
        <v>-4</v>
      </c>
      <c r="I2496" s="23">
        <f t="shared" si="345"/>
        <v>-422.44</v>
      </c>
      <c r="J2496" s="23">
        <f t="shared" si="346"/>
        <v>56</v>
      </c>
      <c r="K2496" s="24">
        <f t="shared" si="347"/>
        <v>49.61</v>
      </c>
      <c r="L2496" s="23">
        <f t="shared" si="348"/>
        <v>69</v>
      </c>
      <c r="M2496" s="23">
        <f t="shared" si="349"/>
        <v>57</v>
      </c>
      <c r="N2496" s="23">
        <f t="shared" si="350"/>
        <v>7287.09</v>
      </c>
      <c r="O2496" s="25">
        <f t="shared" si="351"/>
        <v>6019.7699999999995</v>
      </c>
      <c r="P2496" t="s">
        <v>24</v>
      </c>
      <c r="Q2496" t="s">
        <v>25</v>
      </c>
      <c r="R2496" t="s">
        <v>3099</v>
      </c>
      <c r="S2496">
        <v>7130</v>
      </c>
      <c r="T2496" s="18">
        <v>45205</v>
      </c>
      <c r="U2496">
        <v>105.61</v>
      </c>
    </row>
    <row r="2497" spans="1:21" x14ac:dyDescent="0.25">
      <c r="A2497" t="s">
        <v>2149</v>
      </c>
      <c r="B2497" s="18">
        <v>45244</v>
      </c>
      <c r="C2497" s="18">
        <v>45250</v>
      </c>
      <c r="D2497" s="19">
        <v>60</v>
      </c>
      <c r="E2497" s="20">
        <v>56726.6</v>
      </c>
      <c r="F2497" s="21">
        <f t="shared" si="343"/>
        <v>45311</v>
      </c>
      <c r="G2497" s="18">
        <v>45272</v>
      </c>
      <c r="H2497" s="22">
        <f t="shared" si="344"/>
        <v>-39</v>
      </c>
      <c r="I2497" s="23">
        <f t="shared" si="345"/>
        <v>-2212337.4</v>
      </c>
      <c r="J2497" s="23">
        <f t="shared" si="346"/>
        <v>22</v>
      </c>
      <c r="K2497" s="24">
        <f t="shared" si="347"/>
        <v>56704.6</v>
      </c>
      <c r="L2497" s="23">
        <f t="shared" si="348"/>
        <v>28</v>
      </c>
      <c r="M2497" s="23">
        <f t="shared" si="349"/>
        <v>22</v>
      </c>
      <c r="N2497" s="23">
        <f t="shared" si="350"/>
        <v>1588344.8</v>
      </c>
      <c r="O2497" s="25">
        <f t="shared" si="351"/>
        <v>1247985.2</v>
      </c>
      <c r="P2497" t="s">
        <v>24</v>
      </c>
      <c r="Q2497" t="s">
        <v>25</v>
      </c>
      <c r="R2497" t="s">
        <v>3099</v>
      </c>
      <c r="S2497">
        <v>8791</v>
      </c>
      <c r="T2497" s="18">
        <v>45272</v>
      </c>
      <c r="U2497" s="20">
        <v>56726.6</v>
      </c>
    </row>
    <row r="2498" spans="1:21" x14ac:dyDescent="0.25">
      <c r="A2498" t="s">
        <v>2150</v>
      </c>
      <c r="B2498" s="18">
        <v>45244</v>
      </c>
      <c r="C2498" s="18">
        <v>45250</v>
      </c>
      <c r="D2498" s="19">
        <v>60</v>
      </c>
      <c r="E2498" s="20">
        <v>1190.5</v>
      </c>
      <c r="F2498" s="21">
        <f t="shared" si="343"/>
        <v>45311</v>
      </c>
      <c r="G2498" s="18">
        <v>45272</v>
      </c>
      <c r="H2498" s="22">
        <f t="shared" si="344"/>
        <v>-39</v>
      </c>
      <c r="I2498" s="23">
        <f t="shared" si="345"/>
        <v>-46429.5</v>
      </c>
      <c r="J2498" s="23">
        <f t="shared" si="346"/>
        <v>22</v>
      </c>
      <c r="K2498" s="24">
        <f t="shared" si="347"/>
        <v>1168.5</v>
      </c>
      <c r="L2498" s="23">
        <f t="shared" si="348"/>
        <v>28</v>
      </c>
      <c r="M2498" s="23">
        <f t="shared" si="349"/>
        <v>22</v>
      </c>
      <c r="N2498" s="23">
        <f t="shared" si="350"/>
        <v>33334</v>
      </c>
      <c r="O2498" s="25">
        <f t="shared" si="351"/>
        <v>26191</v>
      </c>
      <c r="P2498" t="s">
        <v>24</v>
      </c>
      <c r="Q2498" t="s">
        <v>25</v>
      </c>
      <c r="R2498" t="s">
        <v>3099</v>
      </c>
      <c r="S2498">
        <v>8791</v>
      </c>
      <c r="T2498" s="18">
        <v>45272</v>
      </c>
      <c r="U2498" s="20">
        <v>1190.5</v>
      </c>
    </row>
    <row r="2499" spans="1:21" x14ac:dyDescent="0.25">
      <c r="A2499" t="s">
        <v>2151</v>
      </c>
      <c r="B2499" s="18">
        <v>45254</v>
      </c>
      <c r="C2499" s="18">
        <v>45258</v>
      </c>
      <c r="D2499" s="19">
        <v>60</v>
      </c>
      <c r="E2499">
        <v>176.34</v>
      </c>
      <c r="F2499" s="21">
        <f t="shared" si="343"/>
        <v>45319</v>
      </c>
      <c r="G2499" s="18">
        <v>45272</v>
      </c>
      <c r="H2499" s="22">
        <f t="shared" si="344"/>
        <v>-47</v>
      </c>
      <c r="I2499" s="23">
        <f t="shared" si="345"/>
        <v>-8287.98</v>
      </c>
      <c r="J2499" s="23">
        <f t="shared" si="346"/>
        <v>14</v>
      </c>
      <c r="K2499" s="24">
        <f t="shared" si="347"/>
        <v>162.34</v>
      </c>
      <c r="L2499" s="23">
        <f t="shared" si="348"/>
        <v>18</v>
      </c>
      <c r="M2499" s="23">
        <f t="shared" si="349"/>
        <v>14</v>
      </c>
      <c r="N2499" s="23">
        <f t="shared" si="350"/>
        <v>3174.12</v>
      </c>
      <c r="O2499" s="25">
        <f t="shared" si="351"/>
        <v>2468.7600000000002</v>
      </c>
      <c r="P2499" t="s">
        <v>24</v>
      </c>
      <c r="Q2499" t="s">
        <v>25</v>
      </c>
      <c r="R2499" t="s">
        <v>3099</v>
      </c>
      <c r="S2499">
        <v>8791</v>
      </c>
      <c r="T2499" s="18">
        <v>45272</v>
      </c>
      <c r="U2499">
        <v>176.34</v>
      </c>
    </row>
    <row r="2500" spans="1:21" x14ac:dyDescent="0.25">
      <c r="A2500" t="s">
        <v>2152</v>
      </c>
      <c r="B2500" s="18">
        <v>45254</v>
      </c>
      <c r="C2500" s="18">
        <v>45258</v>
      </c>
      <c r="D2500" s="19">
        <v>60</v>
      </c>
      <c r="E2500">
        <v>84.45</v>
      </c>
      <c r="F2500" s="21">
        <f t="shared" si="343"/>
        <v>45319</v>
      </c>
      <c r="G2500" s="18">
        <v>45272</v>
      </c>
      <c r="H2500" s="22">
        <f t="shared" si="344"/>
        <v>-47</v>
      </c>
      <c r="I2500" s="23">
        <f t="shared" si="345"/>
        <v>-3969.15</v>
      </c>
      <c r="J2500" s="23">
        <f t="shared" si="346"/>
        <v>14</v>
      </c>
      <c r="K2500" s="24">
        <f t="shared" si="347"/>
        <v>70.45</v>
      </c>
      <c r="L2500" s="23">
        <f t="shared" si="348"/>
        <v>18</v>
      </c>
      <c r="M2500" s="23">
        <f t="shared" si="349"/>
        <v>14</v>
      </c>
      <c r="N2500" s="23">
        <f t="shared" si="350"/>
        <v>1520.1000000000001</v>
      </c>
      <c r="O2500" s="25">
        <f t="shared" si="351"/>
        <v>1182.3</v>
      </c>
      <c r="P2500" t="s">
        <v>24</v>
      </c>
      <c r="Q2500" t="s">
        <v>25</v>
      </c>
      <c r="R2500" t="s">
        <v>3099</v>
      </c>
      <c r="S2500">
        <v>8791</v>
      </c>
      <c r="T2500" s="18">
        <v>45272</v>
      </c>
      <c r="U2500">
        <v>84.45</v>
      </c>
    </row>
    <row r="2501" spans="1:21" x14ac:dyDescent="0.25">
      <c r="A2501" t="s">
        <v>2153</v>
      </c>
      <c r="B2501" s="18">
        <v>45254</v>
      </c>
      <c r="C2501" s="18">
        <v>45258</v>
      </c>
      <c r="D2501" s="19">
        <v>60</v>
      </c>
      <c r="E2501">
        <v>197.3</v>
      </c>
      <c r="F2501" s="21">
        <f t="shared" si="343"/>
        <v>45319</v>
      </c>
      <c r="G2501" s="18">
        <v>45272</v>
      </c>
      <c r="H2501" s="22">
        <f t="shared" si="344"/>
        <v>-47</v>
      </c>
      <c r="I2501" s="23">
        <f t="shared" si="345"/>
        <v>-9273.1</v>
      </c>
      <c r="J2501" s="23">
        <f t="shared" si="346"/>
        <v>14</v>
      </c>
      <c r="K2501" s="24">
        <f t="shared" si="347"/>
        <v>183.3</v>
      </c>
      <c r="L2501" s="23">
        <f t="shared" si="348"/>
        <v>18</v>
      </c>
      <c r="M2501" s="23">
        <f t="shared" si="349"/>
        <v>14</v>
      </c>
      <c r="N2501" s="23">
        <f t="shared" si="350"/>
        <v>3551.4</v>
      </c>
      <c r="O2501" s="25">
        <f t="shared" si="351"/>
        <v>2762.2000000000003</v>
      </c>
      <c r="P2501" t="s">
        <v>24</v>
      </c>
      <c r="Q2501" t="s">
        <v>25</v>
      </c>
      <c r="R2501" t="s">
        <v>3099</v>
      </c>
      <c r="S2501">
        <v>8791</v>
      </c>
      <c r="T2501" s="18">
        <v>45272</v>
      </c>
      <c r="U2501">
        <v>197.3</v>
      </c>
    </row>
    <row r="2502" spans="1:21" x14ac:dyDescent="0.25">
      <c r="A2502" t="s">
        <v>2154</v>
      </c>
      <c r="B2502" s="18">
        <v>45254</v>
      </c>
      <c r="C2502" s="18">
        <v>45258</v>
      </c>
      <c r="D2502" s="19">
        <v>60</v>
      </c>
      <c r="E2502">
        <v>352.47</v>
      </c>
      <c r="F2502" s="21">
        <f t="shared" si="343"/>
        <v>45319</v>
      </c>
      <c r="G2502" s="18">
        <v>45272</v>
      </c>
      <c r="H2502" s="22">
        <f t="shared" si="344"/>
        <v>-47</v>
      </c>
      <c r="I2502" s="23">
        <f t="shared" si="345"/>
        <v>-16566.09</v>
      </c>
      <c r="J2502" s="23">
        <f t="shared" si="346"/>
        <v>14</v>
      </c>
      <c r="K2502" s="24">
        <f t="shared" si="347"/>
        <v>338.47</v>
      </c>
      <c r="L2502" s="23">
        <f t="shared" si="348"/>
        <v>18</v>
      </c>
      <c r="M2502" s="23">
        <f t="shared" si="349"/>
        <v>14</v>
      </c>
      <c r="N2502" s="23">
        <f t="shared" si="350"/>
        <v>6344.4600000000009</v>
      </c>
      <c r="O2502" s="25">
        <f t="shared" si="351"/>
        <v>4934.58</v>
      </c>
      <c r="P2502" t="s">
        <v>24</v>
      </c>
      <c r="Q2502" t="s">
        <v>25</v>
      </c>
      <c r="R2502" t="s">
        <v>3099</v>
      </c>
      <c r="S2502">
        <v>8791</v>
      </c>
      <c r="T2502" s="18">
        <v>45272</v>
      </c>
      <c r="U2502">
        <v>352.47</v>
      </c>
    </row>
    <row r="2503" spans="1:21" x14ac:dyDescent="0.25">
      <c r="A2503" t="s">
        <v>2155</v>
      </c>
      <c r="B2503" s="18">
        <v>45254</v>
      </c>
      <c r="C2503" s="18">
        <v>45258</v>
      </c>
      <c r="D2503" s="19">
        <v>60</v>
      </c>
      <c r="E2503">
        <v>74.239999999999995</v>
      </c>
      <c r="F2503" s="21">
        <f t="shared" ref="F2503:F2566" si="352">EDATE(C2503,2)</f>
        <v>45319</v>
      </c>
      <c r="G2503" s="18">
        <v>45272</v>
      </c>
      <c r="H2503" s="22">
        <f t="shared" si="344"/>
        <v>-47</v>
      </c>
      <c r="I2503" s="23">
        <f t="shared" si="345"/>
        <v>-3489.2799999999997</v>
      </c>
      <c r="J2503" s="23">
        <f t="shared" si="346"/>
        <v>14</v>
      </c>
      <c r="K2503" s="24">
        <f t="shared" si="347"/>
        <v>60.239999999999995</v>
      </c>
      <c r="L2503" s="23">
        <f t="shared" si="348"/>
        <v>18</v>
      </c>
      <c r="M2503" s="23">
        <f t="shared" si="349"/>
        <v>14</v>
      </c>
      <c r="N2503" s="23">
        <f t="shared" si="350"/>
        <v>1336.32</v>
      </c>
      <c r="O2503" s="25">
        <f t="shared" si="351"/>
        <v>1039.3599999999999</v>
      </c>
      <c r="P2503" t="s">
        <v>24</v>
      </c>
      <c r="Q2503" t="s">
        <v>25</v>
      </c>
      <c r="R2503" t="s">
        <v>3099</v>
      </c>
      <c r="S2503">
        <v>8791</v>
      </c>
      <c r="T2503" s="18">
        <v>45272</v>
      </c>
      <c r="U2503">
        <v>74.239999999999995</v>
      </c>
    </row>
    <row r="2504" spans="1:21" x14ac:dyDescent="0.25">
      <c r="A2504" t="s">
        <v>2156</v>
      </c>
      <c r="B2504" s="18">
        <v>45254</v>
      </c>
      <c r="C2504" s="18">
        <v>45258</v>
      </c>
      <c r="D2504" s="19">
        <v>60</v>
      </c>
      <c r="E2504">
        <v>146.47999999999999</v>
      </c>
      <c r="F2504" s="21">
        <f t="shared" si="352"/>
        <v>45319</v>
      </c>
      <c r="G2504" s="18">
        <v>45272</v>
      </c>
      <c r="H2504" s="22">
        <f t="shared" ref="H2504:H2567" si="353">G2504-F2504</f>
        <v>-47</v>
      </c>
      <c r="I2504" s="23">
        <f t="shared" ref="I2504:I2567" si="354">E2504*H2504</f>
        <v>-6884.5599999999995</v>
      </c>
      <c r="J2504" s="23">
        <f t="shared" ref="J2504:J2567" si="355">DAYS360(C2504,G2504)</f>
        <v>14</v>
      </c>
      <c r="K2504" s="24">
        <f t="shared" ref="K2504:K2567" si="356">E2504-J2504</f>
        <v>132.47999999999999</v>
      </c>
      <c r="L2504" s="23">
        <f t="shared" ref="L2504:L2567" si="357">G2504-B2504</f>
        <v>18</v>
      </c>
      <c r="M2504" s="23">
        <f t="shared" ref="M2504:M2567" si="358">G2504-C2504</f>
        <v>14</v>
      </c>
      <c r="N2504" s="23">
        <f t="shared" ref="N2504:N2567" si="359">E2504*L2504</f>
        <v>2636.64</v>
      </c>
      <c r="O2504" s="25">
        <f t="shared" ref="O2504:O2567" si="360">E2504*M2504</f>
        <v>2050.7199999999998</v>
      </c>
      <c r="P2504" t="s">
        <v>24</v>
      </c>
      <c r="Q2504" t="s">
        <v>25</v>
      </c>
      <c r="R2504" t="s">
        <v>3099</v>
      </c>
      <c r="S2504">
        <v>8791</v>
      </c>
      <c r="T2504" s="18">
        <v>45272</v>
      </c>
      <c r="U2504">
        <v>146.47999999999999</v>
      </c>
    </row>
    <row r="2505" spans="1:21" x14ac:dyDescent="0.25">
      <c r="A2505" t="s">
        <v>2157</v>
      </c>
      <c r="B2505" s="18">
        <v>45254</v>
      </c>
      <c r="C2505" s="18">
        <v>45258</v>
      </c>
      <c r="D2505" s="19">
        <v>60</v>
      </c>
      <c r="E2505">
        <v>21.77</v>
      </c>
      <c r="F2505" s="21">
        <f t="shared" si="352"/>
        <v>45319</v>
      </c>
      <c r="G2505" s="18">
        <v>45272</v>
      </c>
      <c r="H2505" s="22">
        <f t="shared" si="353"/>
        <v>-47</v>
      </c>
      <c r="I2505" s="23">
        <f t="shared" si="354"/>
        <v>-1023.1899999999999</v>
      </c>
      <c r="J2505" s="23">
        <f t="shared" si="355"/>
        <v>14</v>
      </c>
      <c r="K2505" s="24">
        <f t="shared" si="356"/>
        <v>7.77</v>
      </c>
      <c r="L2505" s="23">
        <f t="shared" si="357"/>
        <v>18</v>
      </c>
      <c r="M2505" s="23">
        <f t="shared" si="358"/>
        <v>14</v>
      </c>
      <c r="N2505" s="23">
        <f t="shared" si="359"/>
        <v>391.86</v>
      </c>
      <c r="O2505" s="25">
        <f t="shared" si="360"/>
        <v>304.77999999999997</v>
      </c>
      <c r="P2505" t="s">
        <v>24</v>
      </c>
      <c r="Q2505" t="s">
        <v>25</v>
      </c>
      <c r="R2505" t="s">
        <v>3099</v>
      </c>
      <c r="S2505">
        <v>8791</v>
      </c>
      <c r="T2505" s="18">
        <v>45272</v>
      </c>
      <c r="U2505">
        <v>21.77</v>
      </c>
    </row>
    <row r="2506" spans="1:21" x14ac:dyDescent="0.25">
      <c r="A2506" t="s">
        <v>2158</v>
      </c>
      <c r="B2506" s="18">
        <v>45254</v>
      </c>
      <c r="C2506" s="18">
        <v>45258</v>
      </c>
      <c r="D2506" s="19">
        <v>60</v>
      </c>
      <c r="E2506">
        <v>31.48</v>
      </c>
      <c r="F2506" s="21">
        <f t="shared" si="352"/>
        <v>45319</v>
      </c>
      <c r="G2506" s="18">
        <v>45272</v>
      </c>
      <c r="H2506" s="22">
        <f t="shared" si="353"/>
        <v>-47</v>
      </c>
      <c r="I2506" s="23">
        <f t="shared" si="354"/>
        <v>-1479.56</v>
      </c>
      <c r="J2506" s="23">
        <f t="shared" si="355"/>
        <v>14</v>
      </c>
      <c r="K2506" s="24">
        <f t="shared" si="356"/>
        <v>17.48</v>
      </c>
      <c r="L2506" s="23">
        <f t="shared" si="357"/>
        <v>18</v>
      </c>
      <c r="M2506" s="23">
        <f t="shared" si="358"/>
        <v>14</v>
      </c>
      <c r="N2506" s="23">
        <f t="shared" si="359"/>
        <v>566.64</v>
      </c>
      <c r="O2506" s="25">
        <f t="shared" si="360"/>
        <v>440.72</v>
      </c>
      <c r="P2506" t="s">
        <v>24</v>
      </c>
      <c r="Q2506" t="s">
        <v>25</v>
      </c>
      <c r="R2506" t="s">
        <v>3099</v>
      </c>
      <c r="S2506">
        <v>8791</v>
      </c>
      <c r="T2506" s="18">
        <v>45272</v>
      </c>
      <c r="U2506">
        <v>31.48</v>
      </c>
    </row>
    <row r="2507" spans="1:21" x14ac:dyDescent="0.25">
      <c r="A2507" t="s">
        <v>2159</v>
      </c>
      <c r="B2507" s="18">
        <v>45254</v>
      </c>
      <c r="C2507" s="18">
        <v>45258</v>
      </c>
      <c r="D2507" s="19">
        <v>60</v>
      </c>
      <c r="E2507">
        <v>41.21</v>
      </c>
      <c r="F2507" s="21">
        <f t="shared" si="352"/>
        <v>45319</v>
      </c>
      <c r="G2507" s="18">
        <v>45272</v>
      </c>
      <c r="H2507" s="22">
        <f t="shared" si="353"/>
        <v>-47</v>
      </c>
      <c r="I2507" s="23">
        <f t="shared" si="354"/>
        <v>-1936.8700000000001</v>
      </c>
      <c r="J2507" s="23">
        <f t="shared" si="355"/>
        <v>14</v>
      </c>
      <c r="K2507" s="24">
        <f t="shared" si="356"/>
        <v>27.21</v>
      </c>
      <c r="L2507" s="23">
        <f t="shared" si="357"/>
        <v>18</v>
      </c>
      <c r="M2507" s="23">
        <f t="shared" si="358"/>
        <v>14</v>
      </c>
      <c r="N2507" s="23">
        <f t="shared" si="359"/>
        <v>741.78</v>
      </c>
      <c r="O2507" s="25">
        <f t="shared" si="360"/>
        <v>576.94000000000005</v>
      </c>
      <c r="P2507" t="s">
        <v>24</v>
      </c>
      <c r="Q2507" t="s">
        <v>25</v>
      </c>
      <c r="R2507" t="s">
        <v>3099</v>
      </c>
      <c r="S2507">
        <v>8791</v>
      </c>
      <c r="T2507" s="18">
        <v>45272</v>
      </c>
      <c r="U2507">
        <v>41.21</v>
      </c>
    </row>
    <row r="2508" spans="1:21" x14ac:dyDescent="0.25">
      <c r="A2508" t="s">
        <v>2160</v>
      </c>
      <c r="B2508" s="18">
        <v>45254</v>
      </c>
      <c r="C2508" s="18">
        <v>45258</v>
      </c>
      <c r="D2508" s="19">
        <v>60</v>
      </c>
      <c r="E2508">
        <v>58.18</v>
      </c>
      <c r="F2508" s="21">
        <f t="shared" si="352"/>
        <v>45319</v>
      </c>
      <c r="G2508" s="18">
        <v>45272</v>
      </c>
      <c r="H2508" s="22">
        <f t="shared" si="353"/>
        <v>-47</v>
      </c>
      <c r="I2508" s="23">
        <f t="shared" si="354"/>
        <v>-2734.46</v>
      </c>
      <c r="J2508" s="23">
        <f t="shared" si="355"/>
        <v>14</v>
      </c>
      <c r="K2508" s="24">
        <f t="shared" si="356"/>
        <v>44.18</v>
      </c>
      <c r="L2508" s="23">
        <f t="shared" si="357"/>
        <v>18</v>
      </c>
      <c r="M2508" s="23">
        <f t="shared" si="358"/>
        <v>14</v>
      </c>
      <c r="N2508" s="23">
        <f t="shared" si="359"/>
        <v>1047.24</v>
      </c>
      <c r="O2508" s="25">
        <f t="shared" si="360"/>
        <v>814.52</v>
      </c>
      <c r="P2508" t="s">
        <v>24</v>
      </c>
      <c r="Q2508" t="s">
        <v>25</v>
      </c>
      <c r="R2508" t="s">
        <v>3099</v>
      </c>
      <c r="S2508">
        <v>8791</v>
      </c>
      <c r="T2508" s="18">
        <v>45272</v>
      </c>
      <c r="U2508">
        <v>58.18</v>
      </c>
    </row>
    <row r="2509" spans="1:21" x14ac:dyDescent="0.25">
      <c r="A2509" t="s">
        <v>2161</v>
      </c>
      <c r="B2509" s="18">
        <v>45254</v>
      </c>
      <c r="C2509" s="18">
        <v>45258</v>
      </c>
      <c r="D2509" s="19">
        <v>60</v>
      </c>
      <c r="E2509">
        <v>21.77</v>
      </c>
      <c r="F2509" s="21">
        <f t="shared" si="352"/>
        <v>45319</v>
      </c>
      <c r="G2509" s="18">
        <v>45272</v>
      </c>
      <c r="H2509" s="22">
        <f t="shared" si="353"/>
        <v>-47</v>
      </c>
      <c r="I2509" s="23">
        <f t="shared" si="354"/>
        <v>-1023.1899999999999</v>
      </c>
      <c r="J2509" s="23">
        <f t="shared" si="355"/>
        <v>14</v>
      </c>
      <c r="K2509" s="24">
        <f t="shared" si="356"/>
        <v>7.77</v>
      </c>
      <c r="L2509" s="23">
        <f t="shared" si="357"/>
        <v>18</v>
      </c>
      <c r="M2509" s="23">
        <f t="shared" si="358"/>
        <v>14</v>
      </c>
      <c r="N2509" s="23">
        <f t="shared" si="359"/>
        <v>391.86</v>
      </c>
      <c r="O2509" s="25">
        <f t="shared" si="360"/>
        <v>304.77999999999997</v>
      </c>
      <c r="P2509" t="s">
        <v>24</v>
      </c>
      <c r="Q2509" t="s">
        <v>25</v>
      </c>
      <c r="R2509" t="s">
        <v>3099</v>
      </c>
      <c r="S2509">
        <v>8791</v>
      </c>
      <c r="T2509" s="18">
        <v>45272</v>
      </c>
      <c r="U2509">
        <v>21.77</v>
      </c>
    </row>
    <row r="2510" spans="1:21" x14ac:dyDescent="0.25">
      <c r="A2510" t="s">
        <v>2162</v>
      </c>
      <c r="B2510" s="18">
        <v>45254</v>
      </c>
      <c r="C2510" s="18">
        <v>45258</v>
      </c>
      <c r="D2510" s="19">
        <v>60</v>
      </c>
      <c r="E2510">
        <v>143.82</v>
      </c>
      <c r="F2510" s="21">
        <f t="shared" si="352"/>
        <v>45319</v>
      </c>
      <c r="G2510" s="18">
        <v>45272</v>
      </c>
      <c r="H2510" s="22">
        <f t="shared" si="353"/>
        <v>-47</v>
      </c>
      <c r="I2510" s="23">
        <f t="shared" si="354"/>
        <v>-6759.54</v>
      </c>
      <c r="J2510" s="23">
        <f t="shared" si="355"/>
        <v>14</v>
      </c>
      <c r="K2510" s="24">
        <f t="shared" si="356"/>
        <v>129.82</v>
      </c>
      <c r="L2510" s="23">
        <f t="shared" si="357"/>
        <v>18</v>
      </c>
      <c r="M2510" s="23">
        <f t="shared" si="358"/>
        <v>14</v>
      </c>
      <c r="N2510" s="23">
        <f t="shared" si="359"/>
        <v>2588.7599999999998</v>
      </c>
      <c r="O2510" s="25">
        <f t="shared" si="360"/>
        <v>2013.48</v>
      </c>
      <c r="P2510" t="s">
        <v>24</v>
      </c>
      <c r="Q2510" t="s">
        <v>25</v>
      </c>
      <c r="R2510" t="s">
        <v>3099</v>
      </c>
      <c r="S2510">
        <v>8791</v>
      </c>
      <c r="T2510" s="18">
        <v>45272</v>
      </c>
      <c r="U2510">
        <v>143.82</v>
      </c>
    </row>
    <row r="2511" spans="1:21" x14ac:dyDescent="0.25">
      <c r="A2511" t="s">
        <v>2163</v>
      </c>
      <c r="B2511" s="18">
        <v>45254</v>
      </c>
      <c r="C2511" s="18">
        <v>45258</v>
      </c>
      <c r="D2511" s="19">
        <v>60</v>
      </c>
      <c r="E2511">
        <v>38.76</v>
      </c>
      <c r="F2511" s="21">
        <f t="shared" si="352"/>
        <v>45319</v>
      </c>
      <c r="G2511" s="18">
        <v>45272</v>
      </c>
      <c r="H2511" s="22">
        <f t="shared" si="353"/>
        <v>-47</v>
      </c>
      <c r="I2511" s="23">
        <f t="shared" si="354"/>
        <v>-1821.7199999999998</v>
      </c>
      <c r="J2511" s="23">
        <f t="shared" si="355"/>
        <v>14</v>
      </c>
      <c r="K2511" s="24">
        <f t="shared" si="356"/>
        <v>24.759999999999998</v>
      </c>
      <c r="L2511" s="23">
        <f t="shared" si="357"/>
        <v>18</v>
      </c>
      <c r="M2511" s="23">
        <f t="shared" si="358"/>
        <v>14</v>
      </c>
      <c r="N2511" s="23">
        <f t="shared" si="359"/>
        <v>697.68</v>
      </c>
      <c r="O2511" s="25">
        <f t="shared" si="360"/>
        <v>542.64</v>
      </c>
      <c r="P2511" t="s">
        <v>24</v>
      </c>
      <c r="Q2511" t="s">
        <v>25</v>
      </c>
      <c r="R2511" t="s">
        <v>3099</v>
      </c>
      <c r="S2511">
        <v>8791</v>
      </c>
      <c r="T2511" s="18">
        <v>45272</v>
      </c>
      <c r="U2511">
        <v>38.76</v>
      </c>
    </row>
    <row r="2512" spans="1:21" x14ac:dyDescent="0.25">
      <c r="A2512" t="s">
        <v>2164</v>
      </c>
      <c r="B2512" s="18">
        <v>45254</v>
      </c>
      <c r="C2512" s="18">
        <v>45258</v>
      </c>
      <c r="D2512" s="19">
        <v>60</v>
      </c>
      <c r="E2512">
        <v>50.92</v>
      </c>
      <c r="F2512" s="21">
        <f t="shared" si="352"/>
        <v>45319</v>
      </c>
      <c r="G2512" s="18">
        <v>45272</v>
      </c>
      <c r="H2512" s="22">
        <f t="shared" si="353"/>
        <v>-47</v>
      </c>
      <c r="I2512" s="23">
        <f t="shared" si="354"/>
        <v>-2393.2400000000002</v>
      </c>
      <c r="J2512" s="23">
        <f t="shared" si="355"/>
        <v>14</v>
      </c>
      <c r="K2512" s="24">
        <f t="shared" si="356"/>
        <v>36.92</v>
      </c>
      <c r="L2512" s="23">
        <f t="shared" si="357"/>
        <v>18</v>
      </c>
      <c r="M2512" s="23">
        <f t="shared" si="358"/>
        <v>14</v>
      </c>
      <c r="N2512" s="23">
        <f t="shared" si="359"/>
        <v>916.56000000000006</v>
      </c>
      <c r="O2512" s="25">
        <f t="shared" si="360"/>
        <v>712.88</v>
      </c>
      <c r="P2512" t="s">
        <v>24</v>
      </c>
      <c r="Q2512" t="s">
        <v>25</v>
      </c>
      <c r="R2512" t="s">
        <v>3099</v>
      </c>
      <c r="S2512">
        <v>8791</v>
      </c>
      <c r="T2512" s="18">
        <v>45272</v>
      </c>
      <c r="U2512">
        <v>50.92</v>
      </c>
    </row>
    <row r="2513" spans="1:21" x14ac:dyDescent="0.25">
      <c r="A2513" t="s">
        <v>2165</v>
      </c>
      <c r="B2513" s="18">
        <v>45254</v>
      </c>
      <c r="C2513" s="18">
        <v>45258</v>
      </c>
      <c r="D2513" s="19">
        <v>60</v>
      </c>
      <c r="E2513">
        <v>151.84</v>
      </c>
      <c r="F2513" s="21">
        <f t="shared" si="352"/>
        <v>45319</v>
      </c>
      <c r="G2513" s="18">
        <v>45272</v>
      </c>
      <c r="H2513" s="22">
        <f t="shared" si="353"/>
        <v>-47</v>
      </c>
      <c r="I2513" s="23">
        <f t="shared" si="354"/>
        <v>-7136.4800000000005</v>
      </c>
      <c r="J2513" s="23">
        <f t="shared" si="355"/>
        <v>14</v>
      </c>
      <c r="K2513" s="24">
        <f t="shared" si="356"/>
        <v>137.84</v>
      </c>
      <c r="L2513" s="23">
        <f t="shared" si="357"/>
        <v>18</v>
      </c>
      <c r="M2513" s="23">
        <f t="shared" si="358"/>
        <v>14</v>
      </c>
      <c r="N2513" s="23">
        <f t="shared" si="359"/>
        <v>2733.12</v>
      </c>
      <c r="O2513" s="25">
        <f t="shared" si="360"/>
        <v>2125.7600000000002</v>
      </c>
      <c r="P2513" t="s">
        <v>24</v>
      </c>
      <c r="Q2513" t="s">
        <v>25</v>
      </c>
      <c r="R2513" t="s">
        <v>3099</v>
      </c>
      <c r="S2513">
        <v>8791</v>
      </c>
      <c r="T2513" s="18">
        <v>45272</v>
      </c>
      <c r="U2513">
        <v>151.84</v>
      </c>
    </row>
    <row r="2514" spans="1:21" x14ac:dyDescent="0.25">
      <c r="A2514" t="s">
        <v>2166</v>
      </c>
      <c r="B2514" s="18">
        <v>45254</v>
      </c>
      <c r="C2514" s="18">
        <v>45258</v>
      </c>
      <c r="D2514" s="19">
        <v>60</v>
      </c>
      <c r="E2514">
        <v>36.31</v>
      </c>
      <c r="F2514" s="21">
        <f t="shared" si="352"/>
        <v>45319</v>
      </c>
      <c r="G2514" s="18">
        <v>45272</v>
      </c>
      <c r="H2514" s="22">
        <f t="shared" si="353"/>
        <v>-47</v>
      </c>
      <c r="I2514" s="23">
        <f t="shared" si="354"/>
        <v>-1706.5700000000002</v>
      </c>
      <c r="J2514" s="23">
        <f t="shared" si="355"/>
        <v>14</v>
      </c>
      <c r="K2514" s="24">
        <f t="shared" si="356"/>
        <v>22.310000000000002</v>
      </c>
      <c r="L2514" s="23">
        <f t="shared" si="357"/>
        <v>18</v>
      </c>
      <c r="M2514" s="23">
        <f t="shared" si="358"/>
        <v>14</v>
      </c>
      <c r="N2514" s="23">
        <f t="shared" si="359"/>
        <v>653.58000000000004</v>
      </c>
      <c r="O2514" s="25">
        <f t="shared" si="360"/>
        <v>508.34000000000003</v>
      </c>
      <c r="P2514" t="s">
        <v>24</v>
      </c>
      <c r="Q2514" t="s">
        <v>25</v>
      </c>
      <c r="R2514" t="s">
        <v>3099</v>
      </c>
      <c r="S2514">
        <v>8791</v>
      </c>
      <c r="T2514" s="18">
        <v>45272</v>
      </c>
      <c r="U2514">
        <v>36.31</v>
      </c>
    </row>
    <row r="2515" spans="1:21" x14ac:dyDescent="0.25">
      <c r="A2515" t="s">
        <v>2167</v>
      </c>
      <c r="B2515" s="18">
        <v>45254</v>
      </c>
      <c r="C2515" s="18">
        <v>45258</v>
      </c>
      <c r="D2515" s="19">
        <v>60</v>
      </c>
      <c r="E2515">
        <v>143.82</v>
      </c>
      <c r="F2515" s="21">
        <f t="shared" si="352"/>
        <v>45319</v>
      </c>
      <c r="G2515" s="18">
        <v>45272</v>
      </c>
      <c r="H2515" s="22">
        <f t="shared" si="353"/>
        <v>-47</v>
      </c>
      <c r="I2515" s="23">
        <f t="shared" si="354"/>
        <v>-6759.54</v>
      </c>
      <c r="J2515" s="23">
        <f t="shared" si="355"/>
        <v>14</v>
      </c>
      <c r="K2515" s="24">
        <f t="shared" si="356"/>
        <v>129.82</v>
      </c>
      <c r="L2515" s="23">
        <f t="shared" si="357"/>
        <v>18</v>
      </c>
      <c r="M2515" s="23">
        <f t="shared" si="358"/>
        <v>14</v>
      </c>
      <c r="N2515" s="23">
        <f t="shared" si="359"/>
        <v>2588.7599999999998</v>
      </c>
      <c r="O2515" s="25">
        <f t="shared" si="360"/>
        <v>2013.48</v>
      </c>
      <c r="P2515" t="s">
        <v>24</v>
      </c>
      <c r="Q2515" t="s">
        <v>25</v>
      </c>
      <c r="R2515" t="s">
        <v>3099</v>
      </c>
      <c r="S2515">
        <v>8791</v>
      </c>
      <c r="T2515" s="18">
        <v>45272</v>
      </c>
      <c r="U2515">
        <v>143.82</v>
      </c>
    </row>
    <row r="2516" spans="1:21" x14ac:dyDescent="0.25">
      <c r="A2516" t="s">
        <v>2168</v>
      </c>
      <c r="B2516" s="18">
        <v>45254</v>
      </c>
      <c r="C2516" s="18">
        <v>45258</v>
      </c>
      <c r="D2516" s="19">
        <v>60</v>
      </c>
      <c r="E2516">
        <v>50.92</v>
      </c>
      <c r="F2516" s="21">
        <f t="shared" si="352"/>
        <v>45319</v>
      </c>
      <c r="G2516" s="18">
        <v>45272</v>
      </c>
      <c r="H2516" s="22">
        <f t="shared" si="353"/>
        <v>-47</v>
      </c>
      <c r="I2516" s="23">
        <f t="shared" si="354"/>
        <v>-2393.2400000000002</v>
      </c>
      <c r="J2516" s="23">
        <f t="shared" si="355"/>
        <v>14</v>
      </c>
      <c r="K2516" s="24">
        <f t="shared" si="356"/>
        <v>36.92</v>
      </c>
      <c r="L2516" s="23">
        <f t="shared" si="357"/>
        <v>18</v>
      </c>
      <c r="M2516" s="23">
        <f t="shared" si="358"/>
        <v>14</v>
      </c>
      <c r="N2516" s="23">
        <f t="shared" si="359"/>
        <v>916.56000000000006</v>
      </c>
      <c r="O2516" s="25">
        <f t="shared" si="360"/>
        <v>712.88</v>
      </c>
      <c r="P2516" t="s">
        <v>24</v>
      </c>
      <c r="Q2516" t="s">
        <v>25</v>
      </c>
      <c r="R2516" t="s">
        <v>3099</v>
      </c>
      <c r="S2516">
        <v>8791</v>
      </c>
      <c r="T2516" s="18">
        <v>45272</v>
      </c>
      <c r="U2516">
        <v>50.92</v>
      </c>
    </row>
    <row r="2517" spans="1:21" x14ac:dyDescent="0.25">
      <c r="A2517" t="s">
        <v>2169</v>
      </c>
      <c r="B2517" s="18">
        <v>45254</v>
      </c>
      <c r="C2517" s="18">
        <v>45258</v>
      </c>
      <c r="D2517" s="19">
        <v>60</v>
      </c>
      <c r="E2517">
        <v>82.24</v>
      </c>
      <c r="F2517" s="21">
        <f t="shared" si="352"/>
        <v>45319</v>
      </c>
      <c r="G2517" s="18">
        <v>45272</v>
      </c>
      <c r="H2517" s="22">
        <f t="shared" si="353"/>
        <v>-47</v>
      </c>
      <c r="I2517" s="23">
        <f t="shared" si="354"/>
        <v>-3865.2799999999997</v>
      </c>
      <c r="J2517" s="23">
        <f t="shared" si="355"/>
        <v>14</v>
      </c>
      <c r="K2517" s="24">
        <f t="shared" si="356"/>
        <v>68.239999999999995</v>
      </c>
      <c r="L2517" s="23">
        <f t="shared" si="357"/>
        <v>18</v>
      </c>
      <c r="M2517" s="23">
        <f t="shared" si="358"/>
        <v>14</v>
      </c>
      <c r="N2517" s="23">
        <f t="shared" si="359"/>
        <v>1480.32</v>
      </c>
      <c r="O2517" s="25">
        <f t="shared" si="360"/>
        <v>1151.3599999999999</v>
      </c>
      <c r="P2517" t="s">
        <v>24</v>
      </c>
      <c r="Q2517" t="s">
        <v>25</v>
      </c>
      <c r="R2517" t="s">
        <v>3099</v>
      </c>
      <c r="S2517">
        <v>8791</v>
      </c>
      <c r="T2517" s="18">
        <v>45272</v>
      </c>
      <c r="U2517">
        <v>82.24</v>
      </c>
    </row>
    <row r="2518" spans="1:21" x14ac:dyDescent="0.25">
      <c r="A2518" t="s">
        <v>2170</v>
      </c>
      <c r="B2518" s="18">
        <v>45254</v>
      </c>
      <c r="C2518" s="18">
        <v>45258</v>
      </c>
      <c r="D2518" s="19">
        <v>60</v>
      </c>
      <c r="E2518">
        <v>191.96</v>
      </c>
      <c r="F2518" s="21">
        <f t="shared" si="352"/>
        <v>45319</v>
      </c>
      <c r="G2518" s="18">
        <v>45272</v>
      </c>
      <c r="H2518" s="22">
        <f t="shared" si="353"/>
        <v>-47</v>
      </c>
      <c r="I2518" s="23">
        <f t="shared" si="354"/>
        <v>-9022.1200000000008</v>
      </c>
      <c r="J2518" s="23">
        <f t="shared" si="355"/>
        <v>14</v>
      </c>
      <c r="K2518" s="24">
        <f t="shared" si="356"/>
        <v>177.96</v>
      </c>
      <c r="L2518" s="23">
        <f t="shared" si="357"/>
        <v>18</v>
      </c>
      <c r="M2518" s="23">
        <f t="shared" si="358"/>
        <v>14</v>
      </c>
      <c r="N2518" s="23">
        <f t="shared" si="359"/>
        <v>3455.28</v>
      </c>
      <c r="O2518" s="25">
        <f t="shared" si="360"/>
        <v>2687.44</v>
      </c>
      <c r="P2518" t="s">
        <v>24</v>
      </c>
      <c r="Q2518" t="s">
        <v>25</v>
      </c>
      <c r="R2518" t="s">
        <v>3099</v>
      </c>
      <c r="S2518">
        <v>8791</v>
      </c>
      <c r="T2518" s="18">
        <v>45272</v>
      </c>
      <c r="U2518">
        <v>191.96</v>
      </c>
    </row>
    <row r="2519" spans="1:21" x14ac:dyDescent="0.25">
      <c r="A2519" t="s">
        <v>2171</v>
      </c>
      <c r="B2519" s="18">
        <v>45254</v>
      </c>
      <c r="C2519" s="18">
        <v>45258</v>
      </c>
      <c r="D2519" s="19">
        <v>60</v>
      </c>
      <c r="E2519">
        <v>143.82</v>
      </c>
      <c r="F2519" s="21">
        <f t="shared" si="352"/>
        <v>45319</v>
      </c>
      <c r="G2519" s="18">
        <v>45272</v>
      </c>
      <c r="H2519" s="22">
        <f t="shared" si="353"/>
        <v>-47</v>
      </c>
      <c r="I2519" s="23">
        <f t="shared" si="354"/>
        <v>-6759.54</v>
      </c>
      <c r="J2519" s="23">
        <f t="shared" si="355"/>
        <v>14</v>
      </c>
      <c r="K2519" s="24">
        <f t="shared" si="356"/>
        <v>129.82</v>
      </c>
      <c r="L2519" s="23">
        <f t="shared" si="357"/>
        <v>18</v>
      </c>
      <c r="M2519" s="23">
        <f t="shared" si="358"/>
        <v>14</v>
      </c>
      <c r="N2519" s="23">
        <f t="shared" si="359"/>
        <v>2588.7599999999998</v>
      </c>
      <c r="O2519" s="25">
        <f t="shared" si="360"/>
        <v>2013.48</v>
      </c>
      <c r="P2519" t="s">
        <v>24</v>
      </c>
      <c r="Q2519" t="s">
        <v>25</v>
      </c>
      <c r="R2519" t="s">
        <v>3099</v>
      </c>
      <c r="S2519">
        <v>8791</v>
      </c>
      <c r="T2519" s="18">
        <v>45272</v>
      </c>
      <c r="U2519">
        <v>143.82</v>
      </c>
    </row>
    <row r="2520" spans="1:21" x14ac:dyDescent="0.25">
      <c r="A2520" t="s">
        <v>2172</v>
      </c>
      <c r="B2520" s="18">
        <v>45254</v>
      </c>
      <c r="C2520" s="18">
        <v>45258</v>
      </c>
      <c r="D2520" s="19">
        <v>60</v>
      </c>
      <c r="E2520">
        <v>29.06</v>
      </c>
      <c r="F2520" s="21">
        <f t="shared" si="352"/>
        <v>45319</v>
      </c>
      <c r="G2520" s="18">
        <v>45272</v>
      </c>
      <c r="H2520" s="22">
        <f t="shared" si="353"/>
        <v>-47</v>
      </c>
      <c r="I2520" s="23">
        <f t="shared" si="354"/>
        <v>-1365.82</v>
      </c>
      <c r="J2520" s="23">
        <f t="shared" si="355"/>
        <v>14</v>
      </c>
      <c r="K2520" s="24">
        <f t="shared" si="356"/>
        <v>15.059999999999999</v>
      </c>
      <c r="L2520" s="23">
        <f t="shared" si="357"/>
        <v>18</v>
      </c>
      <c r="M2520" s="23">
        <f t="shared" si="358"/>
        <v>14</v>
      </c>
      <c r="N2520" s="23">
        <f t="shared" si="359"/>
        <v>523.07999999999993</v>
      </c>
      <c r="O2520" s="25">
        <f t="shared" si="360"/>
        <v>406.84</v>
      </c>
      <c r="P2520" t="s">
        <v>24</v>
      </c>
      <c r="Q2520" t="s">
        <v>25</v>
      </c>
      <c r="R2520" t="s">
        <v>3099</v>
      </c>
      <c r="S2520">
        <v>8791</v>
      </c>
      <c r="T2520" s="18">
        <v>45272</v>
      </c>
      <c r="U2520">
        <v>29.06</v>
      </c>
    </row>
    <row r="2521" spans="1:21" x14ac:dyDescent="0.25">
      <c r="A2521" t="s">
        <v>2173</v>
      </c>
      <c r="B2521" s="18">
        <v>45254</v>
      </c>
      <c r="C2521" s="18">
        <v>45258</v>
      </c>
      <c r="D2521" s="19">
        <v>60</v>
      </c>
      <c r="E2521">
        <v>63.54</v>
      </c>
      <c r="F2521" s="21">
        <f t="shared" si="352"/>
        <v>45319</v>
      </c>
      <c r="G2521" s="18">
        <v>45272</v>
      </c>
      <c r="H2521" s="22">
        <f t="shared" si="353"/>
        <v>-47</v>
      </c>
      <c r="I2521" s="23">
        <f t="shared" si="354"/>
        <v>-2986.38</v>
      </c>
      <c r="J2521" s="23">
        <f t="shared" si="355"/>
        <v>14</v>
      </c>
      <c r="K2521" s="24">
        <f t="shared" si="356"/>
        <v>49.54</v>
      </c>
      <c r="L2521" s="23">
        <f t="shared" si="357"/>
        <v>18</v>
      </c>
      <c r="M2521" s="23">
        <f t="shared" si="358"/>
        <v>14</v>
      </c>
      <c r="N2521" s="23">
        <f t="shared" si="359"/>
        <v>1143.72</v>
      </c>
      <c r="O2521" s="25">
        <f t="shared" si="360"/>
        <v>889.56</v>
      </c>
      <c r="P2521" t="s">
        <v>24</v>
      </c>
      <c r="Q2521" t="s">
        <v>25</v>
      </c>
      <c r="R2521" t="s">
        <v>3099</v>
      </c>
      <c r="S2521">
        <v>8791</v>
      </c>
      <c r="T2521" s="18">
        <v>45272</v>
      </c>
      <c r="U2521">
        <v>63.54</v>
      </c>
    </row>
    <row r="2522" spans="1:21" x14ac:dyDescent="0.25">
      <c r="A2522" t="s">
        <v>2174</v>
      </c>
      <c r="B2522" s="18">
        <v>45254</v>
      </c>
      <c r="C2522" s="18">
        <v>45258</v>
      </c>
      <c r="D2522" s="19">
        <v>60</v>
      </c>
      <c r="E2522">
        <v>41.21</v>
      </c>
      <c r="F2522" s="21">
        <f t="shared" si="352"/>
        <v>45319</v>
      </c>
      <c r="G2522" s="18">
        <v>45272</v>
      </c>
      <c r="H2522" s="22">
        <f t="shared" si="353"/>
        <v>-47</v>
      </c>
      <c r="I2522" s="23">
        <f t="shared" si="354"/>
        <v>-1936.8700000000001</v>
      </c>
      <c r="J2522" s="23">
        <f t="shared" si="355"/>
        <v>14</v>
      </c>
      <c r="K2522" s="24">
        <f t="shared" si="356"/>
        <v>27.21</v>
      </c>
      <c r="L2522" s="23">
        <f t="shared" si="357"/>
        <v>18</v>
      </c>
      <c r="M2522" s="23">
        <f t="shared" si="358"/>
        <v>14</v>
      </c>
      <c r="N2522" s="23">
        <f t="shared" si="359"/>
        <v>741.78</v>
      </c>
      <c r="O2522" s="25">
        <f t="shared" si="360"/>
        <v>576.94000000000005</v>
      </c>
      <c r="P2522" t="s">
        <v>24</v>
      </c>
      <c r="Q2522" t="s">
        <v>25</v>
      </c>
      <c r="R2522" t="s">
        <v>3099</v>
      </c>
      <c r="S2522">
        <v>8791</v>
      </c>
      <c r="T2522" s="18">
        <v>45272</v>
      </c>
      <c r="U2522">
        <v>41.21</v>
      </c>
    </row>
    <row r="2523" spans="1:21" x14ac:dyDescent="0.25">
      <c r="A2523" t="s">
        <v>2175</v>
      </c>
      <c r="B2523" s="18">
        <v>45254</v>
      </c>
      <c r="C2523" s="18">
        <v>45258</v>
      </c>
      <c r="D2523" s="19">
        <v>60</v>
      </c>
      <c r="E2523">
        <v>46.05</v>
      </c>
      <c r="F2523" s="21">
        <f t="shared" si="352"/>
        <v>45319</v>
      </c>
      <c r="G2523" s="18">
        <v>45272</v>
      </c>
      <c r="H2523" s="22">
        <f t="shared" si="353"/>
        <v>-47</v>
      </c>
      <c r="I2523" s="23">
        <f t="shared" si="354"/>
        <v>-2164.35</v>
      </c>
      <c r="J2523" s="23">
        <f t="shared" si="355"/>
        <v>14</v>
      </c>
      <c r="K2523" s="24">
        <f t="shared" si="356"/>
        <v>32.049999999999997</v>
      </c>
      <c r="L2523" s="23">
        <f t="shared" si="357"/>
        <v>18</v>
      </c>
      <c r="M2523" s="23">
        <f t="shared" si="358"/>
        <v>14</v>
      </c>
      <c r="N2523" s="23">
        <f t="shared" si="359"/>
        <v>828.9</v>
      </c>
      <c r="O2523" s="25">
        <f t="shared" si="360"/>
        <v>644.69999999999993</v>
      </c>
      <c r="P2523" t="s">
        <v>24</v>
      </c>
      <c r="Q2523" t="s">
        <v>25</v>
      </c>
      <c r="R2523" t="s">
        <v>3099</v>
      </c>
      <c r="S2523">
        <v>8791</v>
      </c>
      <c r="T2523" s="18">
        <v>45272</v>
      </c>
      <c r="U2523">
        <v>46.05</v>
      </c>
    </row>
    <row r="2524" spans="1:21" x14ac:dyDescent="0.25">
      <c r="A2524" t="s">
        <v>2176</v>
      </c>
      <c r="B2524" s="18">
        <v>45254</v>
      </c>
      <c r="C2524" s="18">
        <v>45258</v>
      </c>
      <c r="D2524" s="19">
        <v>60</v>
      </c>
      <c r="E2524">
        <v>43.59</v>
      </c>
      <c r="F2524" s="21">
        <f t="shared" si="352"/>
        <v>45319</v>
      </c>
      <c r="G2524" s="18">
        <v>45272</v>
      </c>
      <c r="H2524" s="22">
        <f t="shared" si="353"/>
        <v>-47</v>
      </c>
      <c r="I2524" s="23">
        <f t="shared" si="354"/>
        <v>-2048.73</v>
      </c>
      <c r="J2524" s="23">
        <f t="shared" si="355"/>
        <v>14</v>
      </c>
      <c r="K2524" s="24">
        <f t="shared" si="356"/>
        <v>29.590000000000003</v>
      </c>
      <c r="L2524" s="23">
        <f t="shared" si="357"/>
        <v>18</v>
      </c>
      <c r="M2524" s="23">
        <f t="shared" si="358"/>
        <v>14</v>
      </c>
      <c r="N2524" s="23">
        <f t="shared" si="359"/>
        <v>784.62000000000012</v>
      </c>
      <c r="O2524" s="25">
        <f t="shared" si="360"/>
        <v>610.26</v>
      </c>
      <c r="P2524" t="s">
        <v>24</v>
      </c>
      <c r="Q2524" t="s">
        <v>25</v>
      </c>
      <c r="R2524" t="s">
        <v>3099</v>
      </c>
      <c r="S2524">
        <v>8791</v>
      </c>
      <c r="T2524" s="18">
        <v>45272</v>
      </c>
      <c r="U2524">
        <v>43.59</v>
      </c>
    </row>
    <row r="2525" spans="1:21" x14ac:dyDescent="0.25">
      <c r="A2525" t="s">
        <v>2177</v>
      </c>
      <c r="B2525" s="18">
        <v>45254</v>
      </c>
      <c r="C2525" s="18">
        <v>45258</v>
      </c>
      <c r="D2525" s="19">
        <v>60</v>
      </c>
      <c r="E2525">
        <v>258.83999999999997</v>
      </c>
      <c r="F2525" s="21">
        <f t="shared" si="352"/>
        <v>45319</v>
      </c>
      <c r="G2525" s="18">
        <v>45272</v>
      </c>
      <c r="H2525" s="22">
        <f t="shared" si="353"/>
        <v>-47</v>
      </c>
      <c r="I2525" s="23">
        <f t="shared" si="354"/>
        <v>-12165.48</v>
      </c>
      <c r="J2525" s="23">
        <f t="shared" si="355"/>
        <v>14</v>
      </c>
      <c r="K2525" s="24">
        <f t="shared" si="356"/>
        <v>244.83999999999997</v>
      </c>
      <c r="L2525" s="23">
        <f t="shared" si="357"/>
        <v>18</v>
      </c>
      <c r="M2525" s="23">
        <f t="shared" si="358"/>
        <v>14</v>
      </c>
      <c r="N2525" s="23">
        <f t="shared" si="359"/>
        <v>4659.12</v>
      </c>
      <c r="O2525" s="25">
        <f t="shared" si="360"/>
        <v>3623.7599999999998</v>
      </c>
      <c r="P2525" t="s">
        <v>24</v>
      </c>
      <c r="Q2525" t="s">
        <v>25</v>
      </c>
      <c r="R2525" t="s">
        <v>3099</v>
      </c>
      <c r="S2525">
        <v>8791</v>
      </c>
      <c r="T2525" s="18">
        <v>45272</v>
      </c>
      <c r="U2525">
        <v>258.83999999999997</v>
      </c>
    </row>
    <row r="2526" spans="1:21" x14ac:dyDescent="0.25">
      <c r="A2526" t="s">
        <v>2178</v>
      </c>
      <c r="B2526" s="18">
        <v>45254</v>
      </c>
      <c r="C2526" s="18">
        <v>45258</v>
      </c>
      <c r="D2526" s="19">
        <v>60</v>
      </c>
      <c r="E2526">
        <v>16.93</v>
      </c>
      <c r="F2526" s="21">
        <f t="shared" si="352"/>
        <v>45319</v>
      </c>
      <c r="G2526" s="18">
        <v>45272</v>
      </c>
      <c r="H2526" s="22">
        <f t="shared" si="353"/>
        <v>-47</v>
      </c>
      <c r="I2526" s="23">
        <f t="shared" si="354"/>
        <v>-795.71</v>
      </c>
      <c r="J2526" s="23">
        <f t="shared" si="355"/>
        <v>14</v>
      </c>
      <c r="K2526" s="24">
        <f t="shared" si="356"/>
        <v>2.9299999999999997</v>
      </c>
      <c r="L2526" s="23">
        <f t="shared" si="357"/>
        <v>18</v>
      </c>
      <c r="M2526" s="23">
        <f t="shared" si="358"/>
        <v>14</v>
      </c>
      <c r="N2526" s="23">
        <f t="shared" si="359"/>
        <v>304.74</v>
      </c>
      <c r="O2526" s="25">
        <f t="shared" si="360"/>
        <v>237.01999999999998</v>
      </c>
      <c r="P2526" t="s">
        <v>24</v>
      </c>
      <c r="Q2526" t="s">
        <v>25</v>
      </c>
      <c r="R2526" t="s">
        <v>3099</v>
      </c>
      <c r="S2526">
        <v>8791</v>
      </c>
      <c r="T2526" s="18">
        <v>45272</v>
      </c>
      <c r="U2526">
        <v>16.93</v>
      </c>
    </row>
    <row r="2527" spans="1:21" x14ac:dyDescent="0.25">
      <c r="A2527" t="s">
        <v>2179</v>
      </c>
      <c r="B2527" s="18">
        <v>45254</v>
      </c>
      <c r="C2527" s="18">
        <v>45258</v>
      </c>
      <c r="D2527" s="19">
        <v>60</v>
      </c>
      <c r="E2527">
        <v>38.76</v>
      </c>
      <c r="F2527" s="21">
        <f t="shared" si="352"/>
        <v>45319</v>
      </c>
      <c r="G2527" s="18">
        <v>45272</v>
      </c>
      <c r="H2527" s="22">
        <f t="shared" si="353"/>
        <v>-47</v>
      </c>
      <c r="I2527" s="23">
        <f t="shared" si="354"/>
        <v>-1821.7199999999998</v>
      </c>
      <c r="J2527" s="23">
        <f t="shared" si="355"/>
        <v>14</v>
      </c>
      <c r="K2527" s="24">
        <f t="shared" si="356"/>
        <v>24.759999999999998</v>
      </c>
      <c r="L2527" s="23">
        <f t="shared" si="357"/>
        <v>18</v>
      </c>
      <c r="M2527" s="23">
        <f t="shared" si="358"/>
        <v>14</v>
      </c>
      <c r="N2527" s="23">
        <f t="shared" si="359"/>
        <v>697.68</v>
      </c>
      <c r="O2527" s="25">
        <f t="shared" si="360"/>
        <v>542.64</v>
      </c>
      <c r="P2527" t="s">
        <v>24</v>
      </c>
      <c r="Q2527" t="s">
        <v>25</v>
      </c>
      <c r="R2527" t="s">
        <v>3099</v>
      </c>
      <c r="S2527">
        <v>8791</v>
      </c>
      <c r="T2527" s="18">
        <v>45272</v>
      </c>
      <c r="U2527">
        <v>38.76</v>
      </c>
    </row>
    <row r="2528" spans="1:21" x14ac:dyDescent="0.25">
      <c r="A2528" t="s">
        <v>2180</v>
      </c>
      <c r="B2528" s="18">
        <v>45254</v>
      </c>
      <c r="C2528" s="18">
        <v>45258</v>
      </c>
      <c r="D2528" s="19">
        <v>60</v>
      </c>
      <c r="E2528">
        <v>48.46</v>
      </c>
      <c r="F2528" s="21">
        <f t="shared" si="352"/>
        <v>45319</v>
      </c>
      <c r="G2528" s="18">
        <v>45272</v>
      </c>
      <c r="H2528" s="22">
        <f t="shared" si="353"/>
        <v>-47</v>
      </c>
      <c r="I2528" s="23">
        <f t="shared" si="354"/>
        <v>-2277.62</v>
      </c>
      <c r="J2528" s="23">
        <f t="shared" si="355"/>
        <v>14</v>
      </c>
      <c r="K2528" s="24">
        <f t="shared" si="356"/>
        <v>34.46</v>
      </c>
      <c r="L2528" s="23">
        <f t="shared" si="357"/>
        <v>18</v>
      </c>
      <c r="M2528" s="23">
        <f t="shared" si="358"/>
        <v>14</v>
      </c>
      <c r="N2528" s="23">
        <f t="shared" si="359"/>
        <v>872.28</v>
      </c>
      <c r="O2528" s="25">
        <f t="shared" si="360"/>
        <v>678.44</v>
      </c>
      <c r="P2528" t="s">
        <v>24</v>
      </c>
      <c r="Q2528" t="s">
        <v>25</v>
      </c>
      <c r="R2528" t="s">
        <v>3099</v>
      </c>
      <c r="S2528">
        <v>8791</v>
      </c>
      <c r="T2528" s="18">
        <v>45272</v>
      </c>
      <c r="U2528">
        <v>48.46</v>
      </c>
    </row>
    <row r="2529" spans="1:21" x14ac:dyDescent="0.25">
      <c r="A2529" t="s">
        <v>2181</v>
      </c>
      <c r="B2529" s="18">
        <v>45254</v>
      </c>
      <c r="C2529" s="18">
        <v>45258</v>
      </c>
      <c r="D2529" s="19">
        <v>60</v>
      </c>
      <c r="E2529">
        <v>141.12</v>
      </c>
      <c r="F2529" s="21">
        <f t="shared" si="352"/>
        <v>45319</v>
      </c>
      <c r="G2529" s="18">
        <v>45272</v>
      </c>
      <c r="H2529" s="22">
        <f t="shared" si="353"/>
        <v>-47</v>
      </c>
      <c r="I2529" s="23">
        <f t="shared" si="354"/>
        <v>-6632.64</v>
      </c>
      <c r="J2529" s="23">
        <f t="shared" si="355"/>
        <v>14</v>
      </c>
      <c r="K2529" s="24">
        <f t="shared" si="356"/>
        <v>127.12</v>
      </c>
      <c r="L2529" s="23">
        <f t="shared" si="357"/>
        <v>18</v>
      </c>
      <c r="M2529" s="23">
        <f t="shared" si="358"/>
        <v>14</v>
      </c>
      <c r="N2529" s="23">
        <f t="shared" si="359"/>
        <v>2540.16</v>
      </c>
      <c r="O2529" s="25">
        <f t="shared" si="360"/>
        <v>1975.68</v>
      </c>
      <c r="P2529" t="s">
        <v>24</v>
      </c>
      <c r="Q2529" t="s">
        <v>25</v>
      </c>
      <c r="R2529" t="s">
        <v>3099</v>
      </c>
      <c r="S2529">
        <v>8791</v>
      </c>
      <c r="T2529" s="18">
        <v>45272</v>
      </c>
      <c r="U2529">
        <v>141.12</v>
      </c>
    </row>
    <row r="2530" spans="1:21" x14ac:dyDescent="0.25">
      <c r="A2530" t="s">
        <v>2182</v>
      </c>
      <c r="B2530" s="18">
        <v>45254</v>
      </c>
      <c r="C2530" s="18">
        <v>45258</v>
      </c>
      <c r="D2530" s="19">
        <v>60</v>
      </c>
      <c r="E2530">
        <v>157.16999999999999</v>
      </c>
      <c r="F2530" s="21">
        <f t="shared" si="352"/>
        <v>45319</v>
      </c>
      <c r="G2530" s="18">
        <v>45272</v>
      </c>
      <c r="H2530" s="22">
        <f t="shared" si="353"/>
        <v>-47</v>
      </c>
      <c r="I2530" s="23">
        <f t="shared" si="354"/>
        <v>-7386.99</v>
      </c>
      <c r="J2530" s="23">
        <f t="shared" si="355"/>
        <v>14</v>
      </c>
      <c r="K2530" s="24">
        <f t="shared" si="356"/>
        <v>143.16999999999999</v>
      </c>
      <c r="L2530" s="23">
        <f t="shared" si="357"/>
        <v>18</v>
      </c>
      <c r="M2530" s="23">
        <f t="shared" si="358"/>
        <v>14</v>
      </c>
      <c r="N2530" s="23">
        <f t="shared" si="359"/>
        <v>2829.06</v>
      </c>
      <c r="O2530" s="25">
        <f t="shared" si="360"/>
        <v>2200.3799999999997</v>
      </c>
      <c r="P2530" t="s">
        <v>24</v>
      </c>
      <c r="Q2530" t="s">
        <v>25</v>
      </c>
      <c r="R2530" t="s">
        <v>3099</v>
      </c>
      <c r="S2530">
        <v>8791</v>
      </c>
      <c r="T2530" s="18">
        <v>45272</v>
      </c>
      <c r="U2530">
        <v>157.16999999999999</v>
      </c>
    </row>
    <row r="2531" spans="1:21" x14ac:dyDescent="0.25">
      <c r="A2531" t="s">
        <v>2183</v>
      </c>
      <c r="B2531" s="18">
        <v>45254</v>
      </c>
      <c r="C2531" s="18">
        <v>45258</v>
      </c>
      <c r="D2531" s="19">
        <v>60</v>
      </c>
      <c r="E2531">
        <v>46.05</v>
      </c>
      <c r="F2531" s="21">
        <f t="shared" si="352"/>
        <v>45319</v>
      </c>
      <c r="G2531" s="18">
        <v>45272</v>
      </c>
      <c r="H2531" s="22">
        <f t="shared" si="353"/>
        <v>-47</v>
      </c>
      <c r="I2531" s="23">
        <f t="shared" si="354"/>
        <v>-2164.35</v>
      </c>
      <c r="J2531" s="23">
        <f t="shared" si="355"/>
        <v>14</v>
      </c>
      <c r="K2531" s="24">
        <f t="shared" si="356"/>
        <v>32.049999999999997</v>
      </c>
      <c r="L2531" s="23">
        <f t="shared" si="357"/>
        <v>18</v>
      </c>
      <c r="M2531" s="23">
        <f t="shared" si="358"/>
        <v>14</v>
      </c>
      <c r="N2531" s="23">
        <f t="shared" si="359"/>
        <v>828.9</v>
      </c>
      <c r="O2531" s="25">
        <f t="shared" si="360"/>
        <v>644.69999999999993</v>
      </c>
      <c r="P2531" t="s">
        <v>24</v>
      </c>
      <c r="Q2531" t="s">
        <v>25</v>
      </c>
      <c r="R2531" t="s">
        <v>3099</v>
      </c>
      <c r="S2531">
        <v>8791</v>
      </c>
      <c r="T2531" s="18">
        <v>45272</v>
      </c>
      <c r="U2531">
        <v>46.05</v>
      </c>
    </row>
    <row r="2532" spans="1:21" x14ac:dyDescent="0.25">
      <c r="A2532" t="s">
        <v>2184</v>
      </c>
      <c r="B2532" s="18">
        <v>45254</v>
      </c>
      <c r="C2532" s="18">
        <v>45258</v>
      </c>
      <c r="D2532" s="19">
        <v>60</v>
      </c>
      <c r="E2532">
        <v>43.59</v>
      </c>
      <c r="F2532" s="21">
        <f t="shared" si="352"/>
        <v>45319</v>
      </c>
      <c r="G2532" s="18">
        <v>45272</v>
      </c>
      <c r="H2532" s="22">
        <f t="shared" si="353"/>
        <v>-47</v>
      </c>
      <c r="I2532" s="23">
        <f t="shared" si="354"/>
        <v>-2048.73</v>
      </c>
      <c r="J2532" s="23">
        <f t="shared" si="355"/>
        <v>14</v>
      </c>
      <c r="K2532" s="24">
        <f t="shared" si="356"/>
        <v>29.590000000000003</v>
      </c>
      <c r="L2532" s="23">
        <f t="shared" si="357"/>
        <v>18</v>
      </c>
      <c r="M2532" s="23">
        <f t="shared" si="358"/>
        <v>14</v>
      </c>
      <c r="N2532" s="23">
        <f t="shared" si="359"/>
        <v>784.62000000000012</v>
      </c>
      <c r="O2532" s="25">
        <f t="shared" si="360"/>
        <v>610.26</v>
      </c>
      <c r="P2532" t="s">
        <v>24</v>
      </c>
      <c r="Q2532" t="s">
        <v>25</v>
      </c>
      <c r="R2532" t="s">
        <v>3099</v>
      </c>
      <c r="S2532">
        <v>8791</v>
      </c>
      <c r="T2532" s="18">
        <v>45272</v>
      </c>
      <c r="U2532">
        <v>43.59</v>
      </c>
    </row>
    <row r="2533" spans="1:21" x14ac:dyDescent="0.25">
      <c r="A2533" t="s">
        <v>2185</v>
      </c>
      <c r="B2533" s="18">
        <v>45254</v>
      </c>
      <c r="C2533" s="18">
        <v>45258</v>
      </c>
      <c r="D2533" s="19">
        <v>60</v>
      </c>
      <c r="E2533">
        <v>76.930000000000007</v>
      </c>
      <c r="F2533" s="21">
        <f t="shared" si="352"/>
        <v>45319</v>
      </c>
      <c r="G2533" s="18">
        <v>45272</v>
      </c>
      <c r="H2533" s="22">
        <f t="shared" si="353"/>
        <v>-47</v>
      </c>
      <c r="I2533" s="23">
        <f t="shared" si="354"/>
        <v>-3615.7100000000005</v>
      </c>
      <c r="J2533" s="23">
        <f t="shared" si="355"/>
        <v>14</v>
      </c>
      <c r="K2533" s="24">
        <f t="shared" si="356"/>
        <v>62.930000000000007</v>
      </c>
      <c r="L2533" s="23">
        <f t="shared" si="357"/>
        <v>18</v>
      </c>
      <c r="M2533" s="23">
        <f t="shared" si="358"/>
        <v>14</v>
      </c>
      <c r="N2533" s="23">
        <f t="shared" si="359"/>
        <v>1384.7400000000002</v>
      </c>
      <c r="O2533" s="25">
        <f t="shared" si="360"/>
        <v>1077.02</v>
      </c>
      <c r="P2533" t="s">
        <v>24</v>
      </c>
      <c r="Q2533" t="s">
        <v>25</v>
      </c>
      <c r="R2533" t="s">
        <v>3099</v>
      </c>
      <c r="S2533">
        <v>8791</v>
      </c>
      <c r="T2533" s="18">
        <v>45272</v>
      </c>
      <c r="U2533">
        <v>76.930000000000007</v>
      </c>
    </row>
    <row r="2534" spans="1:21" x14ac:dyDescent="0.25">
      <c r="A2534" t="s">
        <v>2186</v>
      </c>
      <c r="B2534" s="18">
        <v>45254</v>
      </c>
      <c r="C2534" s="18">
        <v>45258</v>
      </c>
      <c r="D2534" s="19">
        <v>60</v>
      </c>
      <c r="E2534">
        <v>33.9</v>
      </c>
      <c r="F2534" s="21">
        <f t="shared" si="352"/>
        <v>45319</v>
      </c>
      <c r="G2534" s="18">
        <v>45272</v>
      </c>
      <c r="H2534" s="22">
        <f t="shared" si="353"/>
        <v>-47</v>
      </c>
      <c r="I2534" s="23">
        <f t="shared" si="354"/>
        <v>-1593.3</v>
      </c>
      <c r="J2534" s="23">
        <f t="shared" si="355"/>
        <v>14</v>
      </c>
      <c r="K2534" s="24">
        <f t="shared" si="356"/>
        <v>19.899999999999999</v>
      </c>
      <c r="L2534" s="23">
        <f t="shared" si="357"/>
        <v>18</v>
      </c>
      <c r="M2534" s="23">
        <f t="shared" si="358"/>
        <v>14</v>
      </c>
      <c r="N2534" s="23">
        <f t="shared" si="359"/>
        <v>610.19999999999993</v>
      </c>
      <c r="O2534" s="25">
        <f t="shared" si="360"/>
        <v>474.59999999999997</v>
      </c>
      <c r="P2534" t="s">
        <v>24</v>
      </c>
      <c r="Q2534" t="s">
        <v>25</v>
      </c>
      <c r="R2534" t="s">
        <v>3099</v>
      </c>
      <c r="S2534">
        <v>8791</v>
      </c>
      <c r="T2534" s="18">
        <v>45272</v>
      </c>
      <c r="U2534">
        <v>33.9</v>
      </c>
    </row>
    <row r="2535" spans="1:21" x14ac:dyDescent="0.25">
      <c r="A2535" t="s">
        <v>2187</v>
      </c>
      <c r="B2535" s="18">
        <v>45254</v>
      </c>
      <c r="C2535" s="18">
        <v>45258</v>
      </c>
      <c r="D2535" s="19">
        <v>60</v>
      </c>
      <c r="E2535">
        <v>108.99</v>
      </c>
      <c r="F2535" s="21">
        <f t="shared" si="352"/>
        <v>45319</v>
      </c>
      <c r="G2535" s="18">
        <v>45272</v>
      </c>
      <c r="H2535" s="22">
        <f t="shared" si="353"/>
        <v>-47</v>
      </c>
      <c r="I2535" s="23">
        <f t="shared" si="354"/>
        <v>-5122.53</v>
      </c>
      <c r="J2535" s="23">
        <f t="shared" si="355"/>
        <v>14</v>
      </c>
      <c r="K2535" s="24">
        <f t="shared" si="356"/>
        <v>94.99</v>
      </c>
      <c r="L2535" s="23">
        <f t="shared" si="357"/>
        <v>18</v>
      </c>
      <c r="M2535" s="23">
        <f t="shared" si="358"/>
        <v>14</v>
      </c>
      <c r="N2535" s="23">
        <f t="shared" si="359"/>
        <v>1961.82</v>
      </c>
      <c r="O2535" s="25">
        <f t="shared" si="360"/>
        <v>1525.86</v>
      </c>
      <c r="P2535" t="s">
        <v>24</v>
      </c>
      <c r="Q2535" t="s">
        <v>25</v>
      </c>
      <c r="R2535" t="s">
        <v>3099</v>
      </c>
      <c r="S2535">
        <v>8791</v>
      </c>
      <c r="T2535" s="18">
        <v>45272</v>
      </c>
      <c r="U2535">
        <v>108.99</v>
      </c>
    </row>
    <row r="2536" spans="1:21" x14ac:dyDescent="0.25">
      <c r="A2536" t="s">
        <v>2188</v>
      </c>
      <c r="B2536" s="18">
        <v>45254</v>
      </c>
      <c r="C2536" s="18">
        <v>45258</v>
      </c>
      <c r="D2536" s="19">
        <v>60</v>
      </c>
      <c r="E2536">
        <v>31.48</v>
      </c>
      <c r="F2536" s="21">
        <f t="shared" si="352"/>
        <v>45319</v>
      </c>
      <c r="G2536" s="18">
        <v>45272</v>
      </c>
      <c r="H2536" s="22">
        <f t="shared" si="353"/>
        <v>-47</v>
      </c>
      <c r="I2536" s="23">
        <f t="shared" si="354"/>
        <v>-1479.56</v>
      </c>
      <c r="J2536" s="23">
        <f t="shared" si="355"/>
        <v>14</v>
      </c>
      <c r="K2536" s="24">
        <f t="shared" si="356"/>
        <v>17.48</v>
      </c>
      <c r="L2536" s="23">
        <f t="shared" si="357"/>
        <v>18</v>
      </c>
      <c r="M2536" s="23">
        <f t="shared" si="358"/>
        <v>14</v>
      </c>
      <c r="N2536" s="23">
        <f t="shared" si="359"/>
        <v>566.64</v>
      </c>
      <c r="O2536" s="25">
        <f t="shared" si="360"/>
        <v>440.72</v>
      </c>
      <c r="P2536" t="s">
        <v>24</v>
      </c>
      <c r="Q2536" t="s">
        <v>25</v>
      </c>
      <c r="R2536" t="s">
        <v>3099</v>
      </c>
      <c r="S2536">
        <v>8791</v>
      </c>
      <c r="T2536" s="18">
        <v>45272</v>
      </c>
      <c r="U2536">
        <v>31.48</v>
      </c>
    </row>
    <row r="2537" spans="1:21" x14ac:dyDescent="0.25">
      <c r="A2537" t="s">
        <v>2189</v>
      </c>
      <c r="B2537" s="18">
        <v>45254</v>
      </c>
      <c r="C2537" s="18">
        <v>45258</v>
      </c>
      <c r="D2537" s="19">
        <v>60</v>
      </c>
      <c r="E2537">
        <v>38.76</v>
      </c>
      <c r="F2537" s="21">
        <f t="shared" si="352"/>
        <v>45319</v>
      </c>
      <c r="G2537" s="18">
        <v>45272</v>
      </c>
      <c r="H2537" s="22">
        <f t="shared" si="353"/>
        <v>-47</v>
      </c>
      <c r="I2537" s="23">
        <f t="shared" si="354"/>
        <v>-1821.7199999999998</v>
      </c>
      <c r="J2537" s="23">
        <f t="shared" si="355"/>
        <v>14</v>
      </c>
      <c r="K2537" s="24">
        <f t="shared" si="356"/>
        <v>24.759999999999998</v>
      </c>
      <c r="L2537" s="23">
        <f t="shared" si="357"/>
        <v>18</v>
      </c>
      <c r="M2537" s="23">
        <f t="shared" si="358"/>
        <v>14</v>
      </c>
      <c r="N2537" s="23">
        <f t="shared" si="359"/>
        <v>697.68</v>
      </c>
      <c r="O2537" s="25">
        <f t="shared" si="360"/>
        <v>542.64</v>
      </c>
      <c r="P2537" t="s">
        <v>24</v>
      </c>
      <c r="Q2537" t="s">
        <v>25</v>
      </c>
      <c r="R2537" t="s">
        <v>3099</v>
      </c>
      <c r="S2537">
        <v>8791</v>
      </c>
      <c r="T2537" s="18">
        <v>45272</v>
      </c>
      <c r="U2537">
        <v>38.76</v>
      </c>
    </row>
    <row r="2538" spans="1:21" x14ac:dyDescent="0.25">
      <c r="A2538" t="s">
        <v>2190</v>
      </c>
      <c r="B2538" s="18">
        <v>45254</v>
      </c>
      <c r="C2538" s="18">
        <v>45258</v>
      </c>
      <c r="D2538" s="19">
        <v>60</v>
      </c>
      <c r="E2538">
        <v>101</v>
      </c>
      <c r="F2538" s="21">
        <f t="shared" si="352"/>
        <v>45319</v>
      </c>
      <c r="G2538" s="18">
        <v>45272</v>
      </c>
      <c r="H2538" s="22">
        <f t="shared" si="353"/>
        <v>-47</v>
      </c>
      <c r="I2538" s="23">
        <f t="shared" si="354"/>
        <v>-4747</v>
      </c>
      <c r="J2538" s="23">
        <f t="shared" si="355"/>
        <v>14</v>
      </c>
      <c r="K2538" s="24">
        <f t="shared" si="356"/>
        <v>87</v>
      </c>
      <c r="L2538" s="23">
        <f t="shared" si="357"/>
        <v>18</v>
      </c>
      <c r="M2538" s="23">
        <f t="shared" si="358"/>
        <v>14</v>
      </c>
      <c r="N2538" s="23">
        <f t="shared" si="359"/>
        <v>1818</v>
      </c>
      <c r="O2538" s="25">
        <f t="shared" si="360"/>
        <v>1414</v>
      </c>
      <c r="P2538" t="s">
        <v>24</v>
      </c>
      <c r="Q2538" t="s">
        <v>25</v>
      </c>
      <c r="R2538" t="s">
        <v>3099</v>
      </c>
      <c r="S2538">
        <v>8791</v>
      </c>
      <c r="T2538" s="18">
        <v>45272</v>
      </c>
      <c r="U2538">
        <v>101</v>
      </c>
    </row>
    <row r="2539" spans="1:21" x14ac:dyDescent="0.25">
      <c r="A2539" t="s">
        <v>2191</v>
      </c>
      <c r="B2539" s="18">
        <v>45254</v>
      </c>
      <c r="C2539" s="18">
        <v>45258</v>
      </c>
      <c r="D2539" s="19">
        <v>60</v>
      </c>
      <c r="E2539">
        <v>125.09</v>
      </c>
      <c r="F2539" s="21">
        <f t="shared" si="352"/>
        <v>45319</v>
      </c>
      <c r="G2539" s="18">
        <v>45272</v>
      </c>
      <c r="H2539" s="22">
        <f t="shared" si="353"/>
        <v>-47</v>
      </c>
      <c r="I2539" s="23">
        <f t="shared" si="354"/>
        <v>-5879.2300000000005</v>
      </c>
      <c r="J2539" s="23">
        <f t="shared" si="355"/>
        <v>14</v>
      </c>
      <c r="K2539" s="24">
        <f t="shared" si="356"/>
        <v>111.09</v>
      </c>
      <c r="L2539" s="23">
        <f t="shared" si="357"/>
        <v>18</v>
      </c>
      <c r="M2539" s="23">
        <f t="shared" si="358"/>
        <v>14</v>
      </c>
      <c r="N2539" s="23">
        <f t="shared" si="359"/>
        <v>2251.62</v>
      </c>
      <c r="O2539" s="25">
        <f t="shared" si="360"/>
        <v>1751.26</v>
      </c>
      <c r="P2539" t="s">
        <v>24</v>
      </c>
      <c r="Q2539" t="s">
        <v>25</v>
      </c>
      <c r="R2539" t="s">
        <v>3099</v>
      </c>
      <c r="S2539">
        <v>8791</v>
      </c>
      <c r="T2539" s="18">
        <v>45272</v>
      </c>
      <c r="U2539">
        <v>125.09</v>
      </c>
    </row>
    <row r="2540" spans="1:21" x14ac:dyDescent="0.25">
      <c r="A2540" t="s">
        <v>2192</v>
      </c>
      <c r="B2540" s="18">
        <v>45254</v>
      </c>
      <c r="C2540" s="18">
        <v>45258</v>
      </c>
      <c r="D2540" s="19">
        <v>60</v>
      </c>
      <c r="E2540">
        <v>53.33</v>
      </c>
      <c r="F2540" s="21">
        <f t="shared" si="352"/>
        <v>45319</v>
      </c>
      <c r="G2540" s="18">
        <v>45272</v>
      </c>
      <c r="H2540" s="22">
        <f t="shared" si="353"/>
        <v>-47</v>
      </c>
      <c r="I2540" s="23">
        <f t="shared" si="354"/>
        <v>-2506.5099999999998</v>
      </c>
      <c r="J2540" s="23">
        <f t="shared" si="355"/>
        <v>14</v>
      </c>
      <c r="K2540" s="24">
        <f t="shared" si="356"/>
        <v>39.33</v>
      </c>
      <c r="L2540" s="23">
        <f t="shared" si="357"/>
        <v>18</v>
      </c>
      <c r="M2540" s="23">
        <f t="shared" si="358"/>
        <v>14</v>
      </c>
      <c r="N2540" s="23">
        <f t="shared" si="359"/>
        <v>959.93999999999994</v>
      </c>
      <c r="O2540" s="25">
        <f t="shared" si="360"/>
        <v>746.62</v>
      </c>
      <c r="P2540" t="s">
        <v>24</v>
      </c>
      <c r="Q2540" t="s">
        <v>25</v>
      </c>
      <c r="R2540" t="s">
        <v>3099</v>
      </c>
      <c r="S2540">
        <v>8791</v>
      </c>
      <c r="T2540" s="18">
        <v>45272</v>
      </c>
      <c r="U2540">
        <v>53.33</v>
      </c>
    </row>
    <row r="2541" spans="1:21" x14ac:dyDescent="0.25">
      <c r="A2541" t="s">
        <v>2193</v>
      </c>
      <c r="B2541" s="18">
        <v>45254</v>
      </c>
      <c r="C2541" s="18">
        <v>45258</v>
      </c>
      <c r="D2541" s="19">
        <v>60</v>
      </c>
      <c r="E2541">
        <v>221.36</v>
      </c>
      <c r="F2541" s="21">
        <f t="shared" si="352"/>
        <v>45319</v>
      </c>
      <c r="G2541" s="18">
        <v>45272</v>
      </c>
      <c r="H2541" s="22">
        <f t="shared" si="353"/>
        <v>-47</v>
      </c>
      <c r="I2541" s="23">
        <f t="shared" si="354"/>
        <v>-10403.92</v>
      </c>
      <c r="J2541" s="23">
        <f t="shared" si="355"/>
        <v>14</v>
      </c>
      <c r="K2541" s="24">
        <f t="shared" si="356"/>
        <v>207.36</v>
      </c>
      <c r="L2541" s="23">
        <f t="shared" si="357"/>
        <v>18</v>
      </c>
      <c r="M2541" s="23">
        <f t="shared" si="358"/>
        <v>14</v>
      </c>
      <c r="N2541" s="23">
        <f t="shared" si="359"/>
        <v>3984.4800000000005</v>
      </c>
      <c r="O2541" s="25">
        <f t="shared" si="360"/>
        <v>3099.04</v>
      </c>
      <c r="P2541" t="s">
        <v>24</v>
      </c>
      <c r="Q2541" t="s">
        <v>25</v>
      </c>
      <c r="R2541" t="s">
        <v>3099</v>
      </c>
      <c r="S2541">
        <v>8791</v>
      </c>
      <c r="T2541" s="18">
        <v>45272</v>
      </c>
      <c r="U2541">
        <v>221.36</v>
      </c>
    </row>
    <row r="2542" spans="1:21" x14ac:dyDescent="0.25">
      <c r="A2542" t="s">
        <v>2194</v>
      </c>
      <c r="B2542" s="18">
        <v>45254</v>
      </c>
      <c r="C2542" s="18">
        <v>45258</v>
      </c>
      <c r="D2542" s="19">
        <v>60</v>
      </c>
      <c r="E2542">
        <v>29.06</v>
      </c>
      <c r="F2542" s="21">
        <f t="shared" si="352"/>
        <v>45319</v>
      </c>
      <c r="G2542" s="18">
        <v>45272</v>
      </c>
      <c r="H2542" s="22">
        <f t="shared" si="353"/>
        <v>-47</v>
      </c>
      <c r="I2542" s="23">
        <f t="shared" si="354"/>
        <v>-1365.82</v>
      </c>
      <c r="J2542" s="23">
        <f t="shared" si="355"/>
        <v>14</v>
      </c>
      <c r="K2542" s="24">
        <f t="shared" si="356"/>
        <v>15.059999999999999</v>
      </c>
      <c r="L2542" s="23">
        <f t="shared" si="357"/>
        <v>18</v>
      </c>
      <c r="M2542" s="23">
        <f t="shared" si="358"/>
        <v>14</v>
      </c>
      <c r="N2542" s="23">
        <f t="shared" si="359"/>
        <v>523.07999999999993</v>
      </c>
      <c r="O2542" s="25">
        <f t="shared" si="360"/>
        <v>406.84</v>
      </c>
      <c r="P2542" t="s">
        <v>24</v>
      </c>
      <c r="Q2542" t="s">
        <v>25</v>
      </c>
      <c r="R2542" t="s">
        <v>3099</v>
      </c>
      <c r="S2542">
        <v>8791</v>
      </c>
      <c r="T2542" s="18">
        <v>45272</v>
      </c>
      <c r="U2542">
        <v>29.06</v>
      </c>
    </row>
    <row r="2543" spans="1:21" x14ac:dyDescent="0.25">
      <c r="A2543" t="s">
        <v>2195</v>
      </c>
      <c r="B2543" s="18">
        <v>45254</v>
      </c>
      <c r="C2543" s="18">
        <v>45258</v>
      </c>
      <c r="D2543" s="19">
        <v>60</v>
      </c>
      <c r="E2543">
        <v>159.85</v>
      </c>
      <c r="F2543" s="21">
        <f t="shared" si="352"/>
        <v>45319</v>
      </c>
      <c r="G2543" s="18">
        <v>45272</v>
      </c>
      <c r="H2543" s="22">
        <f t="shared" si="353"/>
        <v>-47</v>
      </c>
      <c r="I2543" s="23">
        <f t="shared" si="354"/>
        <v>-7512.95</v>
      </c>
      <c r="J2543" s="23">
        <f t="shared" si="355"/>
        <v>14</v>
      </c>
      <c r="K2543" s="24">
        <f t="shared" si="356"/>
        <v>145.85</v>
      </c>
      <c r="L2543" s="23">
        <f t="shared" si="357"/>
        <v>18</v>
      </c>
      <c r="M2543" s="23">
        <f t="shared" si="358"/>
        <v>14</v>
      </c>
      <c r="N2543" s="23">
        <f t="shared" si="359"/>
        <v>2877.2999999999997</v>
      </c>
      <c r="O2543" s="25">
        <f t="shared" si="360"/>
        <v>2237.9</v>
      </c>
      <c r="P2543" t="s">
        <v>24</v>
      </c>
      <c r="Q2543" t="s">
        <v>25</v>
      </c>
      <c r="R2543" t="s">
        <v>3099</v>
      </c>
      <c r="S2543">
        <v>8791</v>
      </c>
      <c r="T2543" s="18">
        <v>45272</v>
      </c>
      <c r="U2543">
        <v>159.85</v>
      </c>
    </row>
    <row r="2544" spans="1:21" x14ac:dyDescent="0.25">
      <c r="A2544" t="s">
        <v>2196</v>
      </c>
      <c r="B2544" s="18">
        <v>45254</v>
      </c>
      <c r="C2544" s="18">
        <v>45258</v>
      </c>
      <c r="D2544" s="19">
        <v>60</v>
      </c>
      <c r="E2544">
        <v>143.82</v>
      </c>
      <c r="F2544" s="21">
        <f t="shared" si="352"/>
        <v>45319</v>
      </c>
      <c r="G2544" s="18">
        <v>45272</v>
      </c>
      <c r="H2544" s="22">
        <f t="shared" si="353"/>
        <v>-47</v>
      </c>
      <c r="I2544" s="23">
        <f t="shared" si="354"/>
        <v>-6759.54</v>
      </c>
      <c r="J2544" s="23">
        <f t="shared" si="355"/>
        <v>14</v>
      </c>
      <c r="K2544" s="24">
        <f t="shared" si="356"/>
        <v>129.82</v>
      </c>
      <c r="L2544" s="23">
        <f t="shared" si="357"/>
        <v>18</v>
      </c>
      <c r="M2544" s="23">
        <f t="shared" si="358"/>
        <v>14</v>
      </c>
      <c r="N2544" s="23">
        <f t="shared" si="359"/>
        <v>2588.7599999999998</v>
      </c>
      <c r="O2544" s="25">
        <f t="shared" si="360"/>
        <v>2013.48</v>
      </c>
      <c r="P2544" t="s">
        <v>24</v>
      </c>
      <c r="Q2544" t="s">
        <v>25</v>
      </c>
      <c r="R2544" t="s">
        <v>3099</v>
      </c>
      <c r="S2544">
        <v>8791</v>
      </c>
      <c r="T2544" s="18">
        <v>45272</v>
      </c>
      <c r="U2544">
        <v>143.82</v>
      </c>
    </row>
    <row r="2545" spans="1:21" x14ac:dyDescent="0.25">
      <c r="A2545" t="s">
        <v>2197</v>
      </c>
      <c r="B2545" s="18">
        <v>45254</v>
      </c>
      <c r="C2545" s="18">
        <v>45258</v>
      </c>
      <c r="D2545" s="19">
        <v>60</v>
      </c>
      <c r="E2545">
        <v>143.82</v>
      </c>
      <c r="F2545" s="21">
        <f t="shared" si="352"/>
        <v>45319</v>
      </c>
      <c r="G2545" s="18">
        <v>45272</v>
      </c>
      <c r="H2545" s="22">
        <f t="shared" si="353"/>
        <v>-47</v>
      </c>
      <c r="I2545" s="23">
        <f t="shared" si="354"/>
        <v>-6759.54</v>
      </c>
      <c r="J2545" s="23">
        <f t="shared" si="355"/>
        <v>14</v>
      </c>
      <c r="K2545" s="24">
        <f t="shared" si="356"/>
        <v>129.82</v>
      </c>
      <c r="L2545" s="23">
        <f t="shared" si="357"/>
        <v>18</v>
      </c>
      <c r="M2545" s="23">
        <f t="shared" si="358"/>
        <v>14</v>
      </c>
      <c r="N2545" s="23">
        <f t="shared" si="359"/>
        <v>2588.7599999999998</v>
      </c>
      <c r="O2545" s="25">
        <f t="shared" si="360"/>
        <v>2013.48</v>
      </c>
      <c r="P2545" t="s">
        <v>24</v>
      </c>
      <c r="Q2545" t="s">
        <v>25</v>
      </c>
      <c r="R2545" t="s">
        <v>3099</v>
      </c>
      <c r="S2545">
        <v>8791</v>
      </c>
      <c r="T2545" s="18">
        <v>45272</v>
      </c>
      <c r="U2545">
        <v>143.82</v>
      </c>
    </row>
    <row r="2546" spans="1:21" x14ac:dyDescent="0.25">
      <c r="A2546" t="s">
        <v>2198</v>
      </c>
      <c r="B2546" s="18">
        <v>45254</v>
      </c>
      <c r="C2546" s="18">
        <v>45258</v>
      </c>
      <c r="D2546" s="19">
        <v>60</v>
      </c>
      <c r="E2546">
        <v>36.31</v>
      </c>
      <c r="F2546" s="21">
        <f t="shared" si="352"/>
        <v>45319</v>
      </c>
      <c r="G2546" s="18">
        <v>45272</v>
      </c>
      <c r="H2546" s="22">
        <f t="shared" si="353"/>
        <v>-47</v>
      </c>
      <c r="I2546" s="23">
        <f t="shared" si="354"/>
        <v>-1706.5700000000002</v>
      </c>
      <c r="J2546" s="23">
        <f t="shared" si="355"/>
        <v>14</v>
      </c>
      <c r="K2546" s="24">
        <f t="shared" si="356"/>
        <v>22.310000000000002</v>
      </c>
      <c r="L2546" s="23">
        <f t="shared" si="357"/>
        <v>18</v>
      </c>
      <c r="M2546" s="23">
        <f t="shared" si="358"/>
        <v>14</v>
      </c>
      <c r="N2546" s="23">
        <f t="shared" si="359"/>
        <v>653.58000000000004</v>
      </c>
      <c r="O2546" s="25">
        <f t="shared" si="360"/>
        <v>508.34000000000003</v>
      </c>
      <c r="P2546" t="s">
        <v>24</v>
      </c>
      <c r="Q2546" t="s">
        <v>25</v>
      </c>
      <c r="R2546" t="s">
        <v>3099</v>
      </c>
      <c r="S2546">
        <v>8791</v>
      </c>
      <c r="T2546" s="18">
        <v>45272</v>
      </c>
      <c r="U2546">
        <v>36.31</v>
      </c>
    </row>
    <row r="2547" spans="1:21" x14ac:dyDescent="0.25">
      <c r="A2547" t="s">
        <v>2199</v>
      </c>
      <c r="B2547" s="18">
        <v>45254</v>
      </c>
      <c r="C2547" s="18">
        <v>45258</v>
      </c>
      <c r="D2547" s="19">
        <v>60</v>
      </c>
      <c r="E2547">
        <v>143.82</v>
      </c>
      <c r="F2547" s="21">
        <f t="shared" si="352"/>
        <v>45319</v>
      </c>
      <c r="G2547" s="18">
        <v>45272</v>
      </c>
      <c r="H2547" s="22">
        <f t="shared" si="353"/>
        <v>-47</v>
      </c>
      <c r="I2547" s="23">
        <f t="shared" si="354"/>
        <v>-6759.54</v>
      </c>
      <c r="J2547" s="23">
        <f t="shared" si="355"/>
        <v>14</v>
      </c>
      <c r="K2547" s="24">
        <f t="shared" si="356"/>
        <v>129.82</v>
      </c>
      <c r="L2547" s="23">
        <f t="shared" si="357"/>
        <v>18</v>
      </c>
      <c r="M2547" s="23">
        <f t="shared" si="358"/>
        <v>14</v>
      </c>
      <c r="N2547" s="23">
        <f t="shared" si="359"/>
        <v>2588.7599999999998</v>
      </c>
      <c r="O2547" s="25">
        <f t="shared" si="360"/>
        <v>2013.48</v>
      </c>
      <c r="P2547" t="s">
        <v>24</v>
      </c>
      <c r="Q2547" t="s">
        <v>25</v>
      </c>
      <c r="R2547" t="s">
        <v>3099</v>
      </c>
      <c r="S2547">
        <v>8791</v>
      </c>
      <c r="T2547" s="18">
        <v>45272</v>
      </c>
      <c r="U2547">
        <v>143.82</v>
      </c>
    </row>
    <row r="2548" spans="1:21" x14ac:dyDescent="0.25">
      <c r="A2548" t="s">
        <v>2200</v>
      </c>
      <c r="B2548" s="18">
        <v>45254</v>
      </c>
      <c r="C2548" s="18">
        <v>45258</v>
      </c>
      <c r="D2548" s="19">
        <v>60</v>
      </c>
      <c r="E2548">
        <v>143.82</v>
      </c>
      <c r="F2548" s="21">
        <f t="shared" si="352"/>
        <v>45319</v>
      </c>
      <c r="G2548" s="18">
        <v>45272</v>
      </c>
      <c r="H2548" s="22">
        <f t="shared" si="353"/>
        <v>-47</v>
      </c>
      <c r="I2548" s="23">
        <f t="shared" si="354"/>
        <v>-6759.54</v>
      </c>
      <c r="J2548" s="23">
        <f t="shared" si="355"/>
        <v>14</v>
      </c>
      <c r="K2548" s="24">
        <f t="shared" si="356"/>
        <v>129.82</v>
      </c>
      <c r="L2548" s="23">
        <f t="shared" si="357"/>
        <v>18</v>
      </c>
      <c r="M2548" s="23">
        <f t="shared" si="358"/>
        <v>14</v>
      </c>
      <c r="N2548" s="23">
        <f t="shared" si="359"/>
        <v>2588.7599999999998</v>
      </c>
      <c r="O2548" s="25">
        <f t="shared" si="360"/>
        <v>2013.48</v>
      </c>
      <c r="P2548" t="s">
        <v>24</v>
      </c>
      <c r="Q2548" t="s">
        <v>25</v>
      </c>
      <c r="R2548" t="s">
        <v>3099</v>
      </c>
      <c r="S2548">
        <v>8791</v>
      </c>
      <c r="T2548" s="18">
        <v>45272</v>
      </c>
      <c r="U2548">
        <v>143.82</v>
      </c>
    </row>
    <row r="2549" spans="1:21" x14ac:dyDescent="0.25">
      <c r="A2549" t="s">
        <v>2201</v>
      </c>
      <c r="B2549" s="18">
        <v>45254</v>
      </c>
      <c r="C2549" s="18">
        <v>45258</v>
      </c>
      <c r="D2549" s="19">
        <v>60</v>
      </c>
      <c r="E2549">
        <v>143.82</v>
      </c>
      <c r="F2549" s="21">
        <f t="shared" si="352"/>
        <v>45319</v>
      </c>
      <c r="G2549" s="18">
        <v>45272</v>
      </c>
      <c r="H2549" s="22">
        <f t="shared" si="353"/>
        <v>-47</v>
      </c>
      <c r="I2549" s="23">
        <f t="shared" si="354"/>
        <v>-6759.54</v>
      </c>
      <c r="J2549" s="23">
        <f t="shared" si="355"/>
        <v>14</v>
      </c>
      <c r="K2549" s="24">
        <f t="shared" si="356"/>
        <v>129.82</v>
      </c>
      <c r="L2549" s="23">
        <f t="shared" si="357"/>
        <v>18</v>
      </c>
      <c r="M2549" s="23">
        <f t="shared" si="358"/>
        <v>14</v>
      </c>
      <c r="N2549" s="23">
        <f t="shared" si="359"/>
        <v>2588.7599999999998</v>
      </c>
      <c r="O2549" s="25">
        <f t="shared" si="360"/>
        <v>2013.48</v>
      </c>
      <c r="P2549" t="s">
        <v>24</v>
      </c>
      <c r="Q2549" t="s">
        <v>25</v>
      </c>
      <c r="R2549" t="s">
        <v>3099</v>
      </c>
      <c r="S2549">
        <v>8791</v>
      </c>
      <c r="T2549" s="18">
        <v>45272</v>
      </c>
      <c r="U2549">
        <v>143.82</v>
      </c>
    </row>
    <row r="2550" spans="1:21" x14ac:dyDescent="0.25">
      <c r="A2550" t="s">
        <v>2202</v>
      </c>
      <c r="B2550" s="18">
        <v>45254</v>
      </c>
      <c r="C2550" s="18">
        <v>45258</v>
      </c>
      <c r="D2550" s="19">
        <v>60</v>
      </c>
      <c r="E2550">
        <v>143.82</v>
      </c>
      <c r="F2550" s="21">
        <f t="shared" si="352"/>
        <v>45319</v>
      </c>
      <c r="G2550" s="18">
        <v>45272</v>
      </c>
      <c r="H2550" s="22">
        <f t="shared" si="353"/>
        <v>-47</v>
      </c>
      <c r="I2550" s="23">
        <f t="shared" si="354"/>
        <v>-6759.54</v>
      </c>
      <c r="J2550" s="23">
        <f t="shared" si="355"/>
        <v>14</v>
      </c>
      <c r="K2550" s="24">
        <f t="shared" si="356"/>
        <v>129.82</v>
      </c>
      <c r="L2550" s="23">
        <f t="shared" si="357"/>
        <v>18</v>
      </c>
      <c r="M2550" s="23">
        <f t="shared" si="358"/>
        <v>14</v>
      </c>
      <c r="N2550" s="23">
        <f t="shared" si="359"/>
        <v>2588.7599999999998</v>
      </c>
      <c r="O2550" s="25">
        <f t="shared" si="360"/>
        <v>2013.48</v>
      </c>
      <c r="P2550" t="s">
        <v>24</v>
      </c>
      <c r="Q2550" t="s">
        <v>25</v>
      </c>
      <c r="R2550" t="s">
        <v>3099</v>
      </c>
      <c r="S2550">
        <v>8791</v>
      </c>
      <c r="T2550" s="18">
        <v>45272</v>
      </c>
      <c r="U2550">
        <v>143.82</v>
      </c>
    </row>
    <row r="2551" spans="1:21" x14ac:dyDescent="0.25">
      <c r="A2551" t="s">
        <v>2203</v>
      </c>
      <c r="B2551" s="18">
        <v>45254</v>
      </c>
      <c r="C2551" s="18">
        <v>45258</v>
      </c>
      <c r="D2551" s="19">
        <v>60</v>
      </c>
      <c r="E2551">
        <v>14.49</v>
      </c>
      <c r="F2551" s="21">
        <f t="shared" si="352"/>
        <v>45319</v>
      </c>
      <c r="G2551" s="18">
        <v>45272</v>
      </c>
      <c r="H2551" s="22">
        <f t="shared" si="353"/>
        <v>-47</v>
      </c>
      <c r="I2551" s="23">
        <f t="shared" si="354"/>
        <v>-681.03</v>
      </c>
      <c r="J2551" s="23">
        <f t="shared" si="355"/>
        <v>14</v>
      </c>
      <c r="K2551" s="24">
        <f t="shared" si="356"/>
        <v>0.49000000000000021</v>
      </c>
      <c r="L2551" s="23">
        <f t="shared" si="357"/>
        <v>18</v>
      </c>
      <c r="M2551" s="23">
        <f t="shared" si="358"/>
        <v>14</v>
      </c>
      <c r="N2551" s="23">
        <f t="shared" si="359"/>
        <v>260.82</v>
      </c>
      <c r="O2551" s="25">
        <f t="shared" si="360"/>
        <v>202.86</v>
      </c>
      <c r="P2551" t="s">
        <v>24</v>
      </c>
      <c r="Q2551" t="s">
        <v>25</v>
      </c>
      <c r="R2551" t="s">
        <v>3099</v>
      </c>
      <c r="S2551">
        <v>8791</v>
      </c>
      <c r="T2551" s="18">
        <v>45272</v>
      </c>
      <c r="U2551">
        <v>14.49</v>
      </c>
    </row>
    <row r="2552" spans="1:21" x14ac:dyDescent="0.25">
      <c r="A2552" t="s">
        <v>2204</v>
      </c>
      <c r="B2552" s="18">
        <v>45254</v>
      </c>
      <c r="C2552" s="18">
        <v>45258</v>
      </c>
      <c r="D2552" s="19">
        <v>60</v>
      </c>
      <c r="E2552">
        <v>143.82</v>
      </c>
      <c r="F2552" s="21">
        <f t="shared" si="352"/>
        <v>45319</v>
      </c>
      <c r="G2552" s="18">
        <v>45272</v>
      </c>
      <c r="H2552" s="22">
        <f t="shared" si="353"/>
        <v>-47</v>
      </c>
      <c r="I2552" s="23">
        <f t="shared" si="354"/>
        <v>-6759.54</v>
      </c>
      <c r="J2552" s="23">
        <f t="shared" si="355"/>
        <v>14</v>
      </c>
      <c r="K2552" s="24">
        <f t="shared" si="356"/>
        <v>129.82</v>
      </c>
      <c r="L2552" s="23">
        <f t="shared" si="357"/>
        <v>18</v>
      </c>
      <c r="M2552" s="23">
        <f t="shared" si="358"/>
        <v>14</v>
      </c>
      <c r="N2552" s="23">
        <f t="shared" si="359"/>
        <v>2588.7599999999998</v>
      </c>
      <c r="O2552" s="25">
        <f t="shared" si="360"/>
        <v>2013.48</v>
      </c>
      <c r="P2552" t="s">
        <v>24</v>
      </c>
      <c r="Q2552" t="s">
        <v>25</v>
      </c>
      <c r="R2552" t="s">
        <v>3099</v>
      </c>
      <c r="S2552">
        <v>8791</v>
      </c>
      <c r="T2552" s="18">
        <v>45272</v>
      </c>
      <c r="U2552">
        <v>143.82</v>
      </c>
    </row>
    <row r="2553" spans="1:21" x14ac:dyDescent="0.25">
      <c r="A2553" t="s">
        <v>2205</v>
      </c>
      <c r="B2553" s="18">
        <v>45254</v>
      </c>
      <c r="C2553" s="18">
        <v>45258</v>
      </c>
      <c r="D2553" s="19">
        <v>60</v>
      </c>
      <c r="E2553">
        <v>507.66</v>
      </c>
      <c r="F2553" s="21">
        <f t="shared" si="352"/>
        <v>45319</v>
      </c>
      <c r="G2553" s="18">
        <v>45272</v>
      </c>
      <c r="H2553" s="22">
        <f t="shared" si="353"/>
        <v>-47</v>
      </c>
      <c r="I2553" s="23">
        <f t="shared" si="354"/>
        <v>-23860.02</v>
      </c>
      <c r="J2553" s="23">
        <f t="shared" si="355"/>
        <v>14</v>
      </c>
      <c r="K2553" s="24">
        <f t="shared" si="356"/>
        <v>493.66</v>
      </c>
      <c r="L2553" s="23">
        <f t="shared" si="357"/>
        <v>18</v>
      </c>
      <c r="M2553" s="23">
        <f t="shared" si="358"/>
        <v>14</v>
      </c>
      <c r="N2553" s="23">
        <f t="shared" si="359"/>
        <v>9137.880000000001</v>
      </c>
      <c r="O2553" s="25">
        <f t="shared" si="360"/>
        <v>7107.2400000000007</v>
      </c>
      <c r="P2553" t="s">
        <v>24</v>
      </c>
      <c r="Q2553" t="s">
        <v>25</v>
      </c>
      <c r="R2553" t="s">
        <v>3099</v>
      </c>
      <c r="S2553">
        <v>8791</v>
      </c>
      <c r="T2553" s="18">
        <v>45272</v>
      </c>
      <c r="U2553">
        <v>507.66</v>
      </c>
    </row>
    <row r="2554" spans="1:21" x14ac:dyDescent="0.25">
      <c r="A2554" t="s">
        <v>2206</v>
      </c>
      <c r="B2554" s="18">
        <v>45254</v>
      </c>
      <c r="C2554" s="18">
        <v>45258</v>
      </c>
      <c r="D2554" s="19">
        <v>60</v>
      </c>
      <c r="E2554">
        <v>143.82</v>
      </c>
      <c r="F2554" s="21">
        <f t="shared" si="352"/>
        <v>45319</v>
      </c>
      <c r="G2554" s="18">
        <v>45272</v>
      </c>
      <c r="H2554" s="22">
        <f t="shared" si="353"/>
        <v>-47</v>
      </c>
      <c r="I2554" s="23">
        <f t="shared" si="354"/>
        <v>-6759.54</v>
      </c>
      <c r="J2554" s="23">
        <f t="shared" si="355"/>
        <v>14</v>
      </c>
      <c r="K2554" s="24">
        <f t="shared" si="356"/>
        <v>129.82</v>
      </c>
      <c r="L2554" s="23">
        <f t="shared" si="357"/>
        <v>18</v>
      </c>
      <c r="M2554" s="23">
        <f t="shared" si="358"/>
        <v>14</v>
      </c>
      <c r="N2554" s="23">
        <f t="shared" si="359"/>
        <v>2588.7599999999998</v>
      </c>
      <c r="O2554" s="25">
        <f t="shared" si="360"/>
        <v>2013.48</v>
      </c>
      <c r="P2554" t="s">
        <v>24</v>
      </c>
      <c r="Q2554" t="s">
        <v>25</v>
      </c>
      <c r="R2554" t="s">
        <v>3099</v>
      </c>
      <c r="S2554">
        <v>8791</v>
      </c>
      <c r="T2554" s="18">
        <v>45272</v>
      </c>
      <c r="U2554">
        <v>143.82</v>
      </c>
    </row>
    <row r="2555" spans="1:21" x14ac:dyDescent="0.25">
      <c r="A2555" t="s">
        <v>2207</v>
      </c>
      <c r="B2555" s="18">
        <v>45254</v>
      </c>
      <c r="C2555" s="18">
        <v>45258</v>
      </c>
      <c r="D2555" s="19">
        <v>60</v>
      </c>
      <c r="E2555">
        <v>143.82</v>
      </c>
      <c r="F2555" s="21">
        <f t="shared" si="352"/>
        <v>45319</v>
      </c>
      <c r="G2555" s="18">
        <v>45272</v>
      </c>
      <c r="H2555" s="22">
        <f t="shared" si="353"/>
        <v>-47</v>
      </c>
      <c r="I2555" s="23">
        <f t="shared" si="354"/>
        <v>-6759.54</v>
      </c>
      <c r="J2555" s="23">
        <f t="shared" si="355"/>
        <v>14</v>
      </c>
      <c r="K2555" s="24">
        <f t="shared" si="356"/>
        <v>129.82</v>
      </c>
      <c r="L2555" s="23">
        <f t="shared" si="357"/>
        <v>18</v>
      </c>
      <c r="M2555" s="23">
        <f t="shared" si="358"/>
        <v>14</v>
      </c>
      <c r="N2555" s="23">
        <f t="shared" si="359"/>
        <v>2588.7599999999998</v>
      </c>
      <c r="O2555" s="25">
        <f t="shared" si="360"/>
        <v>2013.48</v>
      </c>
      <c r="P2555" t="s">
        <v>24</v>
      </c>
      <c r="Q2555" t="s">
        <v>25</v>
      </c>
      <c r="R2555" t="s">
        <v>3099</v>
      </c>
      <c r="S2555">
        <v>8791</v>
      </c>
      <c r="T2555" s="18">
        <v>45272</v>
      </c>
      <c r="U2555">
        <v>143.82</v>
      </c>
    </row>
    <row r="2556" spans="1:21" x14ac:dyDescent="0.25">
      <c r="A2556" t="s">
        <v>2208</v>
      </c>
      <c r="B2556" s="18">
        <v>45254</v>
      </c>
      <c r="C2556" s="18">
        <v>45258</v>
      </c>
      <c r="D2556" s="19">
        <v>60</v>
      </c>
      <c r="E2556">
        <v>29.06</v>
      </c>
      <c r="F2556" s="21">
        <f t="shared" si="352"/>
        <v>45319</v>
      </c>
      <c r="G2556" s="18">
        <v>45272</v>
      </c>
      <c r="H2556" s="22">
        <f t="shared" si="353"/>
        <v>-47</v>
      </c>
      <c r="I2556" s="23">
        <f t="shared" si="354"/>
        <v>-1365.82</v>
      </c>
      <c r="J2556" s="23">
        <f t="shared" si="355"/>
        <v>14</v>
      </c>
      <c r="K2556" s="24">
        <f t="shared" si="356"/>
        <v>15.059999999999999</v>
      </c>
      <c r="L2556" s="23">
        <f t="shared" si="357"/>
        <v>18</v>
      </c>
      <c r="M2556" s="23">
        <f t="shared" si="358"/>
        <v>14</v>
      </c>
      <c r="N2556" s="23">
        <f t="shared" si="359"/>
        <v>523.07999999999993</v>
      </c>
      <c r="O2556" s="25">
        <f t="shared" si="360"/>
        <v>406.84</v>
      </c>
      <c r="P2556" t="s">
        <v>24</v>
      </c>
      <c r="Q2556" t="s">
        <v>25</v>
      </c>
      <c r="R2556" t="s">
        <v>3099</v>
      </c>
      <c r="S2556">
        <v>8791</v>
      </c>
      <c r="T2556" s="18">
        <v>45272</v>
      </c>
      <c r="U2556">
        <v>29.06</v>
      </c>
    </row>
    <row r="2557" spans="1:21" x14ac:dyDescent="0.25">
      <c r="A2557" t="s">
        <v>2209</v>
      </c>
      <c r="B2557" s="18">
        <v>45254</v>
      </c>
      <c r="C2557" s="18">
        <v>45258</v>
      </c>
      <c r="D2557" s="19">
        <v>60</v>
      </c>
      <c r="E2557">
        <v>33.9</v>
      </c>
      <c r="F2557" s="21">
        <f t="shared" si="352"/>
        <v>45319</v>
      </c>
      <c r="G2557" s="18">
        <v>45272</v>
      </c>
      <c r="H2557" s="22">
        <f t="shared" si="353"/>
        <v>-47</v>
      </c>
      <c r="I2557" s="23">
        <f t="shared" si="354"/>
        <v>-1593.3</v>
      </c>
      <c r="J2557" s="23">
        <f t="shared" si="355"/>
        <v>14</v>
      </c>
      <c r="K2557" s="24">
        <f t="shared" si="356"/>
        <v>19.899999999999999</v>
      </c>
      <c r="L2557" s="23">
        <f t="shared" si="357"/>
        <v>18</v>
      </c>
      <c r="M2557" s="23">
        <f t="shared" si="358"/>
        <v>14</v>
      </c>
      <c r="N2557" s="23">
        <f t="shared" si="359"/>
        <v>610.19999999999993</v>
      </c>
      <c r="O2557" s="25">
        <f t="shared" si="360"/>
        <v>474.59999999999997</v>
      </c>
      <c r="P2557" t="s">
        <v>24</v>
      </c>
      <c r="Q2557" t="s">
        <v>25</v>
      </c>
      <c r="R2557" t="s">
        <v>3099</v>
      </c>
      <c r="S2557">
        <v>8791</v>
      </c>
      <c r="T2557" s="18">
        <v>45272</v>
      </c>
      <c r="U2557">
        <v>33.9</v>
      </c>
    </row>
    <row r="2558" spans="1:21" x14ac:dyDescent="0.25">
      <c r="A2558" t="s">
        <v>2210</v>
      </c>
      <c r="B2558" s="18">
        <v>45136</v>
      </c>
      <c r="C2558" s="18">
        <v>45161</v>
      </c>
      <c r="D2558" s="19">
        <v>60</v>
      </c>
      <c r="E2558">
        <v>668.85</v>
      </c>
      <c r="F2558" s="21">
        <f t="shared" si="352"/>
        <v>45222</v>
      </c>
      <c r="G2558" s="18">
        <v>45205</v>
      </c>
      <c r="H2558" s="22">
        <f t="shared" si="353"/>
        <v>-17</v>
      </c>
      <c r="I2558" s="23">
        <f t="shared" si="354"/>
        <v>-11370.45</v>
      </c>
      <c r="J2558" s="23">
        <f t="shared" si="355"/>
        <v>43</v>
      </c>
      <c r="K2558" s="24">
        <f t="shared" si="356"/>
        <v>625.85</v>
      </c>
      <c r="L2558" s="23">
        <f t="shared" si="357"/>
        <v>69</v>
      </c>
      <c r="M2558" s="23">
        <f t="shared" si="358"/>
        <v>44</v>
      </c>
      <c r="N2558" s="23">
        <f t="shared" si="359"/>
        <v>46150.65</v>
      </c>
      <c r="O2558" s="25">
        <f t="shared" si="360"/>
        <v>29429.4</v>
      </c>
      <c r="P2558" t="s">
        <v>24</v>
      </c>
      <c r="Q2558" t="s">
        <v>25</v>
      </c>
      <c r="R2558" t="s">
        <v>3099</v>
      </c>
      <c r="S2558">
        <v>7130</v>
      </c>
      <c r="T2558" s="18">
        <v>45205</v>
      </c>
      <c r="U2558">
        <v>668.85</v>
      </c>
    </row>
    <row r="2559" spans="1:21" x14ac:dyDescent="0.25">
      <c r="A2559" t="s">
        <v>2211</v>
      </c>
      <c r="B2559" s="18">
        <v>44599</v>
      </c>
      <c r="C2559" s="18">
        <v>44599</v>
      </c>
      <c r="D2559" s="19">
        <v>60</v>
      </c>
      <c r="E2559" s="20">
        <v>3420</v>
      </c>
      <c r="F2559" s="21">
        <f t="shared" si="352"/>
        <v>44658</v>
      </c>
      <c r="G2559" s="18">
        <v>45203</v>
      </c>
      <c r="H2559" s="22">
        <f t="shared" si="353"/>
        <v>545</v>
      </c>
      <c r="I2559" s="23">
        <f t="shared" si="354"/>
        <v>1863900</v>
      </c>
      <c r="J2559" s="23">
        <f t="shared" si="355"/>
        <v>597</v>
      </c>
      <c r="K2559" s="24">
        <f t="shared" si="356"/>
        <v>2823</v>
      </c>
      <c r="L2559" s="23">
        <f t="shared" si="357"/>
        <v>604</v>
      </c>
      <c r="M2559" s="23">
        <f t="shared" si="358"/>
        <v>604</v>
      </c>
      <c r="N2559" s="23">
        <f t="shared" si="359"/>
        <v>2065680</v>
      </c>
      <c r="O2559" s="25">
        <f t="shared" si="360"/>
        <v>2065680</v>
      </c>
      <c r="P2559" t="s">
        <v>24</v>
      </c>
      <c r="Q2559" t="s">
        <v>25</v>
      </c>
      <c r="R2559" t="s">
        <v>3100</v>
      </c>
      <c r="S2559">
        <v>7067</v>
      </c>
      <c r="T2559" s="18">
        <v>45203</v>
      </c>
      <c r="U2559" s="20">
        <v>3420</v>
      </c>
    </row>
    <row r="2560" spans="1:21" x14ac:dyDescent="0.25">
      <c r="A2560" t="s">
        <v>2212</v>
      </c>
      <c r="B2560" s="18">
        <v>44722</v>
      </c>
      <c r="C2560" s="18">
        <v>44723</v>
      </c>
      <c r="D2560" s="19">
        <v>60</v>
      </c>
      <c r="E2560">
        <v>386.88</v>
      </c>
      <c r="F2560" s="21">
        <f t="shared" si="352"/>
        <v>44784</v>
      </c>
      <c r="G2560" s="18">
        <v>45203</v>
      </c>
      <c r="H2560" s="22">
        <f t="shared" si="353"/>
        <v>419</v>
      </c>
      <c r="I2560" s="23">
        <f t="shared" si="354"/>
        <v>162102.72</v>
      </c>
      <c r="J2560" s="23">
        <f t="shared" si="355"/>
        <v>473</v>
      </c>
      <c r="K2560" s="24">
        <f t="shared" si="356"/>
        <v>-86.12</v>
      </c>
      <c r="L2560" s="23">
        <f t="shared" si="357"/>
        <v>481</v>
      </c>
      <c r="M2560" s="23">
        <f t="shared" si="358"/>
        <v>480</v>
      </c>
      <c r="N2560" s="23">
        <f t="shared" si="359"/>
        <v>186089.28</v>
      </c>
      <c r="O2560" s="25">
        <f t="shared" si="360"/>
        <v>185702.39999999999</v>
      </c>
      <c r="P2560" t="s">
        <v>24</v>
      </c>
      <c r="Q2560" t="s">
        <v>25</v>
      </c>
      <c r="R2560" t="s">
        <v>3100</v>
      </c>
      <c r="S2560">
        <v>7067</v>
      </c>
      <c r="T2560" s="18">
        <v>45203</v>
      </c>
      <c r="U2560">
        <v>386.88</v>
      </c>
    </row>
    <row r="2561" spans="1:21" x14ac:dyDescent="0.25">
      <c r="A2561" t="s">
        <v>2213</v>
      </c>
      <c r="B2561" s="18">
        <v>45034</v>
      </c>
      <c r="C2561" s="18">
        <v>45034</v>
      </c>
      <c r="D2561" s="19">
        <v>60</v>
      </c>
      <c r="E2561">
        <v>264</v>
      </c>
      <c r="F2561" s="21">
        <f t="shared" si="352"/>
        <v>45095</v>
      </c>
      <c r="G2561" s="18">
        <v>45203</v>
      </c>
      <c r="H2561" s="22">
        <f t="shared" si="353"/>
        <v>108</v>
      </c>
      <c r="I2561" s="23">
        <f t="shared" si="354"/>
        <v>28512</v>
      </c>
      <c r="J2561" s="23">
        <f t="shared" si="355"/>
        <v>166</v>
      </c>
      <c r="K2561" s="24">
        <f t="shared" si="356"/>
        <v>98</v>
      </c>
      <c r="L2561" s="23">
        <f t="shared" si="357"/>
        <v>169</v>
      </c>
      <c r="M2561" s="23">
        <f t="shared" si="358"/>
        <v>169</v>
      </c>
      <c r="N2561" s="23">
        <f t="shared" si="359"/>
        <v>44616</v>
      </c>
      <c r="O2561" s="25">
        <f t="shared" si="360"/>
        <v>44616</v>
      </c>
      <c r="P2561" t="s">
        <v>24</v>
      </c>
      <c r="Q2561" t="s">
        <v>25</v>
      </c>
      <c r="R2561" t="s">
        <v>3100</v>
      </c>
      <c r="S2561">
        <v>7067</v>
      </c>
      <c r="T2561" s="18">
        <v>45203</v>
      </c>
      <c r="U2561">
        <v>264</v>
      </c>
    </row>
    <row r="2562" spans="1:21" x14ac:dyDescent="0.25">
      <c r="A2562" t="s">
        <v>532</v>
      </c>
      <c r="B2562" s="18">
        <v>45147</v>
      </c>
      <c r="C2562" s="18">
        <v>45147</v>
      </c>
      <c r="D2562" s="19">
        <v>60</v>
      </c>
      <c r="E2562">
        <v>855.8</v>
      </c>
      <c r="F2562" s="21">
        <f t="shared" si="352"/>
        <v>45208</v>
      </c>
      <c r="G2562" s="18">
        <v>45243</v>
      </c>
      <c r="H2562" s="22">
        <f t="shared" si="353"/>
        <v>35</v>
      </c>
      <c r="I2562" s="23">
        <f t="shared" si="354"/>
        <v>29953</v>
      </c>
      <c r="J2562" s="23">
        <f t="shared" si="355"/>
        <v>94</v>
      </c>
      <c r="K2562" s="24">
        <f t="shared" si="356"/>
        <v>761.8</v>
      </c>
      <c r="L2562" s="23">
        <f t="shared" si="357"/>
        <v>96</v>
      </c>
      <c r="M2562" s="23">
        <f t="shared" si="358"/>
        <v>96</v>
      </c>
      <c r="N2562" s="23">
        <f t="shared" si="359"/>
        <v>82156.799999999988</v>
      </c>
      <c r="O2562" s="25">
        <f t="shared" si="360"/>
        <v>82156.799999999988</v>
      </c>
      <c r="P2562" t="s">
        <v>24</v>
      </c>
      <c r="Q2562" t="s">
        <v>25</v>
      </c>
      <c r="R2562" t="s">
        <v>3101</v>
      </c>
      <c r="S2562">
        <v>7851</v>
      </c>
      <c r="T2562" s="18">
        <v>45243</v>
      </c>
      <c r="U2562">
        <v>855.8</v>
      </c>
    </row>
    <row r="2563" spans="1:21" x14ac:dyDescent="0.25">
      <c r="A2563" t="s">
        <v>533</v>
      </c>
      <c r="B2563" s="18">
        <v>45147</v>
      </c>
      <c r="C2563" s="18">
        <v>45149</v>
      </c>
      <c r="D2563" s="19">
        <v>60</v>
      </c>
      <c r="E2563">
        <v>339.52</v>
      </c>
      <c r="F2563" s="21">
        <f t="shared" si="352"/>
        <v>45210</v>
      </c>
      <c r="G2563" s="18">
        <v>45243</v>
      </c>
      <c r="H2563" s="22">
        <f t="shared" si="353"/>
        <v>33</v>
      </c>
      <c r="I2563" s="23">
        <f t="shared" si="354"/>
        <v>11204.16</v>
      </c>
      <c r="J2563" s="23">
        <f t="shared" si="355"/>
        <v>92</v>
      </c>
      <c r="K2563" s="24">
        <f t="shared" si="356"/>
        <v>247.51999999999998</v>
      </c>
      <c r="L2563" s="23">
        <f t="shared" si="357"/>
        <v>96</v>
      </c>
      <c r="M2563" s="23">
        <f t="shared" si="358"/>
        <v>94</v>
      </c>
      <c r="N2563" s="23">
        <f t="shared" si="359"/>
        <v>32593.919999999998</v>
      </c>
      <c r="O2563" s="25">
        <f t="shared" si="360"/>
        <v>31914.879999999997</v>
      </c>
      <c r="P2563" t="s">
        <v>24</v>
      </c>
      <c r="Q2563" t="s">
        <v>25</v>
      </c>
      <c r="R2563" t="s">
        <v>3101</v>
      </c>
      <c r="S2563">
        <v>7851</v>
      </c>
      <c r="T2563" s="18">
        <v>45243</v>
      </c>
      <c r="U2563">
        <v>339.52</v>
      </c>
    </row>
    <row r="2564" spans="1:21" x14ac:dyDescent="0.25">
      <c r="A2564" t="s">
        <v>535</v>
      </c>
      <c r="B2564" s="18">
        <v>45175</v>
      </c>
      <c r="C2564" s="18">
        <v>45176</v>
      </c>
      <c r="D2564" s="19">
        <v>60</v>
      </c>
      <c r="E2564">
        <v>736.24</v>
      </c>
      <c r="F2564" s="21">
        <f t="shared" si="352"/>
        <v>45237</v>
      </c>
      <c r="G2564" s="18">
        <v>45253</v>
      </c>
      <c r="H2564" s="22">
        <f t="shared" si="353"/>
        <v>16</v>
      </c>
      <c r="I2564" s="23">
        <f t="shared" si="354"/>
        <v>11779.84</v>
      </c>
      <c r="J2564" s="23">
        <f t="shared" si="355"/>
        <v>76</v>
      </c>
      <c r="K2564" s="24">
        <f t="shared" si="356"/>
        <v>660.24</v>
      </c>
      <c r="L2564" s="23">
        <f t="shared" si="357"/>
        <v>78</v>
      </c>
      <c r="M2564" s="23">
        <f t="shared" si="358"/>
        <v>77</v>
      </c>
      <c r="N2564" s="23">
        <f t="shared" si="359"/>
        <v>57426.720000000001</v>
      </c>
      <c r="O2564" s="25">
        <f t="shared" si="360"/>
        <v>56690.48</v>
      </c>
      <c r="P2564" t="s">
        <v>24</v>
      </c>
      <c r="Q2564" t="s">
        <v>25</v>
      </c>
      <c r="R2564" t="s">
        <v>3101</v>
      </c>
      <c r="S2564">
        <v>8180</v>
      </c>
      <c r="T2564" s="18">
        <v>45253</v>
      </c>
      <c r="U2564">
        <v>736.24</v>
      </c>
    </row>
    <row r="2565" spans="1:21" x14ac:dyDescent="0.25">
      <c r="A2565" t="s">
        <v>536</v>
      </c>
      <c r="B2565" s="18">
        <v>45175</v>
      </c>
      <c r="C2565" s="18">
        <v>45182</v>
      </c>
      <c r="D2565" s="19">
        <v>60</v>
      </c>
      <c r="E2565">
        <v>995.8</v>
      </c>
      <c r="F2565" s="21">
        <f t="shared" si="352"/>
        <v>45243</v>
      </c>
      <c r="G2565" s="18">
        <v>45253</v>
      </c>
      <c r="H2565" s="22">
        <f t="shared" si="353"/>
        <v>10</v>
      </c>
      <c r="I2565" s="23">
        <f t="shared" si="354"/>
        <v>9958</v>
      </c>
      <c r="J2565" s="23">
        <f t="shared" si="355"/>
        <v>70</v>
      </c>
      <c r="K2565" s="24">
        <f t="shared" si="356"/>
        <v>925.8</v>
      </c>
      <c r="L2565" s="23">
        <f t="shared" si="357"/>
        <v>78</v>
      </c>
      <c r="M2565" s="23">
        <f t="shared" si="358"/>
        <v>71</v>
      </c>
      <c r="N2565" s="23">
        <f t="shared" si="359"/>
        <v>77672.399999999994</v>
      </c>
      <c r="O2565" s="25">
        <f t="shared" si="360"/>
        <v>70701.8</v>
      </c>
      <c r="P2565" t="s">
        <v>24</v>
      </c>
      <c r="Q2565" t="s">
        <v>25</v>
      </c>
      <c r="R2565" t="s">
        <v>3101</v>
      </c>
      <c r="S2565">
        <v>8180</v>
      </c>
      <c r="T2565" s="18">
        <v>45253</v>
      </c>
      <c r="U2565">
        <v>995.8</v>
      </c>
    </row>
    <row r="2566" spans="1:21" x14ac:dyDescent="0.25">
      <c r="A2566" t="s">
        <v>537</v>
      </c>
      <c r="B2566" s="18">
        <v>45208</v>
      </c>
      <c r="C2566" s="18">
        <v>45210</v>
      </c>
      <c r="D2566" s="19">
        <v>60</v>
      </c>
      <c r="E2566">
        <v>907</v>
      </c>
      <c r="F2566" s="21">
        <f t="shared" si="352"/>
        <v>45271</v>
      </c>
      <c r="G2566" s="18">
        <v>45278</v>
      </c>
      <c r="H2566" s="22">
        <f t="shared" si="353"/>
        <v>7</v>
      </c>
      <c r="I2566" s="23">
        <f t="shared" si="354"/>
        <v>6349</v>
      </c>
      <c r="J2566" s="23">
        <f t="shared" si="355"/>
        <v>67</v>
      </c>
      <c r="K2566" s="24">
        <f t="shared" si="356"/>
        <v>840</v>
      </c>
      <c r="L2566" s="23">
        <f t="shared" si="357"/>
        <v>70</v>
      </c>
      <c r="M2566" s="23">
        <f t="shared" si="358"/>
        <v>68</v>
      </c>
      <c r="N2566" s="23">
        <f t="shared" si="359"/>
        <v>63490</v>
      </c>
      <c r="O2566" s="25">
        <f t="shared" si="360"/>
        <v>61676</v>
      </c>
      <c r="P2566" t="s">
        <v>24</v>
      </c>
      <c r="Q2566" t="s">
        <v>25</v>
      </c>
      <c r="R2566" t="s">
        <v>3101</v>
      </c>
      <c r="S2566">
        <v>9084</v>
      </c>
      <c r="T2566" s="18">
        <v>45278</v>
      </c>
      <c r="U2566">
        <v>907</v>
      </c>
    </row>
    <row r="2567" spans="1:21" x14ac:dyDescent="0.25">
      <c r="A2567" t="s">
        <v>556</v>
      </c>
      <c r="B2567" s="18">
        <v>45208</v>
      </c>
      <c r="C2567" s="18">
        <v>45208</v>
      </c>
      <c r="D2567" s="19">
        <v>60</v>
      </c>
      <c r="E2567" s="20">
        <v>1034.68</v>
      </c>
      <c r="F2567" s="21">
        <f t="shared" ref="F2567:F2630" si="361">EDATE(C2567,2)</f>
        <v>45269</v>
      </c>
      <c r="G2567" s="18">
        <v>45278</v>
      </c>
      <c r="H2567" s="22">
        <f t="shared" si="353"/>
        <v>9</v>
      </c>
      <c r="I2567" s="23">
        <f t="shared" si="354"/>
        <v>9312.1200000000008</v>
      </c>
      <c r="J2567" s="23">
        <f t="shared" si="355"/>
        <v>69</v>
      </c>
      <c r="K2567" s="24">
        <f t="shared" si="356"/>
        <v>965.68000000000006</v>
      </c>
      <c r="L2567" s="23">
        <f t="shared" si="357"/>
        <v>70</v>
      </c>
      <c r="M2567" s="23">
        <f t="shared" si="358"/>
        <v>70</v>
      </c>
      <c r="N2567" s="23">
        <f t="shared" si="359"/>
        <v>72427.600000000006</v>
      </c>
      <c r="O2567" s="25">
        <f t="shared" si="360"/>
        <v>72427.600000000006</v>
      </c>
      <c r="P2567" t="s">
        <v>24</v>
      </c>
      <c r="Q2567" t="s">
        <v>25</v>
      </c>
      <c r="R2567" t="s">
        <v>3101</v>
      </c>
      <c r="S2567">
        <v>9084</v>
      </c>
      <c r="T2567" s="18">
        <v>45278</v>
      </c>
      <c r="U2567" s="20">
        <v>1034.68</v>
      </c>
    </row>
    <row r="2568" spans="1:21" x14ac:dyDescent="0.25">
      <c r="A2568" t="s">
        <v>538</v>
      </c>
      <c r="B2568" s="18">
        <v>44957</v>
      </c>
      <c r="C2568" s="18">
        <v>44965</v>
      </c>
      <c r="D2568" s="19">
        <v>60</v>
      </c>
      <c r="E2568" s="20">
        <v>3702.52</v>
      </c>
      <c r="F2568" s="21">
        <f t="shared" si="361"/>
        <v>45024</v>
      </c>
      <c r="G2568" s="18">
        <v>45215</v>
      </c>
      <c r="H2568" s="22">
        <f t="shared" ref="H2568:H2631" si="362">G2568-F2568</f>
        <v>191</v>
      </c>
      <c r="I2568" s="23">
        <f t="shared" ref="I2568:I2631" si="363">E2568*H2568</f>
        <v>707181.32</v>
      </c>
      <c r="J2568" s="23">
        <f t="shared" ref="J2568:J2631" si="364">DAYS360(C2568,G2568)</f>
        <v>248</v>
      </c>
      <c r="K2568" s="24">
        <f t="shared" ref="K2568:K2631" si="365">E2568-J2568</f>
        <v>3454.52</v>
      </c>
      <c r="L2568" s="23">
        <f t="shared" ref="L2568:L2631" si="366">G2568-B2568</f>
        <v>258</v>
      </c>
      <c r="M2568" s="23">
        <f t="shared" ref="M2568:M2631" si="367">G2568-C2568</f>
        <v>250</v>
      </c>
      <c r="N2568" s="23">
        <f t="shared" ref="N2568:N2631" si="368">E2568*L2568</f>
        <v>955250.16</v>
      </c>
      <c r="O2568" s="25">
        <f t="shared" ref="O2568:O2631" si="369">E2568*M2568</f>
        <v>925630</v>
      </c>
      <c r="P2568" t="s">
        <v>24</v>
      </c>
      <c r="Q2568" t="s">
        <v>25</v>
      </c>
      <c r="R2568" t="s">
        <v>3102</v>
      </c>
      <c r="S2568">
        <v>7228</v>
      </c>
      <c r="T2568" s="18">
        <v>45215</v>
      </c>
      <c r="U2568" s="20">
        <v>3702.52</v>
      </c>
    </row>
    <row r="2569" spans="1:21" x14ac:dyDescent="0.25">
      <c r="A2569" t="s">
        <v>1562</v>
      </c>
      <c r="B2569" s="18">
        <v>44985</v>
      </c>
      <c r="C2569" s="18">
        <v>44991</v>
      </c>
      <c r="D2569" s="19">
        <v>60</v>
      </c>
      <c r="E2569" s="20">
        <v>3289.84</v>
      </c>
      <c r="F2569" s="21">
        <f t="shared" si="361"/>
        <v>45052</v>
      </c>
      <c r="G2569" s="18">
        <v>45215</v>
      </c>
      <c r="H2569" s="22">
        <f t="shared" si="362"/>
        <v>163</v>
      </c>
      <c r="I2569" s="23">
        <f t="shared" si="363"/>
        <v>536243.92000000004</v>
      </c>
      <c r="J2569" s="23">
        <f t="shared" si="364"/>
        <v>220</v>
      </c>
      <c r="K2569" s="24">
        <f t="shared" si="365"/>
        <v>3069.84</v>
      </c>
      <c r="L2569" s="23">
        <f t="shared" si="366"/>
        <v>230</v>
      </c>
      <c r="M2569" s="23">
        <f t="shared" si="367"/>
        <v>224</v>
      </c>
      <c r="N2569" s="23">
        <f t="shared" si="368"/>
        <v>756663.20000000007</v>
      </c>
      <c r="O2569" s="25">
        <f t="shared" si="369"/>
        <v>736924.16000000003</v>
      </c>
      <c r="P2569" t="s">
        <v>24</v>
      </c>
      <c r="Q2569" t="s">
        <v>25</v>
      </c>
      <c r="R2569" t="s">
        <v>3102</v>
      </c>
      <c r="S2569">
        <v>7228</v>
      </c>
      <c r="T2569" s="18">
        <v>45215</v>
      </c>
      <c r="U2569" s="20">
        <v>3289.84</v>
      </c>
    </row>
    <row r="2570" spans="1:21" x14ac:dyDescent="0.25">
      <c r="A2570" t="s">
        <v>1913</v>
      </c>
      <c r="B2570" s="18">
        <v>45016</v>
      </c>
      <c r="C2570" s="18">
        <v>45020</v>
      </c>
      <c r="D2570" s="19">
        <v>60</v>
      </c>
      <c r="E2570" s="20">
        <v>3702.52</v>
      </c>
      <c r="F2570" s="21">
        <f t="shared" si="361"/>
        <v>45081</v>
      </c>
      <c r="G2570" s="18">
        <v>45215</v>
      </c>
      <c r="H2570" s="22">
        <f t="shared" si="362"/>
        <v>134</v>
      </c>
      <c r="I2570" s="23">
        <f t="shared" si="363"/>
        <v>496137.68</v>
      </c>
      <c r="J2570" s="23">
        <f t="shared" si="364"/>
        <v>192</v>
      </c>
      <c r="K2570" s="24">
        <f t="shared" si="365"/>
        <v>3510.52</v>
      </c>
      <c r="L2570" s="23">
        <f t="shared" si="366"/>
        <v>199</v>
      </c>
      <c r="M2570" s="23">
        <f t="shared" si="367"/>
        <v>195</v>
      </c>
      <c r="N2570" s="23">
        <f t="shared" si="368"/>
        <v>736801.48</v>
      </c>
      <c r="O2570" s="25">
        <f t="shared" si="369"/>
        <v>721991.4</v>
      </c>
      <c r="P2570" t="s">
        <v>24</v>
      </c>
      <c r="Q2570" t="s">
        <v>25</v>
      </c>
      <c r="R2570" t="s">
        <v>3102</v>
      </c>
      <c r="S2570">
        <v>7228</v>
      </c>
      <c r="T2570" s="18">
        <v>45215</v>
      </c>
      <c r="U2570" s="20">
        <v>3702.52</v>
      </c>
    </row>
    <row r="2571" spans="1:21" x14ac:dyDescent="0.25">
      <c r="A2571" t="s">
        <v>2214</v>
      </c>
      <c r="B2571" s="18">
        <v>45046</v>
      </c>
      <c r="C2571" s="18">
        <v>45050</v>
      </c>
      <c r="D2571" s="19">
        <v>60</v>
      </c>
      <c r="E2571" s="20">
        <v>3564.96</v>
      </c>
      <c r="F2571" s="21">
        <f t="shared" si="361"/>
        <v>45111</v>
      </c>
      <c r="G2571" s="18">
        <v>45215</v>
      </c>
      <c r="H2571" s="22">
        <f t="shared" si="362"/>
        <v>104</v>
      </c>
      <c r="I2571" s="23">
        <f t="shared" si="363"/>
        <v>370755.84000000003</v>
      </c>
      <c r="J2571" s="23">
        <f t="shared" si="364"/>
        <v>162</v>
      </c>
      <c r="K2571" s="24">
        <f t="shared" si="365"/>
        <v>3402.96</v>
      </c>
      <c r="L2571" s="23">
        <f t="shared" si="366"/>
        <v>169</v>
      </c>
      <c r="M2571" s="23">
        <f t="shared" si="367"/>
        <v>165</v>
      </c>
      <c r="N2571" s="23">
        <f t="shared" si="368"/>
        <v>602478.24</v>
      </c>
      <c r="O2571" s="25">
        <f t="shared" si="369"/>
        <v>588218.4</v>
      </c>
      <c r="P2571" t="s">
        <v>24</v>
      </c>
      <c r="Q2571" t="s">
        <v>25</v>
      </c>
      <c r="R2571" t="s">
        <v>3102</v>
      </c>
      <c r="S2571">
        <v>7228</v>
      </c>
      <c r="T2571" s="18">
        <v>45215</v>
      </c>
      <c r="U2571" s="20">
        <v>3564.96</v>
      </c>
    </row>
    <row r="2572" spans="1:21" x14ac:dyDescent="0.25">
      <c r="A2572" t="s">
        <v>2215</v>
      </c>
      <c r="B2572" s="18">
        <v>45086</v>
      </c>
      <c r="C2572" s="18">
        <v>45086</v>
      </c>
      <c r="D2572" s="19">
        <v>60</v>
      </c>
      <c r="E2572">
        <v>662.4</v>
      </c>
      <c r="F2572" s="21">
        <f t="shared" si="361"/>
        <v>45147</v>
      </c>
      <c r="G2572" s="18">
        <v>45244</v>
      </c>
      <c r="H2572" s="22">
        <f t="shared" si="362"/>
        <v>97</v>
      </c>
      <c r="I2572" s="23">
        <f t="shared" si="363"/>
        <v>64252.799999999996</v>
      </c>
      <c r="J2572" s="23">
        <f t="shared" si="364"/>
        <v>155</v>
      </c>
      <c r="K2572" s="24">
        <f t="shared" si="365"/>
        <v>507.4</v>
      </c>
      <c r="L2572" s="23">
        <f t="shared" si="366"/>
        <v>158</v>
      </c>
      <c r="M2572" s="23">
        <f t="shared" si="367"/>
        <v>158</v>
      </c>
      <c r="N2572" s="23">
        <f t="shared" si="368"/>
        <v>104659.2</v>
      </c>
      <c r="O2572" s="25">
        <f t="shared" si="369"/>
        <v>104659.2</v>
      </c>
      <c r="P2572" t="s">
        <v>24</v>
      </c>
      <c r="Q2572" t="s">
        <v>25</v>
      </c>
      <c r="R2572" t="s">
        <v>3103</v>
      </c>
      <c r="S2572">
        <v>7925</v>
      </c>
      <c r="T2572" s="18">
        <v>45244</v>
      </c>
      <c r="U2572">
        <v>662.4</v>
      </c>
    </row>
    <row r="2573" spans="1:21" x14ac:dyDescent="0.25">
      <c r="A2573" t="s">
        <v>2216</v>
      </c>
      <c r="B2573" s="18">
        <v>45090</v>
      </c>
      <c r="C2573" s="18">
        <v>45091</v>
      </c>
      <c r="D2573" s="19">
        <v>60</v>
      </c>
      <c r="E2573" s="20">
        <v>2685</v>
      </c>
      <c r="F2573" s="21">
        <f t="shared" si="361"/>
        <v>45152</v>
      </c>
      <c r="G2573" s="18">
        <v>45244</v>
      </c>
      <c r="H2573" s="22">
        <f t="shared" si="362"/>
        <v>92</v>
      </c>
      <c r="I2573" s="23">
        <f t="shared" si="363"/>
        <v>247020</v>
      </c>
      <c r="J2573" s="23">
        <f t="shared" si="364"/>
        <v>150</v>
      </c>
      <c r="K2573" s="24">
        <f t="shared" si="365"/>
        <v>2535</v>
      </c>
      <c r="L2573" s="23">
        <f t="shared" si="366"/>
        <v>154</v>
      </c>
      <c r="M2573" s="23">
        <f t="shared" si="367"/>
        <v>153</v>
      </c>
      <c r="N2573" s="23">
        <f t="shared" si="368"/>
        <v>413490</v>
      </c>
      <c r="O2573" s="25">
        <f t="shared" si="369"/>
        <v>410805</v>
      </c>
      <c r="P2573" t="s">
        <v>24</v>
      </c>
      <c r="Q2573" t="s">
        <v>25</v>
      </c>
      <c r="R2573" t="s">
        <v>3103</v>
      </c>
      <c r="S2573">
        <v>7925</v>
      </c>
      <c r="T2573" s="18">
        <v>45244</v>
      </c>
      <c r="U2573" s="20">
        <v>2685</v>
      </c>
    </row>
    <row r="2574" spans="1:21" x14ac:dyDescent="0.25">
      <c r="A2574" t="s">
        <v>2217</v>
      </c>
      <c r="B2574" s="18">
        <v>45090</v>
      </c>
      <c r="C2574" s="18">
        <v>45090</v>
      </c>
      <c r="D2574" s="19">
        <v>60</v>
      </c>
      <c r="E2574" s="20">
        <v>1220.4000000000001</v>
      </c>
      <c r="F2574" s="21">
        <f t="shared" si="361"/>
        <v>45151</v>
      </c>
      <c r="G2574" s="18">
        <v>45244</v>
      </c>
      <c r="H2574" s="22">
        <f t="shared" si="362"/>
        <v>93</v>
      </c>
      <c r="I2574" s="23">
        <f t="shared" si="363"/>
        <v>113497.20000000001</v>
      </c>
      <c r="J2574" s="23">
        <f t="shared" si="364"/>
        <v>151</v>
      </c>
      <c r="K2574" s="24">
        <f t="shared" si="365"/>
        <v>1069.4000000000001</v>
      </c>
      <c r="L2574" s="23">
        <f t="shared" si="366"/>
        <v>154</v>
      </c>
      <c r="M2574" s="23">
        <f t="shared" si="367"/>
        <v>154</v>
      </c>
      <c r="N2574" s="23">
        <f t="shared" si="368"/>
        <v>187941.6</v>
      </c>
      <c r="O2574" s="25">
        <f t="shared" si="369"/>
        <v>187941.6</v>
      </c>
      <c r="P2574" t="s">
        <v>24</v>
      </c>
      <c r="Q2574" t="s">
        <v>25</v>
      </c>
      <c r="R2574" t="s">
        <v>3103</v>
      </c>
      <c r="S2574">
        <v>7925</v>
      </c>
      <c r="T2574" s="18">
        <v>45244</v>
      </c>
      <c r="U2574" s="20">
        <v>1220.4000000000001</v>
      </c>
    </row>
    <row r="2575" spans="1:21" x14ac:dyDescent="0.25">
      <c r="A2575" t="s">
        <v>2218</v>
      </c>
      <c r="B2575" s="18">
        <v>45091</v>
      </c>
      <c r="C2575" s="18">
        <v>45092</v>
      </c>
      <c r="D2575" s="19">
        <v>60</v>
      </c>
      <c r="E2575">
        <v>168</v>
      </c>
      <c r="F2575" s="21">
        <f t="shared" si="361"/>
        <v>45153</v>
      </c>
      <c r="G2575" s="18">
        <v>45204</v>
      </c>
      <c r="H2575" s="22">
        <f t="shared" si="362"/>
        <v>51</v>
      </c>
      <c r="I2575" s="23">
        <f t="shared" si="363"/>
        <v>8568</v>
      </c>
      <c r="J2575" s="23">
        <f t="shared" si="364"/>
        <v>110</v>
      </c>
      <c r="K2575" s="24">
        <f t="shared" si="365"/>
        <v>58</v>
      </c>
      <c r="L2575" s="23">
        <f t="shared" si="366"/>
        <v>113</v>
      </c>
      <c r="M2575" s="23">
        <f t="shared" si="367"/>
        <v>112</v>
      </c>
      <c r="N2575" s="23">
        <f t="shared" si="368"/>
        <v>18984</v>
      </c>
      <c r="O2575" s="25">
        <f t="shared" si="369"/>
        <v>18816</v>
      </c>
      <c r="P2575" t="s">
        <v>24</v>
      </c>
      <c r="Q2575" t="s">
        <v>25</v>
      </c>
      <c r="R2575" t="s">
        <v>3103</v>
      </c>
      <c r="S2575">
        <v>7070</v>
      </c>
      <c r="T2575" s="18">
        <v>45204</v>
      </c>
      <c r="U2575">
        <v>168</v>
      </c>
    </row>
    <row r="2576" spans="1:21" x14ac:dyDescent="0.25">
      <c r="A2576" t="s">
        <v>2219</v>
      </c>
      <c r="B2576" s="18">
        <v>45091</v>
      </c>
      <c r="C2576" s="18">
        <v>45091</v>
      </c>
      <c r="D2576" s="19">
        <v>60</v>
      </c>
      <c r="E2576">
        <v>342</v>
      </c>
      <c r="F2576" s="21">
        <f t="shared" si="361"/>
        <v>45152</v>
      </c>
      <c r="G2576" s="18">
        <v>45204</v>
      </c>
      <c r="H2576" s="22">
        <f t="shared" si="362"/>
        <v>52</v>
      </c>
      <c r="I2576" s="23">
        <f t="shared" si="363"/>
        <v>17784</v>
      </c>
      <c r="J2576" s="23">
        <f t="shared" si="364"/>
        <v>111</v>
      </c>
      <c r="K2576" s="24">
        <f t="shared" si="365"/>
        <v>231</v>
      </c>
      <c r="L2576" s="23">
        <f t="shared" si="366"/>
        <v>113</v>
      </c>
      <c r="M2576" s="23">
        <f t="shared" si="367"/>
        <v>113</v>
      </c>
      <c r="N2576" s="23">
        <f t="shared" si="368"/>
        <v>38646</v>
      </c>
      <c r="O2576" s="25">
        <f t="shared" si="369"/>
        <v>38646</v>
      </c>
      <c r="P2576" t="s">
        <v>24</v>
      </c>
      <c r="Q2576" t="s">
        <v>25</v>
      </c>
      <c r="R2576" t="s">
        <v>3103</v>
      </c>
      <c r="S2576">
        <v>7070</v>
      </c>
      <c r="T2576" s="18">
        <v>45204</v>
      </c>
      <c r="U2576">
        <v>342</v>
      </c>
    </row>
    <row r="2577" spans="1:21" x14ac:dyDescent="0.25">
      <c r="A2577" t="s">
        <v>2220</v>
      </c>
      <c r="B2577" s="18">
        <v>45114</v>
      </c>
      <c r="C2577" s="18">
        <v>45116</v>
      </c>
      <c r="D2577" s="19">
        <v>60</v>
      </c>
      <c r="E2577">
        <v>828</v>
      </c>
      <c r="F2577" s="21">
        <f t="shared" si="361"/>
        <v>45178</v>
      </c>
      <c r="G2577" s="18">
        <v>45244</v>
      </c>
      <c r="H2577" s="22">
        <f t="shared" si="362"/>
        <v>66</v>
      </c>
      <c r="I2577" s="23">
        <f t="shared" si="363"/>
        <v>54648</v>
      </c>
      <c r="J2577" s="23">
        <f t="shared" si="364"/>
        <v>125</v>
      </c>
      <c r="K2577" s="24">
        <f t="shared" si="365"/>
        <v>703</v>
      </c>
      <c r="L2577" s="23">
        <f t="shared" si="366"/>
        <v>130</v>
      </c>
      <c r="M2577" s="23">
        <f t="shared" si="367"/>
        <v>128</v>
      </c>
      <c r="N2577" s="23">
        <f t="shared" si="368"/>
        <v>107640</v>
      </c>
      <c r="O2577" s="25">
        <f t="shared" si="369"/>
        <v>105984</v>
      </c>
      <c r="P2577" t="s">
        <v>24</v>
      </c>
      <c r="Q2577" t="s">
        <v>25</v>
      </c>
      <c r="R2577" t="s">
        <v>3103</v>
      </c>
      <c r="S2577">
        <v>7925</v>
      </c>
      <c r="T2577" s="18">
        <v>45244</v>
      </c>
      <c r="U2577">
        <v>828</v>
      </c>
    </row>
    <row r="2578" spans="1:21" x14ac:dyDescent="0.25">
      <c r="A2578" t="s">
        <v>2221</v>
      </c>
      <c r="B2578" s="18">
        <v>45114</v>
      </c>
      <c r="C2578" s="18">
        <v>45114</v>
      </c>
      <c r="D2578" s="19">
        <v>60</v>
      </c>
      <c r="E2578">
        <v>828</v>
      </c>
      <c r="F2578" s="21">
        <f t="shared" si="361"/>
        <v>45176</v>
      </c>
      <c r="G2578" s="18">
        <v>45244</v>
      </c>
      <c r="H2578" s="22">
        <f t="shared" si="362"/>
        <v>68</v>
      </c>
      <c r="I2578" s="23">
        <f t="shared" si="363"/>
        <v>56304</v>
      </c>
      <c r="J2578" s="23">
        <f t="shared" si="364"/>
        <v>127</v>
      </c>
      <c r="K2578" s="24">
        <f t="shared" si="365"/>
        <v>701</v>
      </c>
      <c r="L2578" s="23">
        <f t="shared" si="366"/>
        <v>130</v>
      </c>
      <c r="M2578" s="23">
        <f t="shared" si="367"/>
        <v>130</v>
      </c>
      <c r="N2578" s="23">
        <f t="shared" si="368"/>
        <v>107640</v>
      </c>
      <c r="O2578" s="25">
        <f t="shared" si="369"/>
        <v>107640</v>
      </c>
      <c r="P2578" t="s">
        <v>24</v>
      </c>
      <c r="Q2578" t="s">
        <v>25</v>
      </c>
      <c r="R2578" t="s">
        <v>3103</v>
      </c>
      <c r="S2578">
        <v>7925</v>
      </c>
      <c r="T2578" s="18">
        <v>45244</v>
      </c>
      <c r="U2578">
        <v>828</v>
      </c>
    </row>
    <row r="2579" spans="1:21" x14ac:dyDescent="0.25">
      <c r="A2579" t="s">
        <v>2222</v>
      </c>
      <c r="B2579" s="18">
        <v>45114</v>
      </c>
      <c r="C2579" s="18">
        <v>45114</v>
      </c>
      <c r="D2579" s="19">
        <v>60</v>
      </c>
      <c r="E2579">
        <v>895</v>
      </c>
      <c r="F2579" s="21">
        <f t="shared" si="361"/>
        <v>45176</v>
      </c>
      <c r="G2579" s="18">
        <v>45244</v>
      </c>
      <c r="H2579" s="22">
        <f t="shared" si="362"/>
        <v>68</v>
      </c>
      <c r="I2579" s="23">
        <f t="shared" si="363"/>
        <v>60860</v>
      </c>
      <c r="J2579" s="23">
        <f t="shared" si="364"/>
        <v>127</v>
      </c>
      <c r="K2579" s="24">
        <f t="shared" si="365"/>
        <v>768</v>
      </c>
      <c r="L2579" s="23">
        <f t="shared" si="366"/>
        <v>130</v>
      </c>
      <c r="M2579" s="23">
        <f t="shared" si="367"/>
        <v>130</v>
      </c>
      <c r="N2579" s="23">
        <f t="shared" si="368"/>
        <v>116350</v>
      </c>
      <c r="O2579" s="25">
        <f t="shared" si="369"/>
        <v>116350</v>
      </c>
      <c r="P2579" t="s">
        <v>24</v>
      </c>
      <c r="Q2579" t="s">
        <v>25</v>
      </c>
      <c r="R2579" t="s">
        <v>3103</v>
      </c>
      <c r="S2579">
        <v>7925</v>
      </c>
      <c r="T2579" s="18">
        <v>45244</v>
      </c>
      <c r="U2579">
        <v>895</v>
      </c>
    </row>
    <row r="2580" spans="1:21" x14ac:dyDescent="0.25">
      <c r="A2580" t="s">
        <v>1175</v>
      </c>
      <c r="B2580" s="18">
        <v>45120</v>
      </c>
      <c r="C2580" s="18">
        <v>45123</v>
      </c>
      <c r="D2580" s="19">
        <v>60</v>
      </c>
      <c r="E2580" s="20">
        <v>5370</v>
      </c>
      <c r="F2580" s="21">
        <f t="shared" si="361"/>
        <v>45185</v>
      </c>
      <c r="G2580" s="18">
        <v>45280</v>
      </c>
      <c r="H2580" s="22">
        <f t="shared" si="362"/>
        <v>95</v>
      </c>
      <c r="I2580" s="23">
        <f t="shared" si="363"/>
        <v>510150</v>
      </c>
      <c r="J2580" s="23">
        <f t="shared" si="364"/>
        <v>154</v>
      </c>
      <c r="K2580" s="24">
        <f t="shared" si="365"/>
        <v>5216</v>
      </c>
      <c r="L2580" s="23">
        <f t="shared" si="366"/>
        <v>160</v>
      </c>
      <c r="M2580" s="23">
        <f t="shared" si="367"/>
        <v>157</v>
      </c>
      <c r="N2580" s="23">
        <f t="shared" si="368"/>
        <v>859200</v>
      </c>
      <c r="O2580" s="25">
        <f t="shared" si="369"/>
        <v>843090</v>
      </c>
      <c r="P2580" t="s">
        <v>24</v>
      </c>
      <c r="Q2580" t="s">
        <v>25</v>
      </c>
      <c r="R2580" t="s">
        <v>3103</v>
      </c>
      <c r="S2580">
        <v>9251</v>
      </c>
      <c r="T2580" s="18">
        <v>45280</v>
      </c>
      <c r="U2580" s="20">
        <v>5370</v>
      </c>
    </row>
    <row r="2581" spans="1:21" x14ac:dyDescent="0.25">
      <c r="A2581" t="s">
        <v>1177</v>
      </c>
      <c r="B2581" s="18">
        <v>45120</v>
      </c>
      <c r="C2581" s="18">
        <v>45123</v>
      </c>
      <c r="D2581" s="19">
        <v>60</v>
      </c>
      <c r="E2581">
        <v>384</v>
      </c>
      <c r="F2581" s="21">
        <f t="shared" si="361"/>
        <v>45185</v>
      </c>
      <c r="G2581" s="18">
        <v>45204</v>
      </c>
      <c r="H2581" s="22">
        <f t="shared" si="362"/>
        <v>19</v>
      </c>
      <c r="I2581" s="23">
        <f t="shared" si="363"/>
        <v>7296</v>
      </c>
      <c r="J2581" s="23">
        <f t="shared" si="364"/>
        <v>79</v>
      </c>
      <c r="K2581" s="24">
        <f t="shared" si="365"/>
        <v>305</v>
      </c>
      <c r="L2581" s="23">
        <f t="shared" si="366"/>
        <v>84</v>
      </c>
      <c r="M2581" s="23">
        <f t="shared" si="367"/>
        <v>81</v>
      </c>
      <c r="N2581" s="23">
        <f t="shared" si="368"/>
        <v>32256</v>
      </c>
      <c r="O2581" s="25">
        <f t="shared" si="369"/>
        <v>31104</v>
      </c>
      <c r="P2581" t="s">
        <v>24</v>
      </c>
      <c r="Q2581" t="s">
        <v>25</v>
      </c>
      <c r="R2581" t="s">
        <v>3103</v>
      </c>
      <c r="S2581">
        <v>7074</v>
      </c>
      <c r="T2581" s="18">
        <v>45204</v>
      </c>
      <c r="U2581">
        <v>384</v>
      </c>
    </row>
    <row r="2582" spans="1:21" x14ac:dyDescent="0.25">
      <c r="A2582" t="s">
        <v>1178</v>
      </c>
      <c r="B2582" s="18">
        <v>45124</v>
      </c>
      <c r="C2582" s="18">
        <v>45124</v>
      </c>
      <c r="D2582" s="19">
        <v>60</v>
      </c>
      <c r="E2582" s="20">
        <v>2685</v>
      </c>
      <c r="F2582" s="21">
        <f t="shared" si="361"/>
        <v>45186</v>
      </c>
      <c r="G2582" s="18">
        <v>45280</v>
      </c>
      <c r="H2582" s="22">
        <f t="shared" si="362"/>
        <v>94</v>
      </c>
      <c r="I2582" s="23">
        <f t="shared" si="363"/>
        <v>252390</v>
      </c>
      <c r="J2582" s="23">
        <f t="shared" si="364"/>
        <v>153</v>
      </c>
      <c r="K2582" s="24">
        <f t="shared" si="365"/>
        <v>2532</v>
      </c>
      <c r="L2582" s="23">
        <f t="shared" si="366"/>
        <v>156</v>
      </c>
      <c r="M2582" s="23">
        <f t="shared" si="367"/>
        <v>156</v>
      </c>
      <c r="N2582" s="23">
        <f t="shared" si="368"/>
        <v>418860</v>
      </c>
      <c r="O2582" s="25">
        <f t="shared" si="369"/>
        <v>418860</v>
      </c>
      <c r="P2582" t="s">
        <v>24</v>
      </c>
      <c r="Q2582" t="s">
        <v>25</v>
      </c>
      <c r="R2582" t="s">
        <v>3103</v>
      </c>
      <c r="S2582">
        <v>9251</v>
      </c>
      <c r="T2582" s="18">
        <v>45280</v>
      </c>
      <c r="U2582" s="20">
        <v>2685</v>
      </c>
    </row>
    <row r="2583" spans="1:21" x14ac:dyDescent="0.25">
      <c r="A2583" t="s">
        <v>1180</v>
      </c>
      <c r="B2583" s="18">
        <v>45128</v>
      </c>
      <c r="C2583" s="18">
        <v>45131</v>
      </c>
      <c r="D2583" s="19">
        <v>60</v>
      </c>
      <c r="E2583" s="20">
        <v>40273.199999999997</v>
      </c>
      <c r="F2583" s="21">
        <f t="shared" si="361"/>
        <v>45193</v>
      </c>
      <c r="G2583" s="18">
        <v>45244</v>
      </c>
      <c r="H2583" s="22">
        <f t="shared" si="362"/>
        <v>51</v>
      </c>
      <c r="I2583" s="23">
        <f t="shared" si="363"/>
        <v>2053933.2</v>
      </c>
      <c r="J2583" s="23">
        <f t="shared" si="364"/>
        <v>110</v>
      </c>
      <c r="K2583" s="24">
        <f t="shared" si="365"/>
        <v>40163.199999999997</v>
      </c>
      <c r="L2583" s="23">
        <f t="shared" si="366"/>
        <v>116</v>
      </c>
      <c r="M2583" s="23">
        <f t="shared" si="367"/>
        <v>113</v>
      </c>
      <c r="N2583" s="23">
        <f t="shared" si="368"/>
        <v>4671691.1999999993</v>
      </c>
      <c r="O2583" s="25">
        <f t="shared" si="369"/>
        <v>4550871.5999999996</v>
      </c>
      <c r="P2583" t="s">
        <v>24</v>
      </c>
      <c r="Q2583" t="s">
        <v>25</v>
      </c>
      <c r="R2583" t="s">
        <v>3103</v>
      </c>
      <c r="S2583">
        <v>7925</v>
      </c>
      <c r="T2583" s="18">
        <v>45244</v>
      </c>
      <c r="U2583" s="20">
        <v>40273.199999999997</v>
      </c>
    </row>
    <row r="2584" spans="1:21" x14ac:dyDescent="0.25">
      <c r="A2584" t="s">
        <v>2223</v>
      </c>
      <c r="B2584" s="18">
        <v>45131</v>
      </c>
      <c r="C2584" s="18">
        <v>45131</v>
      </c>
      <c r="D2584" s="19">
        <v>60</v>
      </c>
      <c r="E2584" s="20">
        <v>26775</v>
      </c>
      <c r="F2584" s="21">
        <f t="shared" si="361"/>
        <v>45193</v>
      </c>
      <c r="G2584" s="18">
        <v>45280</v>
      </c>
      <c r="H2584" s="22">
        <f t="shared" si="362"/>
        <v>87</v>
      </c>
      <c r="I2584" s="23">
        <f t="shared" si="363"/>
        <v>2329425</v>
      </c>
      <c r="J2584" s="23">
        <f t="shared" si="364"/>
        <v>146</v>
      </c>
      <c r="K2584" s="24">
        <f t="shared" si="365"/>
        <v>26629</v>
      </c>
      <c r="L2584" s="23">
        <f t="shared" si="366"/>
        <v>149</v>
      </c>
      <c r="M2584" s="23">
        <f t="shared" si="367"/>
        <v>149</v>
      </c>
      <c r="N2584" s="23">
        <f t="shared" si="368"/>
        <v>3989475</v>
      </c>
      <c r="O2584" s="25">
        <f t="shared" si="369"/>
        <v>3989475</v>
      </c>
      <c r="P2584" t="s">
        <v>24</v>
      </c>
      <c r="Q2584" t="s">
        <v>25</v>
      </c>
      <c r="R2584" t="s">
        <v>3103</v>
      </c>
      <c r="S2584">
        <v>9251</v>
      </c>
      <c r="T2584" s="18">
        <v>45280</v>
      </c>
      <c r="U2584" s="20">
        <v>26775</v>
      </c>
    </row>
    <row r="2585" spans="1:21" x14ac:dyDescent="0.25">
      <c r="A2585" t="s">
        <v>2224</v>
      </c>
      <c r="B2585" s="18">
        <v>45134</v>
      </c>
      <c r="C2585" s="18">
        <v>45135</v>
      </c>
      <c r="D2585" s="19">
        <v>60</v>
      </c>
      <c r="E2585" s="20">
        <v>3702.6</v>
      </c>
      <c r="F2585" s="21">
        <f t="shared" si="361"/>
        <v>45197</v>
      </c>
      <c r="G2585" s="18">
        <v>45280</v>
      </c>
      <c r="H2585" s="22">
        <f t="shared" si="362"/>
        <v>83</v>
      </c>
      <c r="I2585" s="23">
        <f t="shared" si="363"/>
        <v>307315.8</v>
      </c>
      <c r="J2585" s="23">
        <f t="shared" si="364"/>
        <v>142</v>
      </c>
      <c r="K2585" s="24">
        <f t="shared" si="365"/>
        <v>3560.6</v>
      </c>
      <c r="L2585" s="23">
        <f t="shared" si="366"/>
        <v>146</v>
      </c>
      <c r="M2585" s="23">
        <f t="shared" si="367"/>
        <v>145</v>
      </c>
      <c r="N2585" s="23">
        <f t="shared" si="368"/>
        <v>540579.6</v>
      </c>
      <c r="O2585" s="25">
        <f t="shared" si="369"/>
        <v>536877</v>
      </c>
      <c r="P2585" t="s">
        <v>24</v>
      </c>
      <c r="Q2585" t="s">
        <v>25</v>
      </c>
      <c r="R2585" t="s">
        <v>3103</v>
      </c>
      <c r="S2585">
        <v>9251</v>
      </c>
      <c r="T2585" s="18">
        <v>45280</v>
      </c>
      <c r="U2585" s="20">
        <v>3702.6</v>
      </c>
    </row>
    <row r="2586" spans="1:21" x14ac:dyDescent="0.25">
      <c r="A2586" t="s">
        <v>2225</v>
      </c>
      <c r="B2586" s="18">
        <v>45134</v>
      </c>
      <c r="C2586" s="18">
        <v>45135</v>
      </c>
      <c r="D2586" s="19">
        <v>60</v>
      </c>
      <c r="E2586" s="20">
        <v>2760</v>
      </c>
      <c r="F2586" s="21">
        <f t="shared" si="361"/>
        <v>45197</v>
      </c>
      <c r="G2586" s="18">
        <v>45280</v>
      </c>
      <c r="H2586" s="22">
        <f t="shared" si="362"/>
        <v>83</v>
      </c>
      <c r="I2586" s="23">
        <f t="shared" si="363"/>
        <v>229080</v>
      </c>
      <c r="J2586" s="23">
        <f t="shared" si="364"/>
        <v>142</v>
      </c>
      <c r="K2586" s="24">
        <f t="shared" si="365"/>
        <v>2618</v>
      </c>
      <c r="L2586" s="23">
        <f t="shared" si="366"/>
        <v>146</v>
      </c>
      <c r="M2586" s="23">
        <f t="shared" si="367"/>
        <v>145</v>
      </c>
      <c r="N2586" s="23">
        <f t="shared" si="368"/>
        <v>402960</v>
      </c>
      <c r="O2586" s="25">
        <f t="shared" si="369"/>
        <v>400200</v>
      </c>
      <c r="P2586" t="s">
        <v>24</v>
      </c>
      <c r="Q2586" t="s">
        <v>25</v>
      </c>
      <c r="R2586" t="s">
        <v>3103</v>
      </c>
      <c r="S2586">
        <v>9251</v>
      </c>
      <c r="T2586" s="18">
        <v>45280</v>
      </c>
      <c r="U2586" s="20">
        <v>2760</v>
      </c>
    </row>
    <row r="2587" spans="1:21" x14ac:dyDescent="0.25">
      <c r="A2587" t="s">
        <v>2226</v>
      </c>
      <c r="B2587" s="18">
        <v>45037</v>
      </c>
      <c r="C2587" s="18">
        <v>45048</v>
      </c>
      <c r="D2587" s="19">
        <v>60</v>
      </c>
      <c r="E2587" s="20">
        <v>5283.42</v>
      </c>
      <c r="F2587" s="21">
        <f t="shared" si="361"/>
        <v>45109</v>
      </c>
      <c r="G2587" s="18">
        <v>45215</v>
      </c>
      <c r="H2587" s="22">
        <f t="shared" si="362"/>
        <v>106</v>
      </c>
      <c r="I2587" s="23">
        <f t="shared" si="363"/>
        <v>560042.52</v>
      </c>
      <c r="J2587" s="23">
        <f t="shared" si="364"/>
        <v>164</v>
      </c>
      <c r="K2587" s="24">
        <f t="shared" si="365"/>
        <v>5119.42</v>
      </c>
      <c r="L2587" s="23">
        <f t="shared" si="366"/>
        <v>178</v>
      </c>
      <c r="M2587" s="23">
        <f t="shared" si="367"/>
        <v>167</v>
      </c>
      <c r="N2587" s="23">
        <f t="shared" si="368"/>
        <v>940448.76</v>
      </c>
      <c r="O2587" s="25">
        <f t="shared" si="369"/>
        <v>882331.14</v>
      </c>
      <c r="P2587" t="s">
        <v>24</v>
      </c>
      <c r="Q2587" t="s">
        <v>25</v>
      </c>
      <c r="R2587" t="s">
        <v>3104</v>
      </c>
      <c r="S2587">
        <v>7201</v>
      </c>
      <c r="T2587" s="18">
        <v>45215</v>
      </c>
      <c r="U2587" s="20">
        <v>5283.42</v>
      </c>
    </row>
    <row r="2588" spans="1:21" x14ac:dyDescent="0.25">
      <c r="A2588" t="s">
        <v>2227</v>
      </c>
      <c r="B2588" s="18">
        <v>45046</v>
      </c>
      <c r="C2588" s="18">
        <v>45055</v>
      </c>
      <c r="D2588" s="19">
        <v>60</v>
      </c>
      <c r="E2588" s="20">
        <v>5092.38</v>
      </c>
      <c r="F2588" s="21">
        <f t="shared" si="361"/>
        <v>45116</v>
      </c>
      <c r="G2588" s="18">
        <v>45215</v>
      </c>
      <c r="H2588" s="22">
        <f t="shared" si="362"/>
        <v>99</v>
      </c>
      <c r="I2588" s="23">
        <f t="shared" si="363"/>
        <v>504145.62</v>
      </c>
      <c r="J2588" s="23">
        <f t="shared" si="364"/>
        <v>157</v>
      </c>
      <c r="K2588" s="24">
        <f t="shared" si="365"/>
        <v>4935.38</v>
      </c>
      <c r="L2588" s="23">
        <f t="shared" si="366"/>
        <v>169</v>
      </c>
      <c r="M2588" s="23">
        <f t="shared" si="367"/>
        <v>160</v>
      </c>
      <c r="N2588" s="23">
        <f t="shared" si="368"/>
        <v>860612.22</v>
      </c>
      <c r="O2588" s="25">
        <f t="shared" si="369"/>
        <v>814780.8</v>
      </c>
      <c r="P2588" t="s">
        <v>24</v>
      </c>
      <c r="Q2588" t="s">
        <v>25</v>
      </c>
      <c r="R2588" t="s">
        <v>3104</v>
      </c>
      <c r="S2588">
        <v>7201</v>
      </c>
      <c r="T2588" s="18">
        <v>45215</v>
      </c>
      <c r="U2588" s="20">
        <v>5092.38</v>
      </c>
    </row>
    <row r="2589" spans="1:21" x14ac:dyDescent="0.25">
      <c r="A2589" t="s">
        <v>2228</v>
      </c>
      <c r="B2589" s="18">
        <v>45210</v>
      </c>
      <c r="C2589" s="18">
        <v>45210</v>
      </c>
      <c r="D2589" s="19">
        <v>60</v>
      </c>
      <c r="E2589">
        <v>472.5</v>
      </c>
      <c r="F2589" s="21">
        <f t="shared" si="361"/>
        <v>45271</v>
      </c>
      <c r="G2589" s="18">
        <v>45245</v>
      </c>
      <c r="H2589" s="22">
        <f t="shared" si="362"/>
        <v>-26</v>
      </c>
      <c r="I2589" s="23">
        <f t="shared" si="363"/>
        <v>-12285</v>
      </c>
      <c r="J2589" s="23">
        <f t="shared" si="364"/>
        <v>34</v>
      </c>
      <c r="K2589" s="24">
        <f t="shared" si="365"/>
        <v>438.5</v>
      </c>
      <c r="L2589" s="23">
        <f t="shared" si="366"/>
        <v>35</v>
      </c>
      <c r="M2589" s="23">
        <f t="shared" si="367"/>
        <v>35</v>
      </c>
      <c r="N2589" s="23">
        <f t="shared" si="368"/>
        <v>16537.5</v>
      </c>
      <c r="O2589" s="25">
        <f t="shared" si="369"/>
        <v>16537.5</v>
      </c>
      <c r="P2589" t="s">
        <v>24</v>
      </c>
      <c r="Q2589" t="s">
        <v>25</v>
      </c>
      <c r="R2589" t="s">
        <v>3105</v>
      </c>
      <c r="S2589">
        <v>7954</v>
      </c>
      <c r="T2589" s="18">
        <v>45245</v>
      </c>
      <c r="U2589">
        <v>472.5</v>
      </c>
    </row>
    <row r="2590" spans="1:21" x14ac:dyDescent="0.25">
      <c r="A2590" t="s">
        <v>2229</v>
      </c>
      <c r="B2590" s="18">
        <v>45261</v>
      </c>
      <c r="C2590" s="18">
        <v>45264</v>
      </c>
      <c r="D2590" s="19">
        <v>60</v>
      </c>
      <c r="E2590" s="20">
        <v>3980</v>
      </c>
      <c r="F2590" s="21">
        <f t="shared" si="361"/>
        <v>45326</v>
      </c>
      <c r="G2590" s="18">
        <v>45280</v>
      </c>
      <c r="H2590" s="22">
        <f t="shared" si="362"/>
        <v>-46</v>
      </c>
      <c r="I2590" s="23">
        <f t="shared" si="363"/>
        <v>-183080</v>
      </c>
      <c r="J2590" s="23">
        <f t="shared" si="364"/>
        <v>16</v>
      </c>
      <c r="K2590" s="24">
        <f t="shared" si="365"/>
        <v>3964</v>
      </c>
      <c r="L2590" s="23">
        <f t="shared" si="366"/>
        <v>19</v>
      </c>
      <c r="M2590" s="23">
        <f t="shared" si="367"/>
        <v>16</v>
      </c>
      <c r="N2590" s="23">
        <f t="shared" si="368"/>
        <v>75620</v>
      </c>
      <c r="O2590" s="25">
        <f t="shared" si="369"/>
        <v>63680</v>
      </c>
      <c r="P2590" t="s">
        <v>24</v>
      </c>
      <c r="Q2590" t="s">
        <v>25</v>
      </c>
      <c r="R2590" t="s">
        <v>3106</v>
      </c>
      <c r="S2590">
        <v>9240</v>
      </c>
      <c r="T2590" s="18">
        <v>45280</v>
      </c>
      <c r="U2590" s="20">
        <v>3980</v>
      </c>
    </row>
    <row r="2591" spans="1:21" x14ac:dyDescent="0.25">
      <c r="A2591" t="s">
        <v>2230</v>
      </c>
      <c r="B2591" s="18">
        <v>45169</v>
      </c>
      <c r="C2591" s="18">
        <v>45176</v>
      </c>
      <c r="D2591" s="19">
        <v>60</v>
      </c>
      <c r="E2591" s="20">
        <v>1430.88</v>
      </c>
      <c r="F2591" s="21">
        <f t="shared" si="361"/>
        <v>45237</v>
      </c>
      <c r="G2591" s="18">
        <v>45280</v>
      </c>
      <c r="H2591" s="22">
        <f t="shared" si="362"/>
        <v>43</v>
      </c>
      <c r="I2591" s="23">
        <f t="shared" si="363"/>
        <v>61527.840000000004</v>
      </c>
      <c r="J2591" s="23">
        <f t="shared" si="364"/>
        <v>103</v>
      </c>
      <c r="K2591" s="24">
        <f t="shared" si="365"/>
        <v>1327.88</v>
      </c>
      <c r="L2591" s="23">
        <f t="shared" si="366"/>
        <v>111</v>
      </c>
      <c r="M2591" s="23">
        <f t="shared" si="367"/>
        <v>104</v>
      </c>
      <c r="N2591" s="23">
        <f t="shared" si="368"/>
        <v>158827.68000000002</v>
      </c>
      <c r="O2591" s="25">
        <f t="shared" si="369"/>
        <v>148811.52000000002</v>
      </c>
      <c r="P2591" t="s">
        <v>24</v>
      </c>
      <c r="Q2591" t="s">
        <v>25</v>
      </c>
      <c r="R2591" t="s">
        <v>3107</v>
      </c>
      <c r="S2591">
        <v>9268</v>
      </c>
      <c r="T2591" s="18">
        <v>45280</v>
      </c>
      <c r="U2591" s="20">
        <v>1430.88</v>
      </c>
    </row>
    <row r="2592" spans="1:21" x14ac:dyDescent="0.25">
      <c r="A2592" t="s">
        <v>2231</v>
      </c>
      <c r="B2592" s="18">
        <v>44967</v>
      </c>
      <c r="C2592" s="18">
        <v>44968</v>
      </c>
      <c r="D2592" s="19">
        <v>60</v>
      </c>
      <c r="E2592" s="20">
        <v>22744.799999999999</v>
      </c>
      <c r="F2592" s="21">
        <f t="shared" si="361"/>
        <v>45027</v>
      </c>
      <c r="G2592" s="18">
        <v>45238</v>
      </c>
      <c r="H2592" s="22">
        <f t="shared" si="362"/>
        <v>211</v>
      </c>
      <c r="I2592" s="23">
        <f t="shared" si="363"/>
        <v>4799152.8</v>
      </c>
      <c r="J2592" s="23">
        <f t="shared" si="364"/>
        <v>267</v>
      </c>
      <c r="K2592" s="24">
        <f t="shared" si="365"/>
        <v>22477.8</v>
      </c>
      <c r="L2592" s="23">
        <f t="shared" si="366"/>
        <v>271</v>
      </c>
      <c r="M2592" s="23">
        <f t="shared" si="367"/>
        <v>270</v>
      </c>
      <c r="N2592" s="23">
        <f t="shared" si="368"/>
        <v>6163840.7999999998</v>
      </c>
      <c r="O2592" s="25">
        <f t="shared" si="369"/>
        <v>6141096</v>
      </c>
      <c r="P2592" t="s">
        <v>24</v>
      </c>
      <c r="Q2592" t="s">
        <v>25</v>
      </c>
      <c r="R2592" t="s">
        <v>3108</v>
      </c>
      <c r="S2592">
        <v>7692</v>
      </c>
      <c r="T2592" s="18">
        <v>45238</v>
      </c>
      <c r="U2592" s="20">
        <v>22744.799999999999</v>
      </c>
    </row>
    <row r="2593" spans="1:21" x14ac:dyDescent="0.25">
      <c r="A2593" t="s">
        <v>2232</v>
      </c>
      <c r="B2593" s="18">
        <v>44991</v>
      </c>
      <c r="C2593" s="18">
        <v>44991</v>
      </c>
      <c r="D2593" s="19">
        <v>60</v>
      </c>
      <c r="E2593">
        <v>142.72999999999999</v>
      </c>
      <c r="F2593" s="21">
        <f t="shared" si="361"/>
        <v>45052</v>
      </c>
      <c r="G2593" s="18">
        <v>45238</v>
      </c>
      <c r="H2593" s="22">
        <f t="shared" si="362"/>
        <v>186</v>
      </c>
      <c r="I2593" s="23">
        <f t="shared" si="363"/>
        <v>26547.78</v>
      </c>
      <c r="J2593" s="23">
        <f t="shared" si="364"/>
        <v>242</v>
      </c>
      <c r="K2593" s="24">
        <f t="shared" si="365"/>
        <v>-99.27000000000001</v>
      </c>
      <c r="L2593" s="23">
        <f t="shared" si="366"/>
        <v>247</v>
      </c>
      <c r="M2593" s="23">
        <f t="shared" si="367"/>
        <v>247</v>
      </c>
      <c r="N2593" s="23">
        <f t="shared" si="368"/>
        <v>35254.31</v>
      </c>
      <c r="O2593" s="25">
        <f t="shared" si="369"/>
        <v>35254.31</v>
      </c>
      <c r="P2593" t="s">
        <v>24</v>
      </c>
      <c r="Q2593" t="s">
        <v>25</v>
      </c>
      <c r="R2593" t="s">
        <v>3108</v>
      </c>
      <c r="S2593">
        <v>7692</v>
      </c>
      <c r="T2593" s="18">
        <v>45238</v>
      </c>
      <c r="U2593">
        <v>142.72999999999999</v>
      </c>
    </row>
    <row r="2594" spans="1:21" x14ac:dyDescent="0.25">
      <c r="A2594" t="s">
        <v>2233</v>
      </c>
      <c r="B2594" s="18">
        <v>45210</v>
      </c>
      <c r="C2594" s="18">
        <v>45214</v>
      </c>
      <c r="D2594" s="19">
        <v>60</v>
      </c>
      <c r="E2594" s="20">
        <v>1500</v>
      </c>
      <c r="F2594" s="21">
        <f t="shared" si="361"/>
        <v>45275</v>
      </c>
      <c r="G2594" s="18">
        <v>45238</v>
      </c>
      <c r="H2594" s="22">
        <f t="shared" si="362"/>
        <v>-37</v>
      </c>
      <c r="I2594" s="23">
        <f t="shared" si="363"/>
        <v>-55500</v>
      </c>
      <c r="J2594" s="23">
        <f t="shared" si="364"/>
        <v>23</v>
      </c>
      <c r="K2594" s="24">
        <f t="shared" si="365"/>
        <v>1477</v>
      </c>
      <c r="L2594" s="23">
        <f t="shared" si="366"/>
        <v>28</v>
      </c>
      <c r="M2594" s="23">
        <f t="shared" si="367"/>
        <v>24</v>
      </c>
      <c r="N2594" s="23">
        <f t="shared" si="368"/>
        <v>42000</v>
      </c>
      <c r="O2594" s="25">
        <f t="shared" si="369"/>
        <v>36000</v>
      </c>
      <c r="P2594" t="s">
        <v>24</v>
      </c>
      <c r="Q2594" t="s">
        <v>25</v>
      </c>
      <c r="R2594" t="s">
        <v>3108</v>
      </c>
      <c r="S2594">
        <v>7692</v>
      </c>
      <c r="T2594" s="18">
        <v>45238</v>
      </c>
      <c r="U2594" s="20">
        <v>1500</v>
      </c>
    </row>
    <row r="2595" spans="1:21" x14ac:dyDescent="0.25">
      <c r="A2595" t="s">
        <v>2234</v>
      </c>
      <c r="B2595" s="18">
        <v>45210</v>
      </c>
      <c r="C2595" s="18">
        <v>45214</v>
      </c>
      <c r="D2595" s="19">
        <v>60</v>
      </c>
      <c r="E2595" s="20">
        <v>2619.1</v>
      </c>
      <c r="F2595" s="21">
        <f t="shared" si="361"/>
        <v>45275</v>
      </c>
      <c r="G2595" s="18">
        <v>45238</v>
      </c>
      <c r="H2595" s="22">
        <f t="shared" si="362"/>
        <v>-37</v>
      </c>
      <c r="I2595" s="23">
        <f t="shared" si="363"/>
        <v>-96906.7</v>
      </c>
      <c r="J2595" s="23">
        <f t="shared" si="364"/>
        <v>23</v>
      </c>
      <c r="K2595" s="24">
        <f t="shared" si="365"/>
        <v>2596.1</v>
      </c>
      <c r="L2595" s="23">
        <f t="shared" si="366"/>
        <v>28</v>
      </c>
      <c r="M2595" s="23">
        <f t="shared" si="367"/>
        <v>24</v>
      </c>
      <c r="N2595" s="23">
        <f t="shared" si="368"/>
        <v>73334.8</v>
      </c>
      <c r="O2595" s="25">
        <f t="shared" si="369"/>
        <v>62858.399999999994</v>
      </c>
      <c r="P2595" t="s">
        <v>24</v>
      </c>
      <c r="Q2595" t="s">
        <v>25</v>
      </c>
      <c r="R2595" t="s">
        <v>3108</v>
      </c>
      <c r="S2595">
        <v>7692</v>
      </c>
      <c r="T2595" s="18">
        <v>45238</v>
      </c>
      <c r="U2595" s="20">
        <v>2619.1</v>
      </c>
    </row>
    <row r="2596" spans="1:21" x14ac:dyDescent="0.25">
      <c r="A2596" t="s">
        <v>2235</v>
      </c>
      <c r="B2596" s="18">
        <v>45198</v>
      </c>
      <c r="C2596" s="18">
        <v>45208</v>
      </c>
      <c r="D2596" s="19">
        <v>60</v>
      </c>
      <c r="E2596" s="20">
        <v>33500</v>
      </c>
      <c r="F2596" s="21">
        <f t="shared" si="361"/>
        <v>45269</v>
      </c>
      <c r="G2596" s="18">
        <v>45257</v>
      </c>
      <c r="H2596" s="22">
        <f t="shared" si="362"/>
        <v>-12</v>
      </c>
      <c r="I2596" s="23">
        <f t="shared" si="363"/>
        <v>-402000</v>
      </c>
      <c r="J2596" s="23">
        <f t="shared" si="364"/>
        <v>48</v>
      </c>
      <c r="K2596" s="24">
        <f t="shared" si="365"/>
        <v>33452</v>
      </c>
      <c r="L2596" s="23">
        <f t="shared" si="366"/>
        <v>59</v>
      </c>
      <c r="M2596" s="23">
        <f t="shared" si="367"/>
        <v>49</v>
      </c>
      <c r="N2596" s="23">
        <f t="shared" si="368"/>
        <v>1976500</v>
      </c>
      <c r="O2596" s="25">
        <f t="shared" si="369"/>
        <v>1641500</v>
      </c>
      <c r="P2596" t="s">
        <v>24</v>
      </c>
      <c r="Q2596" t="s">
        <v>25</v>
      </c>
      <c r="R2596" t="s">
        <v>3109</v>
      </c>
      <c r="S2596">
        <v>8272</v>
      </c>
      <c r="T2596" s="18">
        <v>45257</v>
      </c>
      <c r="U2596" s="20">
        <v>33500</v>
      </c>
    </row>
    <row r="2597" spans="1:21" x14ac:dyDescent="0.25">
      <c r="A2597" t="s">
        <v>2236</v>
      </c>
      <c r="B2597" s="18">
        <v>45177</v>
      </c>
      <c r="C2597" s="18">
        <v>45180</v>
      </c>
      <c r="D2597" s="19">
        <v>60</v>
      </c>
      <c r="E2597" s="20">
        <v>1050.6400000000001</v>
      </c>
      <c r="F2597" s="21">
        <f t="shared" si="361"/>
        <v>45241</v>
      </c>
      <c r="G2597" s="18">
        <v>45243</v>
      </c>
      <c r="H2597" s="22">
        <f t="shared" si="362"/>
        <v>2</v>
      </c>
      <c r="I2597" s="23">
        <f t="shared" si="363"/>
        <v>2101.2800000000002</v>
      </c>
      <c r="J2597" s="23">
        <f t="shared" si="364"/>
        <v>62</v>
      </c>
      <c r="K2597" s="24">
        <f t="shared" si="365"/>
        <v>988.6400000000001</v>
      </c>
      <c r="L2597" s="23">
        <f t="shared" si="366"/>
        <v>66</v>
      </c>
      <c r="M2597" s="23">
        <f t="shared" si="367"/>
        <v>63</v>
      </c>
      <c r="N2597" s="23">
        <f t="shared" si="368"/>
        <v>69342.240000000005</v>
      </c>
      <c r="O2597" s="25">
        <f t="shared" si="369"/>
        <v>66190.320000000007</v>
      </c>
      <c r="P2597" t="s">
        <v>24</v>
      </c>
      <c r="Q2597" t="s">
        <v>25</v>
      </c>
      <c r="R2597" t="s">
        <v>3110</v>
      </c>
      <c r="S2597">
        <v>7881</v>
      </c>
      <c r="T2597" s="18">
        <v>45243</v>
      </c>
      <c r="U2597" s="20">
        <v>1050.6400000000001</v>
      </c>
    </row>
    <row r="2598" spans="1:21" x14ac:dyDescent="0.25">
      <c r="A2598" t="s">
        <v>2237</v>
      </c>
      <c r="B2598" s="18">
        <v>45187</v>
      </c>
      <c r="C2598" s="18">
        <v>45190</v>
      </c>
      <c r="D2598" s="19">
        <v>60</v>
      </c>
      <c r="E2598" s="20">
        <v>1207.27</v>
      </c>
      <c r="F2598" s="21">
        <f t="shared" si="361"/>
        <v>45251</v>
      </c>
      <c r="G2598" s="18">
        <v>45253</v>
      </c>
      <c r="H2598" s="22">
        <f t="shared" si="362"/>
        <v>2</v>
      </c>
      <c r="I2598" s="23">
        <f t="shared" si="363"/>
        <v>2414.54</v>
      </c>
      <c r="J2598" s="23">
        <f t="shared" si="364"/>
        <v>62</v>
      </c>
      <c r="K2598" s="24">
        <f t="shared" si="365"/>
        <v>1145.27</v>
      </c>
      <c r="L2598" s="23">
        <f t="shared" si="366"/>
        <v>66</v>
      </c>
      <c r="M2598" s="23">
        <f t="shared" si="367"/>
        <v>63</v>
      </c>
      <c r="N2598" s="23">
        <f t="shared" si="368"/>
        <v>79679.819999999992</v>
      </c>
      <c r="O2598" s="25">
        <f t="shared" si="369"/>
        <v>76058.009999999995</v>
      </c>
      <c r="P2598" t="s">
        <v>24</v>
      </c>
      <c r="Q2598" t="s">
        <v>25</v>
      </c>
      <c r="R2598" t="s">
        <v>3110</v>
      </c>
      <c r="S2598">
        <v>8210</v>
      </c>
      <c r="T2598" s="18">
        <v>45253</v>
      </c>
      <c r="U2598" s="20">
        <v>1207.27</v>
      </c>
    </row>
    <row r="2599" spans="1:21" x14ac:dyDescent="0.25">
      <c r="A2599" t="s">
        <v>2238</v>
      </c>
      <c r="B2599" s="18">
        <v>45229</v>
      </c>
      <c r="C2599" s="18">
        <v>45230</v>
      </c>
      <c r="D2599" s="19">
        <v>60</v>
      </c>
      <c r="E2599" s="20">
        <v>1100.32</v>
      </c>
      <c r="F2599" s="21">
        <f t="shared" si="361"/>
        <v>45291</v>
      </c>
      <c r="G2599" s="18">
        <v>45278</v>
      </c>
      <c r="H2599" s="22">
        <f t="shared" si="362"/>
        <v>-13</v>
      </c>
      <c r="I2599" s="23">
        <f t="shared" si="363"/>
        <v>-14304.16</v>
      </c>
      <c r="J2599" s="23">
        <f t="shared" si="364"/>
        <v>48</v>
      </c>
      <c r="K2599" s="24">
        <f t="shared" si="365"/>
        <v>1052.32</v>
      </c>
      <c r="L2599" s="23">
        <f t="shared" si="366"/>
        <v>49</v>
      </c>
      <c r="M2599" s="23">
        <f t="shared" si="367"/>
        <v>48</v>
      </c>
      <c r="N2599" s="23">
        <f t="shared" si="368"/>
        <v>53915.68</v>
      </c>
      <c r="O2599" s="25">
        <f t="shared" si="369"/>
        <v>52815.360000000001</v>
      </c>
      <c r="P2599" t="s">
        <v>24</v>
      </c>
      <c r="Q2599" t="s">
        <v>25</v>
      </c>
      <c r="R2599" t="s">
        <v>3110</v>
      </c>
      <c r="S2599">
        <v>9121</v>
      </c>
      <c r="T2599" s="18">
        <v>45278</v>
      </c>
      <c r="U2599" s="20">
        <v>1100.32</v>
      </c>
    </row>
    <row r="2600" spans="1:21" x14ac:dyDescent="0.25">
      <c r="A2600" t="s">
        <v>2239</v>
      </c>
      <c r="B2600" s="18">
        <v>45093</v>
      </c>
      <c r="C2600" s="18">
        <v>45096</v>
      </c>
      <c r="D2600" s="19">
        <v>60</v>
      </c>
      <c r="E2600" s="20">
        <v>2274</v>
      </c>
      <c r="F2600" s="21">
        <f t="shared" si="361"/>
        <v>45157</v>
      </c>
      <c r="G2600" s="18">
        <v>45250</v>
      </c>
      <c r="H2600" s="22">
        <f t="shared" si="362"/>
        <v>93</v>
      </c>
      <c r="I2600" s="23">
        <f t="shared" si="363"/>
        <v>211482</v>
      </c>
      <c r="J2600" s="23">
        <f t="shared" si="364"/>
        <v>151</v>
      </c>
      <c r="K2600" s="24">
        <f t="shared" si="365"/>
        <v>2123</v>
      </c>
      <c r="L2600" s="23">
        <f t="shared" si="366"/>
        <v>157</v>
      </c>
      <c r="M2600" s="23">
        <f t="shared" si="367"/>
        <v>154</v>
      </c>
      <c r="N2600" s="23">
        <f t="shared" si="368"/>
        <v>357018</v>
      </c>
      <c r="O2600" s="25">
        <f t="shared" si="369"/>
        <v>350196</v>
      </c>
      <c r="P2600" t="s">
        <v>24</v>
      </c>
      <c r="Q2600" t="s">
        <v>25</v>
      </c>
      <c r="R2600" t="s">
        <v>3111</v>
      </c>
      <c r="S2600">
        <v>7985</v>
      </c>
      <c r="T2600" s="18">
        <v>45250</v>
      </c>
      <c r="U2600" s="20">
        <v>2274</v>
      </c>
    </row>
    <row r="2601" spans="1:21" x14ac:dyDescent="0.25">
      <c r="A2601" t="s">
        <v>2240</v>
      </c>
      <c r="B2601" s="18">
        <v>44753</v>
      </c>
      <c r="C2601" s="18">
        <v>44757</v>
      </c>
      <c r="D2601" s="19">
        <v>60</v>
      </c>
      <c r="E2601" s="20">
        <v>8991.2800000000007</v>
      </c>
      <c r="F2601" s="21">
        <f t="shared" si="361"/>
        <v>44819</v>
      </c>
      <c r="G2601" s="18">
        <v>45244</v>
      </c>
      <c r="H2601" s="22">
        <f t="shared" si="362"/>
        <v>425</v>
      </c>
      <c r="I2601" s="23">
        <f t="shared" si="363"/>
        <v>3821294.0000000005</v>
      </c>
      <c r="J2601" s="23">
        <f t="shared" si="364"/>
        <v>479</v>
      </c>
      <c r="K2601" s="24">
        <f t="shared" si="365"/>
        <v>8512.2800000000007</v>
      </c>
      <c r="L2601" s="23">
        <f t="shared" si="366"/>
        <v>491</v>
      </c>
      <c r="M2601" s="23">
        <f t="shared" si="367"/>
        <v>487</v>
      </c>
      <c r="N2601" s="23">
        <f t="shared" si="368"/>
        <v>4414718.4800000004</v>
      </c>
      <c r="O2601" s="25">
        <f t="shared" si="369"/>
        <v>4378753.3600000003</v>
      </c>
      <c r="P2601" t="s">
        <v>24</v>
      </c>
      <c r="Q2601" t="s">
        <v>25</v>
      </c>
      <c r="R2601" t="s">
        <v>3112</v>
      </c>
      <c r="S2601">
        <v>7930</v>
      </c>
      <c r="T2601" s="18">
        <v>45244</v>
      </c>
      <c r="U2601" s="20">
        <v>8991.2800000000007</v>
      </c>
    </row>
    <row r="2602" spans="1:21" x14ac:dyDescent="0.25">
      <c r="A2602" t="s">
        <v>2241</v>
      </c>
      <c r="B2602" s="18">
        <v>44779</v>
      </c>
      <c r="C2602" s="18">
        <v>44782</v>
      </c>
      <c r="D2602" s="19">
        <v>60</v>
      </c>
      <c r="E2602" s="20">
        <v>1736.57</v>
      </c>
      <c r="F2602" s="21">
        <f t="shared" si="361"/>
        <v>44843</v>
      </c>
      <c r="G2602" s="18">
        <v>45244</v>
      </c>
      <c r="H2602" s="22">
        <f t="shared" si="362"/>
        <v>401</v>
      </c>
      <c r="I2602" s="23">
        <f t="shared" si="363"/>
        <v>696364.57</v>
      </c>
      <c r="J2602" s="23">
        <f t="shared" si="364"/>
        <v>455</v>
      </c>
      <c r="K2602" s="24">
        <f t="shared" si="365"/>
        <v>1281.57</v>
      </c>
      <c r="L2602" s="23">
        <f t="shared" si="366"/>
        <v>465</v>
      </c>
      <c r="M2602" s="23">
        <f t="shared" si="367"/>
        <v>462</v>
      </c>
      <c r="N2602" s="23">
        <f t="shared" si="368"/>
        <v>807505.04999999993</v>
      </c>
      <c r="O2602" s="25">
        <f t="shared" si="369"/>
        <v>802295.34</v>
      </c>
      <c r="P2602" t="s">
        <v>24</v>
      </c>
      <c r="Q2602" t="s">
        <v>25</v>
      </c>
      <c r="R2602" t="s">
        <v>3112</v>
      </c>
      <c r="S2602">
        <v>7930</v>
      </c>
      <c r="T2602" s="18">
        <v>45244</v>
      </c>
      <c r="U2602" s="20">
        <v>1736.57</v>
      </c>
    </row>
    <row r="2603" spans="1:21" x14ac:dyDescent="0.25">
      <c r="A2603" t="s">
        <v>2242</v>
      </c>
      <c r="B2603" s="18">
        <v>44813</v>
      </c>
      <c r="C2603" s="18">
        <v>44816</v>
      </c>
      <c r="D2603" s="19">
        <v>60</v>
      </c>
      <c r="E2603" s="20">
        <v>2207.54</v>
      </c>
      <c r="F2603" s="21">
        <f t="shared" si="361"/>
        <v>44877</v>
      </c>
      <c r="G2603" s="18">
        <v>45244</v>
      </c>
      <c r="H2603" s="22">
        <f t="shared" si="362"/>
        <v>367</v>
      </c>
      <c r="I2603" s="23">
        <f t="shared" si="363"/>
        <v>810167.17999999993</v>
      </c>
      <c r="J2603" s="23">
        <f t="shared" si="364"/>
        <v>422</v>
      </c>
      <c r="K2603" s="24">
        <f t="shared" si="365"/>
        <v>1785.54</v>
      </c>
      <c r="L2603" s="23">
        <f t="shared" si="366"/>
        <v>431</v>
      </c>
      <c r="M2603" s="23">
        <f t="shared" si="367"/>
        <v>428</v>
      </c>
      <c r="N2603" s="23">
        <f t="shared" si="368"/>
        <v>951449.74</v>
      </c>
      <c r="O2603" s="25">
        <f t="shared" si="369"/>
        <v>944827.12</v>
      </c>
      <c r="P2603" t="s">
        <v>24</v>
      </c>
      <c r="Q2603" t="s">
        <v>25</v>
      </c>
      <c r="R2603" t="s">
        <v>3112</v>
      </c>
      <c r="S2603">
        <v>7930</v>
      </c>
      <c r="T2603" s="18">
        <v>45244</v>
      </c>
      <c r="U2603" s="20">
        <v>2207.54</v>
      </c>
    </row>
    <row r="2604" spans="1:21" x14ac:dyDescent="0.25">
      <c r="A2604" t="s">
        <v>2243</v>
      </c>
      <c r="B2604" s="18">
        <v>44813</v>
      </c>
      <c r="C2604" s="18">
        <v>44816</v>
      </c>
      <c r="D2604" s="19">
        <v>60</v>
      </c>
      <c r="E2604">
        <v>543.92999999999995</v>
      </c>
      <c r="F2604" s="21">
        <f t="shared" si="361"/>
        <v>44877</v>
      </c>
      <c r="G2604" s="18">
        <v>45244</v>
      </c>
      <c r="H2604" s="22">
        <f t="shared" si="362"/>
        <v>367</v>
      </c>
      <c r="I2604" s="23">
        <f t="shared" si="363"/>
        <v>199622.30999999997</v>
      </c>
      <c r="J2604" s="23">
        <f t="shared" si="364"/>
        <v>422</v>
      </c>
      <c r="K2604" s="24">
        <f t="shared" si="365"/>
        <v>121.92999999999995</v>
      </c>
      <c r="L2604" s="23">
        <f t="shared" si="366"/>
        <v>431</v>
      </c>
      <c r="M2604" s="23">
        <f t="shared" si="367"/>
        <v>428</v>
      </c>
      <c r="N2604" s="23">
        <f t="shared" si="368"/>
        <v>234433.83</v>
      </c>
      <c r="O2604" s="25">
        <f t="shared" si="369"/>
        <v>232802.03999999998</v>
      </c>
      <c r="P2604" t="s">
        <v>24</v>
      </c>
      <c r="Q2604" t="s">
        <v>25</v>
      </c>
      <c r="R2604" t="s">
        <v>3112</v>
      </c>
      <c r="S2604">
        <v>7930</v>
      </c>
      <c r="T2604" s="18">
        <v>45244</v>
      </c>
      <c r="U2604">
        <v>543.92999999999995</v>
      </c>
    </row>
    <row r="2605" spans="1:21" x14ac:dyDescent="0.25">
      <c r="A2605" t="s">
        <v>2244</v>
      </c>
      <c r="B2605" s="18">
        <v>44825</v>
      </c>
      <c r="C2605" s="18">
        <v>44834</v>
      </c>
      <c r="D2605" s="19">
        <v>60</v>
      </c>
      <c r="E2605" s="20">
        <v>5121.7700000000004</v>
      </c>
      <c r="F2605" s="21">
        <f t="shared" si="361"/>
        <v>44895</v>
      </c>
      <c r="G2605" s="18">
        <v>45244</v>
      </c>
      <c r="H2605" s="22">
        <f t="shared" si="362"/>
        <v>349</v>
      </c>
      <c r="I2605" s="23">
        <f t="shared" si="363"/>
        <v>1787497.7300000002</v>
      </c>
      <c r="J2605" s="23">
        <f t="shared" si="364"/>
        <v>404</v>
      </c>
      <c r="K2605" s="24">
        <f t="shared" si="365"/>
        <v>4717.7700000000004</v>
      </c>
      <c r="L2605" s="23">
        <f t="shared" si="366"/>
        <v>419</v>
      </c>
      <c r="M2605" s="23">
        <f t="shared" si="367"/>
        <v>410</v>
      </c>
      <c r="N2605" s="23">
        <f t="shared" si="368"/>
        <v>2146021.6300000004</v>
      </c>
      <c r="O2605" s="25">
        <f t="shared" si="369"/>
        <v>2099925.7000000002</v>
      </c>
      <c r="P2605" t="s">
        <v>24</v>
      </c>
      <c r="Q2605" t="s">
        <v>25</v>
      </c>
      <c r="R2605" t="s">
        <v>3112</v>
      </c>
      <c r="S2605">
        <v>7930</v>
      </c>
      <c r="T2605" s="18">
        <v>45244</v>
      </c>
      <c r="U2605" s="20">
        <v>5121.7700000000004</v>
      </c>
    </row>
    <row r="2606" spans="1:21" x14ac:dyDescent="0.25">
      <c r="A2606" t="s">
        <v>976</v>
      </c>
      <c r="B2606" s="18">
        <v>45100</v>
      </c>
      <c r="C2606" s="18">
        <v>45105</v>
      </c>
      <c r="D2606" s="19">
        <v>60</v>
      </c>
      <c r="E2606">
        <v>720.49</v>
      </c>
      <c r="F2606" s="21">
        <f t="shared" si="361"/>
        <v>45166</v>
      </c>
      <c r="G2606" s="18">
        <v>45217</v>
      </c>
      <c r="H2606" s="22">
        <f t="shared" si="362"/>
        <v>51</v>
      </c>
      <c r="I2606" s="23">
        <f t="shared" si="363"/>
        <v>36744.99</v>
      </c>
      <c r="J2606" s="23">
        <f t="shared" si="364"/>
        <v>110</v>
      </c>
      <c r="K2606" s="24">
        <f t="shared" si="365"/>
        <v>610.49</v>
      </c>
      <c r="L2606" s="23">
        <f t="shared" si="366"/>
        <v>117</v>
      </c>
      <c r="M2606" s="23">
        <f t="shared" si="367"/>
        <v>112</v>
      </c>
      <c r="N2606" s="23">
        <f t="shared" si="368"/>
        <v>84297.33</v>
      </c>
      <c r="O2606" s="25">
        <f t="shared" si="369"/>
        <v>80694.880000000005</v>
      </c>
      <c r="P2606" t="s">
        <v>24</v>
      </c>
      <c r="Q2606" t="s">
        <v>25</v>
      </c>
      <c r="R2606" t="s">
        <v>3113</v>
      </c>
      <c r="S2606">
        <v>7296</v>
      </c>
      <c r="T2606" s="18">
        <v>45217</v>
      </c>
      <c r="U2606">
        <v>720.49</v>
      </c>
    </row>
    <row r="2607" spans="1:21" x14ac:dyDescent="0.25">
      <c r="A2607" t="s">
        <v>496</v>
      </c>
      <c r="B2607" s="18">
        <v>45141</v>
      </c>
      <c r="C2607" s="18">
        <v>45143</v>
      </c>
      <c r="D2607" s="19">
        <v>60</v>
      </c>
      <c r="E2607" s="20">
        <v>211057.38</v>
      </c>
      <c r="F2607" s="21">
        <f t="shared" si="361"/>
        <v>45204</v>
      </c>
      <c r="G2607" s="18">
        <v>45216</v>
      </c>
      <c r="H2607" s="22">
        <f t="shared" si="362"/>
        <v>12</v>
      </c>
      <c r="I2607" s="23">
        <f t="shared" si="363"/>
        <v>2532688.56</v>
      </c>
      <c r="J2607" s="23">
        <f t="shared" si="364"/>
        <v>72</v>
      </c>
      <c r="K2607" s="24">
        <f t="shared" si="365"/>
        <v>210985.38</v>
      </c>
      <c r="L2607" s="23">
        <f t="shared" si="366"/>
        <v>75</v>
      </c>
      <c r="M2607" s="23">
        <f t="shared" si="367"/>
        <v>73</v>
      </c>
      <c r="N2607" s="23">
        <f t="shared" si="368"/>
        <v>15829303.5</v>
      </c>
      <c r="O2607" s="25">
        <f t="shared" si="369"/>
        <v>15407188.74</v>
      </c>
      <c r="P2607" t="s">
        <v>3249</v>
      </c>
      <c r="Q2607" t="s">
        <v>3250</v>
      </c>
      <c r="R2607" t="s">
        <v>3114</v>
      </c>
      <c r="S2607">
        <v>7255</v>
      </c>
      <c r="T2607" s="18">
        <v>45216</v>
      </c>
      <c r="U2607" s="20">
        <v>211057.38</v>
      </c>
    </row>
    <row r="2608" spans="1:21" x14ac:dyDescent="0.25">
      <c r="A2608" t="s">
        <v>497</v>
      </c>
      <c r="B2608" s="18">
        <v>45141</v>
      </c>
      <c r="C2608" s="18">
        <v>45143</v>
      </c>
      <c r="D2608" s="19">
        <v>60</v>
      </c>
      <c r="E2608" s="20">
        <v>34556.32</v>
      </c>
      <c r="F2608" s="21">
        <f t="shared" si="361"/>
        <v>45204</v>
      </c>
      <c r="G2608" s="18">
        <v>45216</v>
      </c>
      <c r="H2608" s="22">
        <f t="shared" si="362"/>
        <v>12</v>
      </c>
      <c r="I2608" s="23">
        <f t="shared" si="363"/>
        <v>414675.83999999997</v>
      </c>
      <c r="J2608" s="23">
        <f t="shared" si="364"/>
        <v>72</v>
      </c>
      <c r="K2608" s="24">
        <f t="shared" si="365"/>
        <v>34484.32</v>
      </c>
      <c r="L2608" s="23">
        <f t="shared" si="366"/>
        <v>75</v>
      </c>
      <c r="M2608" s="23">
        <f t="shared" si="367"/>
        <v>73</v>
      </c>
      <c r="N2608" s="23">
        <f t="shared" si="368"/>
        <v>2591724</v>
      </c>
      <c r="O2608" s="25">
        <f t="shared" si="369"/>
        <v>2522611.36</v>
      </c>
      <c r="P2608" t="s">
        <v>3249</v>
      </c>
      <c r="Q2608" t="s">
        <v>3250</v>
      </c>
      <c r="R2608" t="s">
        <v>3114</v>
      </c>
      <c r="S2608">
        <v>7255</v>
      </c>
      <c r="T2608" s="18">
        <v>45216</v>
      </c>
      <c r="U2608" s="20">
        <v>34556.32</v>
      </c>
    </row>
    <row r="2609" spans="1:21" x14ac:dyDescent="0.25">
      <c r="A2609" t="s">
        <v>498</v>
      </c>
      <c r="B2609" s="18">
        <v>45141</v>
      </c>
      <c r="C2609" s="18">
        <v>45141</v>
      </c>
      <c r="D2609" s="19">
        <v>60</v>
      </c>
      <c r="E2609" s="20">
        <v>48023.94</v>
      </c>
      <c r="F2609" s="21">
        <f t="shared" si="361"/>
        <v>45202</v>
      </c>
      <c r="G2609" s="18">
        <v>45257</v>
      </c>
      <c r="H2609" s="22">
        <f t="shared" si="362"/>
        <v>55</v>
      </c>
      <c r="I2609" s="23">
        <f t="shared" si="363"/>
        <v>2641316.7000000002</v>
      </c>
      <c r="J2609" s="23">
        <f t="shared" si="364"/>
        <v>114</v>
      </c>
      <c r="K2609" s="24">
        <f t="shared" si="365"/>
        <v>47909.94</v>
      </c>
      <c r="L2609" s="23">
        <f t="shared" si="366"/>
        <v>116</v>
      </c>
      <c r="M2609" s="23">
        <f t="shared" si="367"/>
        <v>116</v>
      </c>
      <c r="N2609" s="23">
        <f t="shared" si="368"/>
        <v>5570777.04</v>
      </c>
      <c r="O2609" s="25">
        <f t="shared" si="369"/>
        <v>5570777.04</v>
      </c>
      <c r="P2609" t="s">
        <v>3249</v>
      </c>
      <c r="Q2609" t="s">
        <v>3250</v>
      </c>
      <c r="R2609" t="s">
        <v>3114</v>
      </c>
      <c r="S2609">
        <v>8285</v>
      </c>
      <c r="T2609" s="18">
        <v>45257</v>
      </c>
      <c r="U2609" s="20">
        <v>48023.94</v>
      </c>
    </row>
    <row r="2610" spans="1:21" x14ac:dyDescent="0.25">
      <c r="A2610" t="s">
        <v>499</v>
      </c>
      <c r="B2610" s="18">
        <v>45141</v>
      </c>
      <c r="C2610" s="18">
        <v>45143</v>
      </c>
      <c r="D2610" s="19">
        <v>60</v>
      </c>
      <c r="E2610" s="20">
        <v>43594.95</v>
      </c>
      <c r="F2610" s="21">
        <f t="shared" si="361"/>
        <v>45204</v>
      </c>
      <c r="G2610" s="18">
        <v>45216</v>
      </c>
      <c r="H2610" s="22">
        <f t="shared" si="362"/>
        <v>12</v>
      </c>
      <c r="I2610" s="23">
        <f t="shared" si="363"/>
        <v>523139.39999999997</v>
      </c>
      <c r="J2610" s="23">
        <f t="shared" si="364"/>
        <v>72</v>
      </c>
      <c r="K2610" s="24">
        <f t="shared" si="365"/>
        <v>43522.95</v>
      </c>
      <c r="L2610" s="23">
        <f t="shared" si="366"/>
        <v>75</v>
      </c>
      <c r="M2610" s="23">
        <f t="shared" si="367"/>
        <v>73</v>
      </c>
      <c r="N2610" s="23">
        <f t="shared" si="368"/>
        <v>3269621.25</v>
      </c>
      <c r="O2610" s="25">
        <f t="shared" si="369"/>
        <v>3182431.3499999996</v>
      </c>
      <c r="P2610" t="s">
        <v>3249</v>
      </c>
      <c r="Q2610" t="s">
        <v>3250</v>
      </c>
      <c r="R2610" t="s">
        <v>3114</v>
      </c>
      <c r="S2610">
        <v>7255</v>
      </c>
      <c r="T2610" s="18">
        <v>45216</v>
      </c>
      <c r="U2610" s="20">
        <v>43594.95</v>
      </c>
    </row>
    <row r="2611" spans="1:21" x14ac:dyDescent="0.25">
      <c r="A2611" t="s">
        <v>977</v>
      </c>
      <c r="B2611" s="18">
        <v>45141</v>
      </c>
      <c r="C2611" s="18">
        <v>45142</v>
      </c>
      <c r="D2611" s="19">
        <v>60</v>
      </c>
      <c r="E2611" s="20">
        <v>34782.19</v>
      </c>
      <c r="F2611" s="21">
        <f t="shared" si="361"/>
        <v>45203</v>
      </c>
      <c r="G2611" s="18">
        <v>45257</v>
      </c>
      <c r="H2611" s="22">
        <f t="shared" si="362"/>
        <v>54</v>
      </c>
      <c r="I2611" s="23">
        <f t="shared" si="363"/>
        <v>1878238.2600000002</v>
      </c>
      <c r="J2611" s="23">
        <f t="shared" si="364"/>
        <v>113</v>
      </c>
      <c r="K2611" s="24">
        <f t="shared" si="365"/>
        <v>34669.19</v>
      </c>
      <c r="L2611" s="23">
        <f t="shared" si="366"/>
        <v>116</v>
      </c>
      <c r="M2611" s="23">
        <f t="shared" si="367"/>
        <v>115</v>
      </c>
      <c r="N2611" s="23">
        <f t="shared" si="368"/>
        <v>4034734.04</v>
      </c>
      <c r="O2611" s="25">
        <f t="shared" si="369"/>
        <v>3999951.85</v>
      </c>
      <c r="P2611" t="s">
        <v>3249</v>
      </c>
      <c r="Q2611" t="s">
        <v>3250</v>
      </c>
      <c r="R2611" t="s">
        <v>3114</v>
      </c>
      <c r="S2611">
        <v>8285</v>
      </c>
      <c r="T2611" s="18">
        <v>45257</v>
      </c>
      <c r="U2611" s="20">
        <v>34782.19</v>
      </c>
    </row>
    <row r="2612" spans="1:21" x14ac:dyDescent="0.25">
      <c r="A2612" t="s">
        <v>500</v>
      </c>
      <c r="B2612" s="18">
        <v>45141</v>
      </c>
      <c r="C2612" s="18">
        <v>45142</v>
      </c>
      <c r="D2612" s="19">
        <v>60</v>
      </c>
      <c r="E2612" s="20">
        <v>129019.94</v>
      </c>
      <c r="F2612" s="21">
        <f t="shared" si="361"/>
        <v>45203</v>
      </c>
      <c r="G2612" s="18">
        <v>45216</v>
      </c>
      <c r="H2612" s="22">
        <f t="shared" si="362"/>
        <v>13</v>
      </c>
      <c r="I2612" s="23">
        <f t="shared" si="363"/>
        <v>1677259.22</v>
      </c>
      <c r="J2612" s="23">
        <f t="shared" si="364"/>
        <v>73</v>
      </c>
      <c r="K2612" s="24">
        <f t="shared" si="365"/>
        <v>128946.94</v>
      </c>
      <c r="L2612" s="23">
        <f t="shared" si="366"/>
        <v>75</v>
      </c>
      <c r="M2612" s="23">
        <f t="shared" si="367"/>
        <v>74</v>
      </c>
      <c r="N2612" s="23">
        <f t="shared" si="368"/>
        <v>9676495.5</v>
      </c>
      <c r="O2612" s="25">
        <f t="shared" si="369"/>
        <v>9547475.5600000005</v>
      </c>
      <c r="P2612" t="s">
        <v>3249</v>
      </c>
      <c r="Q2612" t="s">
        <v>3250</v>
      </c>
      <c r="R2612" t="s">
        <v>3114</v>
      </c>
      <c r="S2612">
        <v>7255</v>
      </c>
      <c r="T2612" s="18">
        <v>45216</v>
      </c>
      <c r="U2612" s="20">
        <v>129019.94</v>
      </c>
    </row>
    <row r="2613" spans="1:21" x14ac:dyDescent="0.25">
      <c r="A2613" t="s">
        <v>501</v>
      </c>
      <c r="B2613" s="18">
        <v>45176</v>
      </c>
      <c r="C2613" s="18">
        <v>45176</v>
      </c>
      <c r="D2613" s="19">
        <v>60</v>
      </c>
      <c r="E2613" s="20">
        <v>46695.17</v>
      </c>
      <c r="F2613" s="21">
        <f t="shared" si="361"/>
        <v>45237</v>
      </c>
      <c r="G2613" s="18">
        <v>45257</v>
      </c>
      <c r="H2613" s="22">
        <f t="shared" si="362"/>
        <v>20</v>
      </c>
      <c r="I2613" s="23">
        <f t="shared" si="363"/>
        <v>933903.39999999991</v>
      </c>
      <c r="J2613" s="23">
        <f t="shared" si="364"/>
        <v>80</v>
      </c>
      <c r="K2613" s="24">
        <f t="shared" si="365"/>
        <v>46615.17</v>
      </c>
      <c r="L2613" s="23">
        <f t="shared" si="366"/>
        <v>81</v>
      </c>
      <c r="M2613" s="23">
        <f t="shared" si="367"/>
        <v>81</v>
      </c>
      <c r="N2613" s="23">
        <f t="shared" si="368"/>
        <v>3782308.77</v>
      </c>
      <c r="O2613" s="25">
        <f t="shared" si="369"/>
        <v>3782308.77</v>
      </c>
      <c r="P2613" t="s">
        <v>3249</v>
      </c>
      <c r="Q2613" t="s">
        <v>3250</v>
      </c>
      <c r="R2613" t="s">
        <v>3114</v>
      </c>
      <c r="S2613">
        <v>8285</v>
      </c>
      <c r="T2613" s="18">
        <v>45257</v>
      </c>
      <c r="U2613" s="20">
        <v>46695.17</v>
      </c>
    </row>
    <row r="2614" spans="1:21" x14ac:dyDescent="0.25">
      <c r="A2614" t="s">
        <v>502</v>
      </c>
      <c r="B2614" s="18">
        <v>45176</v>
      </c>
      <c r="C2614" s="18">
        <v>45176</v>
      </c>
      <c r="D2614" s="19">
        <v>60</v>
      </c>
      <c r="E2614" s="20">
        <v>34202.03</v>
      </c>
      <c r="F2614" s="21">
        <f t="shared" si="361"/>
        <v>45237</v>
      </c>
      <c r="G2614" s="18">
        <v>45257</v>
      </c>
      <c r="H2614" s="22">
        <f t="shared" si="362"/>
        <v>20</v>
      </c>
      <c r="I2614" s="23">
        <f t="shared" si="363"/>
        <v>684040.6</v>
      </c>
      <c r="J2614" s="23">
        <f t="shared" si="364"/>
        <v>80</v>
      </c>
      <c r="K2614" s="24">
        <f t="shared" si="365"/>
        <v>34122.03</v>
      </c>
      <c r="L2614" s="23">
        <f t="shared" si="366"/>
        <v>81</v>
      </c>
      <c r="M2614" s="23">
        <f t="shared" si="367"/>
        <v>81</v>
      </c>
      <c r="N2614" s="23">
        <f t="shared" si="368"/>
        <v>2770364.4299999997</v>
      </c>
      <c r="O2614" s="25">
        <f t="shared" si="369"/>
        <v>2770364.4299999997</v>
      </c>
      <c r="P2614" t="s">
        <v>3249</v>
      </c>
      <c r="Q2614" t="s">
        <v>3250</v>
      </c>
      <c r="R2614" t="s">
        <v>3114</v>
      </c>
      <c r="S2614">
        <v>8285</v>
      </c>
      <c r="T2614" s="18">
        <v>45257</v>
      </c>
      <c r="U2614" s="20">
        <v>34202.03</v>
      </c>
    </row>
    <row r="2615" spans="1:21" x14ac:dyDescent="0.25">
      <c r="A2615" t="s">
        <v>503</v>
      </c>
      <c r="B2615" s="18">
        <v>45176</v>
      </c>
      <c r="C2615" s="18">
        <v>45176</v>
      </c>
      <c r="D2615" s="19">
        <v>60</v>
      </c>
      <c r="E2615" s="20">
        <v>127688.17</v>
      </c>
      <c r="F2615" s="21">
        <f t="shared" si="361"/>
        <v>45237</v>
      </c>
      <c r="G2615" s="18">
        <v>45251</v>
      </c>
      <c r="H2615" s="22">
        <f t="shared" si="362"/>
        <v>14</v>
      </c>
      <c r="I2615" s="23">
        <f t="shared" si="363"/>
        <v>1787634.38</v>
      </c>
      <c r="J2615" s="23">
        <f t="shared" si="364"/>
        <v>74</v>
      </c>
      <c r="K2615" s="24">
        <f t="shared" si="365"/>
        <v>127614.17</v>
      </c>
      <c r="L2615" s="23">
        <f t="shared" si="366"/>
        <v>75</v>
      </c>
      <c r="M2615" s="23">
        <f t="shared" si="367"/>
        <v>75</v>
      </c>
      <c r="N2615" s="23">
        <f t="shared" si="368"/>
        <v>9576612.75</v>
      </c>
      <c r="O2615" s="25">
        <f t="shared" si="369"/>
        <v>9576612.75</v>
      </c>
      <c r="P2615" t="s">
        <v>3249</v>
      </c>
      <c r="Q2615" t="s">
        <v>3250</v>
      </c>
      <c r="R2615" t="s">
        <v>3114</v>
      </c>
      <c r="S2615">
        <v>8014</v>
      </c>
      <c r="T2615" s="18">
        <v>45251</v>
      </c>
      <c r="U2615" s="20">
        <v>127688.17</v>
      </c>
    </row>
    <row r="2616" spans="1:21" x14ac:dyDescent="0.25">
      <c r="A2616" t="s">
        <v>504</v>
      </c>
      <c r="B2616" s="18">
        <v>45176</v>
      </c>
      <c r="C2616" s="18">
        <v>45176</v>
      </c>
      <c r="D2616" s="19">
        <v>60</v>
      </c>
      <c r="E2616" s="20">
        <v>35616.18</v>
      </c>
      <c r="F2616" s="21">
        <f t="shared" si="361"/>
        <v>45237</v>
      </c>
      <c r="G2616" s="18">
        <v>45251</v>
      </c>
      <c r="H2616" s="22">
        <f t="shared" si="362"/>
        <v>14</v>
      </c>
      <c r="I2616" s="23">
        <f t="shared" si="363"/>
        <v>498626.52</v>
      </c>
      <c r="J2616" s="23">
        <f t="shared" si="364"/>
        <v>74</v>
      </c>
      <c r="K2616" s="24">
        <f t="shared" si="365"/>
        <v>35542.18</v>
      </c>
      <c r="L2616" s="23">
        <f t="shared" si="366"/>
        <v>75</v>
      </c>
      <c r="M2616" s="23">
        <f t="shared" si="367"/>
        <v>75</v>
      </c>
      <c r="N2616" s="23">
        <f t="shared" si="368"/>
        <v>2671213.5</v>
      </c>
      <c r="O2616" s="25">
        <f t="shared" si="369"/>
        <v>2671213.5</v>
      </c>
      <c r="P2616" t="s">
        <v>3249</v>
      </c>
      <c r="Q2616" t="s">
        <v>3250</v>
      </c>
      <c r="R2616" t="s">
        <v>3114</v>
      </c>
      <c r="S2616">
        <v>8014</v>
      </c>
      <c r="T2616" s="18">
        <v>45251</v>
      </c>
      <c r="U2616" s="20">
        <v>35616.18</v>
      </c>
    </row>
    <row r="2617" spans="1:21" x14ac:dyDescent="0.25">
      <c r="A2617" t="s">
        <v>141</v>
      </c>
      <c r="B2617" s="18">
        <v>45176</v>
      </c>
      <c r="C2617" s="18">
        <v>45176</v>
      </c>
      <c r="D2617" s="19">
        <v>60</v>
      </c>
      <c r="E2617" s="20">
        <v>42065.8</v>
      </c>
      <c r="F2617" s="21">
        <f t="shared" si="361"/>
        <v>45237</v>
      </c>
      <c r="G2617" s="18">
        <v>45251</v>
      </c>
      <c r="H2617" s="22">
        <f t="shared" si="362"/>
        <v>14</v>
      </c>
      <c r="I2617" s="23">
        <f t="shared" si="363"/>
        <v>588921.20000000007</v>
      </c>
      <c r="J2617" s="23">
        <f t="shared" si="364"/>
        <v>74</v>
      </c>
      <c r="K2617" s="24">
        <f t="shared" si="365"/>
        <v>41991.8</v>
      </c>
      <c r="L2617" s="23">
        <f t="shared" si="366"/>
        <v>75</v>
      </c>
      <c r="M2617" s="23">
        <f t="shared" si="367"/>
        <v>75</v>
      </c>
      <c r="N2617" s="23">
        <f t="shared" si="368"/>
        <v>3154935</v>
      </c>
      <c r="O2617" s="25">
        <f t="shared" si="369"/>
        <v>3154935</v>
      </c>
      <c r="P2617" t="s">
        <v>3249</v>
      </c>
      <c r="Q2617" t="s">
        <v>3250</v>
      </c>
      <c r="R2617" t="s">
        <v>3114</v>
      </c>
      <c r="S2617">
        <v>8014</v>
      </c>
      <c r="T2617" s="18">
        <v>45251</v>
      </c>
      <c r="U2617" s="20">
        <v>42065.8</v>
      </c>
    </row>
    <row r="2618" spans="1:21" x14ac:dyDescent="0.25">
      <c r="A2618" t="s">
        <v>505</v>
      </c>
      <c r="B2618" s="18">
        <v>45176</v>
      </c>
      <c r="C2618" s="18">
        <v>45176</v>
      </c>
      <c r="D2618" s="19">
        <v>60</v>
      </c>
      <c r="E2618" s="20">
        <v>210340.95</v>
      </c>
      <c r="F2618" s="21">
        <f t="shared" si="361"/>
        <v>45237</v>
      </c>
      <c r="G2618" s="18">
        <v>45251</v>
      </c>
      <c r="H2618" s="22">
        <f t="shared" si="362"/>
        <v>14</v>
      </c>
      <c r="I2618" s="23">
        <f t="shared" si="363"/>
        <v>2944773.3000000003</v>
      </c>
      <c r="J2618" s="23">
        <f t="shared" si="364"/>
        <v>74</v>
      </c>
      <c r="K2618" s="24">
        <f t="shared" si="365"/>
        <v>210266.95</v>
      </c>
      <c r="L2618" s="23">
        <f t="shared" si="366"/>
        <v>75</v>
      </c>
      <c r="M2618" s="23">
        <f t="shared" si="367"/>
        <v>75</v>
      </c>
      <c r="N2618" s="23">
        <f t="shared" si="368"/>
        <v>15775571.25</v>
      </c>
      <c r="O2618" s="25">
        <f t="shared" si="369"/>
        <v>15775571.25</v>
      </c>
      <c r="P2618" t="s">
        <v>3249</v>
      </c>
      <c r="Q2618" t="s">
        <v>3250</v>
      </c>
      <c r="R2618" t="s">
        <v>3114</v>
      </c>
      <c r="S2618">
        <v>8014</v>
      </c>
      <c r="T2618" s="18">
        <v>45251</v>
      </c>
      <c r="U2618" s="20">
        <v>210340.95</v>
      </c>
    </row>
    <row r="2619" spans="1:21" x14ac:dyDescent="0.25">
      <c r="A2619" t="s">
        <v>506</v>
      </c>
      <c r="B2619" s="18">
        <v>45202</v>
      </c>
      <c r="C2619" s="18">
        <v>45203</v>
      </c>
      <c r="D2619" s="19">
        <v>60</v>
      </c>
      <c r="E2619" s="20">
        <v>31611.98</v>
      </c>
      <c r="F2619" s="21">
        <f t="shared" si="361"/>
        <v>45264</v>
      </c>
      <c r="G2619" s="18">
        <v>45276</v>
      </c>
      <c r="H2619" s="22">
        <f t="shared" si="362"/>
        <v>12</v>
      </c>
      <c r="I2619" s="23">
        <f t="shared" si="363"/>
        <v>379343.76</v>
      </c>
      <c r="J2619" s="23">
        <f t="shared" si="364"/>
        <v>72</v>
      </c>
      <c r="K2619" s="24">
        <f t="shared" si="365"/>
        <v>31539.98</v>
      </c>
      <c r="L2619" s="23">
        <f t="shared" si="366"/>
        <v>74</v>
      </c>
      <c r="M2619" s="23">
        <f t="shared" si="367"/>
        <v>73</v>
      </c>
      <c r="N2619" s="23">
        <f t="shared" si="368"/>
        <v>2339286.52</v>
      </c>
      <c r="O2619" s="25">
        <f t="shared" si="369"/>
        <v>2307674.54</v>
      </c>
      <c r="P2619" t="s">
        <v>3249</v>
      </c>
      <c r="Q2619" t="s">
        <v>3250</v>
      </c>
      <c r="R2619" t="s">
        <v>3114</v>
      </c>
      <c r="S2619">
        <v>8915</v>
      </c>
      <c r="T2619" s="18">
        <v>45276</v>
      </c>
      <c r="U2619" s="20">
        <v>31611.98</v>
      </c>
    </row>
    <row r="2620" spans="1:21" x14ac:dyDescent="0.25">
      <c r="A2620" t="s">
        <v>507</v>
      </c>
      <c r="B2620" s="18">
        <v>45202</v>
      </c>
      <c r="C2620" s="18">
        <v>45203</v>
      </c>
      <c r="D2620" s="19">
        <v>60</v>
      </c>
      <c r="E2620" s="20">
        <v>201641.11</v>
      </c>
      <c r="F2620" s="21">
        <f t="shared" si="361"/>
        <v>45264</v>
      </c>
      <c r="G2620" s="18">
        <v>45276</v>
      </c>
      <c r="H2620" s="22">
        <f t="shared" si="362"/>
        <v>12</v>
      </c>
      <c r="I2620" s="23">
        <f t="shared" si="363"/>
        <v>2419693.3199999998</v>
      </c>
      <c r="J2620" s="23">
        <f t="shared" si="364"/>
        <v>72</v>
      </c>
      <c r="K2620" s="24">
        <f t="shared" si="365"/>
        <v>201569.11</v>
      </c>
      <c r="L2620" s="23">
        <f t="shared" si="366"/>
        <v>74</v>
      </c>
      <c r="M2620" s="23">
        <f t="shared" si="367"/>
        <v>73</v>
      </c>
      <c r="N2620" s="23">
        <f t="shared" si="368"/>
        <v>14921442.139999999</v>
      </c>
      <c r="O2620" s="25">
        <f t="shared" si="369"/>
        <v>14719801.029999999</v>
      </c>
      <c r="P2620" t="s">
        <v>3249</v>
      </c>
      <c r="Q2620" t="s">
        <v>3250</v>
      </c>
      <c r="R2620" t="s">
        <v>3114</v>
      </c>
      <c r="S2620">
        <v>8915</v>
      </c>
      <c r="T2620" s="18">
        <v>45276</v>
      </c>
      <c r="U2620" s="20">
        <v>201641.11</v>
      </c>
    </row>
    <row r="2621" spans="1:21" x14ac:dyDescent="0.25">
      <c r="A2621" t="s">
        <v>508</v>
      </c>
      <c r="B2621" s="18">
        <v>45202</v>
      </c>
      <c r="C2621" s="18">
        <v>45204</v>
      </c>
      <c r="D2621" s="19">
        <v>60</v>
      </c>
      <c r="E2621" s="20">
        <v>40862.300000000003</v>
      </c>
      <c r="F2621" s="21">
        <f t="shared" si="361"/>
        <v>45265</v>
      </c>
      <c r="G2621" s="18">
        <v>45276</v>
      </c>
      <c r="H2621" s="22">
        <f t="shared" si="362"/>
        <v>11</v>
      </c>
      <c r="I2621" s="23">
        <f t="shared" si="363"/>
        <v>449485.30000000005</v>
      </c>
      <c r="J2621" s="23">
        <f t="shared" si="364"/>
        <v>71</v>
      </c>
      <c r="K2621" s="24">
        <f t="shared" si="365"/>
        <v>40791.300000000003</v>
      </c>
      <c r="L2621" s="23">
        <f t="shared" si="366"/>
        <v>74</v>
      </c>
      <c r="M2621" s="23">
        <f t="shared" si="367"/>
        <v>72</v>
      </c>
      <c r="N2621" s="23">
        <f t="shared" si="368"/>
        <v>3023810.2</v>
      </c>
      <c r="O2621" s="25">
        <f t="shared" si="369"/>
        <v>2942085.6</v>
      </c>
      <c r="P2621" t="s">
        <v>3249</v>
      </c>
      <c r="Q2621" t="s">
        <v>3250</v>
      </c>
      <c r="R2621" t="s">
        <v>3114</v>
      </c>
      <c r="S2621">
        <v>8915</v>
      </c>
      <c r="T2621" s="18">
        <v>45276</v>
      </c>
      <c r="U2621" s="20">
        <v>40862.300000000003</v>
      </c>
    </row>
    <row r="2622" spans="1:21" x14ac:dyDescent="0.25">
      <c r="A2622" t="s">
        <v>509</v>
      </c>
      <c r="B2622" s="18">
        <v>45202</v>
      </c>
      <c r="C2622" s="18">
        <v>45204</v>
      </c>
      <c r="D2622" s="19">
        <v>60</v>
      </c>
      <c r="E2622" s="20">
        <v>44250.33</v>
      </c>
      <c r="F2622" s="21">
        <f t="shared" si="361"/>
        <v>45265</v>
      </c>
      <c r="G2622" s="18">
        <v>45257</v>
      </c>
      <c r="H2622" s="22">
        <f t="shared" si="362"/>
        <v>-8</v>
      </c>
      <c r="I2622" s="23">
        <f t="shared" si="363"/>
        <v>-354002.64</v>
      </c>
      <c r="J2622" s="23">
        <f t="shared" si="364"/>
        <v>52</v>
      </c>
      <c r="K2622" s="24">
        <f t="shared" si="365"/>
        <v>44198.33</v>
      </c>
      <c r="L2622" s="23">
        <f t="shared" si="366"/>
        <v>55</v>
      </c>
      <c r="M2622" s="23">
        <f t="shared" si="367"/>
        <v>53</v>
      </c>
      <c r="N2622" s="23">
        <f t="shared" si="368"/>
        <v>2433768.15</v>
      </c>
      <c r="O2622" s="25">
        <f t="shared" si="369"/>
        <v>2345267.4900000002</v>
      </c>
      <c r="P2622" t="s">
        <v>3249</v>
      </c>
      <c r="Q2622" t="s">
        <v>3250</v>
      </c>
      <c r="R2622" t="s">
        <v>3114</v>
      </c>
      <c r="S2622">
        <v>8285</v>
      </c>
      <c r="T2622" s="18">
        <v>45257</v>
      </c>
      <c r="U2622" s="20">
        <v>44250.33</v>
      </c>
    </row>
    <row r="2623" spans="1:21" x14ac:dyDescent="0.25">
      <c r="A2623" t="s">
        <v>510</v>
      </c>
      <c r="B2623" s="18">
        <v>45202</v>
      </c>
      <c r="C2623" s="18">
        <v>45204</v>
      </c>
      <c r="D2623" s="19">
        <v>60</v>
      </c>
      <c r="E2623" s="20">
        <v>32967.33</v>
      </c>
      <c r="F2623" s="21">
        <f t="shared" si="361"/>
        <v>45265</v>
      </c>
      <c r="G2623" s="18">
        <v>45257</v>
      </c>
      <c r="H2623" s="22">
        <f t="shared" si="362"/>
        <v>-8</v>
      </c>
      <c r="I2623" s="23">
        <f t="shared" si="363"/>
        <v>-263738.64</v>
      </c>
      <c r="J2623" s="23">
        <f t="shared" si="364"/>
        <v>52</v>
      </c>
      <c r="K2623" s="24">
        <f t="shared" si="365"/>
        <v>32915.33</v>
      </c>
      <c r="L2623" s="23">
        <f t="shared" si="366"/>
        <v>55</v>
      </c>
      <c r="M2623" s="23">
        <f t="shared" si="367"/>
        <v>53</v>
      </c>
      <c r="N2623" s="23">
        <f t="shared" si="368"/>
        <v>1813203.1500000001</v>
      </c>
      <c r="O2623" s="25">
        <f t="shared" si="369"/>
        <v>1747268.49</v>
      </c>
      <c r="P2623" t="s">
        <v>3249</v>
      </c>
      <c r="Q2623" t="s">
        <v>3250</v>
      </c>
      <c r="R2623" t="s">
        <v>3114</v>
      </c>
      <c r="S2623">
        <v>8285</v>
      </c>
      <c r="T2623" s="18">
        <v>45257</v>
      </c>
      <c r="U2623" s="20">
        <v>32967.33</v>
      </c>
    </row>
    <row r="2624" spans="1:21" x14ac:dyDescent="0.25">
      <c r="A2624" t="s">
        <v>511</v>
      </c>
      <c r="B2624" s="18">
        <v>45202</v>
      </c>
      <c r="C2624" s="18">
        <v>45202</v>
      </c>
      <c r="D2624" s="19">
        <v>60</v>
      </c>
      <c r="E2624" s="20">
        <v>124151.06</v>
      </c>
      <c r="F2624" s="21">
        <f t="shared" si="361"/>
        <v>45263</v>
      </c>
      <c r="G2624" s="18">
        <v>45276</v>
      </c>
      <c r="H2624" s="22">
        <f t="shared" si="362"/>
        <v>13</v>
      </c>
      <c r="I2624" s="23">
        <f t="shared" si="363"/>
        <v>1613963.78</v>
      </c>
      <c r="J2624" s="23">
        <f t="shared" si="364"/>
        <v>73</v>
      </c>
      <c r="K2624" s="24">
        <f t="shared" si="365"/>
        <v>124078.06</v>
      </c>
      <c r="L2624" s="23">
        <f t="shared" si="366"/>
        <v>74</v>
      </c>
      <c r="M2624" s="23">
        <f t="shared" si="367"/>
        <v>74</v>
      </c>
      <c r="N2624" s="23">
        <f t="shared" si="368"/>
        <v>9187178.4399999995</v>
      </c>
      <c r="O2624" s="25">
        <f t="shared" si="369"/>
        <v>9187178.4399999995</v>
      </c>
      <c r="P2624" t="s">
        <v>3249</v>
      </c>
      <c r="Q2624" t="s">
        <v>3250</v>
      </c>
      <c r="R2624" t="s">
        <v>3114</v>
      </c>
      <c r="S2624">
        <v>8915</v>
      </c>
      <c r="T2624" s="18">
        <v>45276</v>
      </c>
      <c r="U2624" s="20">
        <v>124151.06</v>
      </c>
    </row>
    <row r="2625" spans="1:21" x14ac:dyDescent="0.25">
      <c r="A2625" t="s">
        <v>516</v>
      </c>
      <c r="B2625" s="18">
        <v>45238</v>
      </c>
      <c r="C2625" s="18">
        <v>45238</v>
      </c>
      <c r="D2625" s="19">
        <v>60</v>
      </c>
      <c r="E2625" s="20">
        <v>35667.910000000003</v>
      </c>
      <c r="F2625" s="21">
        <f t="shared" si="361"/>
        <v>45299</v>
      </c>
      <c r="G2625" s="18">
        <v>45267</v>
      </c>
      <c r="H2625" s="22">
        <f t="shared" si="362"/>
        <v>-32</v>
      </c>
      <c r="I2625" s="23">
        <f t="shared" si="363"/>
        <v>-1141373.1200000001</v>
      </c>
      <c r="J2625" s="23">
        <f t="shared" si="364"/>
        <v>29</v>
      </c>
      <c r="K2625" s="24">
        <f t="shared" si="365"/>
        <v>35638.910000000003</v>
      </c>
      <c r="L2625" s="23">
        <f t="shared" si="366"/>
        <v>29</v>
      </c>
      <c r="M2625" s="23">
        <f t="shared" si="367"/>
        <v>29</v>
      </c>
      <c r="N2625" s="23">
        <f t="shared" si="368"/>
        <v>1034369.3900000001</v>
      </c>
      <c r="O2625" s="25">
        <f t="shared" si="369"/>
        <v>1034369.3900000001</v>
      </c>
      <c r="P2625" t="s">
        <v>3249</v>
      </c>
      <c r="Q2625" t="s">
        <v>3250</v>
      </c>
      <c r="R2625" t="s">
        <v>3114</v>
      </c>
      <c r="S2625">
        <v>8759</v>
      </c>
      <c r="T2625" s="18">
        <v>45267</v>
      </c>
      <c r="U2625" s="20">
        <v>35667.910000000003</v>
      </c>
    </row>
    <row r="2626" spans="1:21" x14ac:dyDescent="0.25">
      <c r="A2626" t="s">
        <v>517</v>
      </c>
      <c r="B2626" s="18">
        <v>45238</v>
      </c>
      <c r="C2626" s="18">
        <v>45238</v>
      </c>
      <c r="D2626" s="19">
        <v>60</v>
      </c>
      <c r="E2626" s="20">
        <v>47966.17</v>
      </c>
      <c r="F2626" s="21">
        <f t="shared" si="361"/>
        <v>45299</v>
      </c>
      <c r="G2626" s="18">
        <v>45267</v>
      </c>
      <c r="H2626" s="22">
        <f t="shared" si="362"/>
        <v>-32</v>
      </c>
      <c r="I2626" s="23">
        <f t="shared" si="363"/>
        <v>-1534917.44</v>
      </c>
      <c r="J2626" s="23">
        <f t="shared" si="364"/>
        <v>29</v>
      </c>
      <c r="K2626" s="24">
        <f t="shared" si="365"/>
        <v>47937.17</v>
      </c>
      <c r="L2626" s="23">
        <f t="shared" si="366"/>
        <v>29</v>
      </c>
      <c r="M2626" s="23">
        <f t="shared" si="367"/>
        <v>29</v>
      </c>
      <c r="N2626" s="23">
        <f t="shared" si="368"/>
        <v>1391018.93</v>
      </c>
      <c r="O2626" s="25">
        <f t="shared" si="369"/>
        <v>1391018.93</v>
      </c>
      <c r="P2626" t="s">
        <v>3249</v>
      </c>
      <c r="Q2626" t="s">
        <v>3250</v>
      </c>
      <c r="R2626" t="s">
        <v>3114</v>
      </c>
      <c r="S2626">
        <v>8759</v>
      </c>
      <c r="T2626" s="18">
        <v>45267</v>
      </c>
      <c r="U2626" s="20">
        <v>47966.17</v>
      </c>
    </row>
    <row r="2627" spans="1:21" x14ac:dyDescent="0.25">
      <c r="A2627" t="s">
        <v>2245</v>
      </c>
      <c r="B2627" s="18">
        <v>44956</v>
      </c>
      <c r="C2627" s="18">
        <v>44958</v>
      </c>
      <c r="D2627" s="19">
        <v>60</v>
      </c>
      <c r="E2627">
        <v>800</v>
      </c>
      <c r="F2627" s="21">
        <f t="shared" si="361"/>
        <v>45017</v>
      </c>
      <c r="G2627" s="18">
        <v>45273</v>
      </c>
      <c r="H2627" s="22">
        <f t="shared" si="362"/>
        <v>256</v>
      </c>
      <c r="I2627" s="23">
        <f t="shared" si="363"/>
        <v>204800</v>
      </c>
      <c r="J2627" s="23">
        <f t="shared" si="364"/>
        <v>312</v>
      </c>
      <c r="K2627" s="24">
        <f t="shared" si="365"/>
        <v>488</v>
      </c>
      <c r="L2627" s="23">
        <f t="shared" si="366"/>
        <v>317</v>
      </c>
      <c r="M2627" s="23">
        <f t="shared" si="367"/>
        <v>315</v>
      </c>
      <c r="N2627" s="23">
        <f t="shared" si="368"/>
        <v>253600</v>
      </c>
      <c r="O2627" s="25">
        <f t="shared" si="369"/>
        <v>252000</v>
      </c>
      <c r="P2627" t="s">
        <v>24</v>
      </c>
      <c r="Q2627" t="s">
        <v>25</v>
      </c>
      <c r="R2627" t="s">
        <v>3115</v>
      </c>
      <c r="S2627">
        <v>8813</v>
      </c>
      <c r="T2627" s="18">
        <v>45273</v>
      </c>
      <c r="U2627">
        <v>800</v>
      </c>
    </row>
    <row r="2628" spans="1:21" x14ac:dyDescent="0.25">
      <c r="A2628" t="s">
        <v>2246</v>
      </c>
      <c r="B2628" s="18">
        <v>44963</v>
      </c>
      <c r="C2628" s="18">
        <v>44966</v>
      </c>
      <c r="D2628" s="19">
        <v>60</v>
      </c>
      <c r="E2628">
        <v>80</v>
      </c>
      <c r="F2628" s="21">
        <f t="shared" si="361"/>
        <v>45025</v>
      </c>
      <c r="G2628" s="18">
        <v>45273</v>
      </c>
      <c r="H2628" s="22">
        <f t="shared" si="362"/>
        <v>248</v>
      </c>
      <c r="I2628" s="23">
        <f t="shared" si="363"/>
        <v>19840</v>
      </c>
      <c r="J2628" s="23">
        <f t="shared" si="364"/>
        <v>304</v>
      </c>
      <c r="K2628" s="24">
        <f t="shared" si="365"/>
        <v>-224</v>
      </c>
      <c r="L2628" s="23">
        <f t="shared" si="366"/>
        <v>310</v>
      </c>
      <c r="M2628" s="23">
        <f t="shared" si="367"/>
        <v>307</v>
      </c>
      <c r="N2628" s="23">
        <f t="shared" si="368"/>
        <v>24800</v>
      </c>
      <c r="O2628" s="25">
        <f t="shared" si="369"/>
        <v>24560</v>
      </c>
      <c r="P2628" t="s">
        <v>24</v>
      </c>
      <c r="Q2628" t="s">
        <v>25</v>
      </c>
      <c r="R2628" t="s">
        <v>3115</v>
      </c>
      <c r="S2628">
        <v>8813</v>
      </c>
      <c r="T2628" s="18">
        <v>45273</v>
      </c>
      <c r="U2628">
        <v>80</v>
      </c>
    </row>
    <row r="2629" spans="1:21" x14ac:dyDescent="0.25">
      <c r="A2629" t="s">
        <v>2247</v>
      </c>
      <c r="B2629" s="18">
        <v>44995</v>
      </c>
      <c r="C2629" s="18">
        <v>44999</v>
      </c>
      <c r="D2629" s="19">
        <v>60</v>
      </c>
      <c r="E2629" s="20">
        <v>3000</v>
      </c>
      <c r="F2629" s="21">
        <f t="shared" si="361"/>
        <v>45060</v>
      </c>
      <c r="G2629" s="18">
        <v>45273</v>
      </c>
      <c r="H2629" s="22">
        <f t="shared" si="362"/>
        <v>213</v>
      </c>
      <c r="I2629" s="23">
        <f t="shared" si="363"/>
        <v>639000</v>
      </c>
      <c r="J2629" s="23">
        <f t="shared" si="364"/>
        <v>269</v>
      </c>
      <c r="K2629" s="24">
        <f t="shared" si="365"/>
        <v>2731</v>
      </c>
      <c r="L2629" s="23">
        <f t="shared" si="366"/>
        <v>278</v>
      </c>
      <c r="M2629" s="23">
        <f t="shared" si="367"/>
        <v>274</v>
      </c>
      <c r="N2629" s="23">
        <f t="shared" si="368"/>
        <v>834000</v>
      </c>
      <c r="O2629" s="25">
        <f t="shared" si="369"/>
        <v>822000</v>
      </c>
      <c r="P2629" t="s">
        <v>24</v>
      </c>
      <c r="Q2629" t="s">
        <v>25</v>
      </c>
      <c r="R2629" t="s">
        <v>3115</v>
      </c>
      <c r="S2629">
        <v>8813</v>
      </c>
      <c r="T2629" s="18">
        <v>45273</v>
      </c>
      <c r="U2629" s="20">
        <v>3000</v>
      </c>
    </row>
    <row r="2630" spans="1:21" x14ac:dyDescent="0.25">
      <c r="A2630" t="s">
        <v>2248</v>
      </c>
      <c r="B2630" s="18">
        <v>45012</v>
      </c>
      <c r="C2630" s="18">
        <v>45013</v>
      </c>
      <c r="D2630" s="19">
        <v>60</v>
      </c>
      <c r="E2630">
        <v>800</v>
      </c>
      <c r="F2630" s="21">
        <f t="shared" si="361"/>
        <v>45074</v>
      </c>
      <c r="G2630" s="18">
        <v>45273</v>
      </c>
      <c r="H2630" s="22">
        <f t="shared" si="362"/>
        <v>199</v>
      </c>
      <c r="I2630" s="23">
        <f t="shared" si="363"/>
        <v>159200</v>
      </c>
      <c r="J2630" s="23">
        <f t="shared" si="364"/>
        <v>255</v>
      </c>
      <c r="K2630" s="24">
        <f t="shared" si="365"/>
        <v>545</v>
      </c>
      <c r="L2630" s="23">
        <f t="shared" si="366"/>
        <v>261</v>
      </c>
      <c r="M2630" s="23">
        <f t="shared" si="367"/>
        <v>260</v>
      </c>
      <c r="N2630" s="23">
        <f t="shared" si="368"/>
        <v>208800</v>
      </c>
      <c r="O2630" s="25">
        <f t="shared" si="369"/>
        <v>208000</v>
      </c>
      <c r="P2630" t="s">
        <v>24</v>
      </c>
      <c r="Q2630" t="s">
        <v>25</v>
      </c>
      <c r="R2630" t="s">
        <v>3115</v>
      </c>
      <c r="S2630">
        <v>8813</v>
      </c>
      <c r="T2630" s="18">
        <v>45273</v>
      </c>
      <c r="U2630">
        <v>800</v>
      </c>
    </row>
    <row r="2631" spans="1:21" x14ac:dyDescent="0.25">
      <c r="A2631" t="s">
        <v>2249</v>
      </c>
      <c r="B2631" s="18">
        <v>45075</v>
      </c>
      <c r="C2631" s="18">
        <v>45077</v>
      </c>
      <c r="D2631" s="19">
        <v>60</v>
      </c>
      <c r="E2631">
        <v>280</v>
      </c>
      <c r="F2631" s="21">
        <f t="shared" ref="F2631:F2694" si="370">EDATE(C2631,2)</f>
        <v>45138</v>
      </c>
      <c r="G2631" s="18">
        <v>45273</v>
      </c>
      <c r="H2631" s="22">
        <f t="shared" si="362"/>
        <v>135</v>
      </c>
      <c r="I2631" s="23">
        <f t="shared" si="363"/>
        <v>37800</v>
      </c>
      <c r="J2631" s="23">
        <f t="shared" si="364"/>
        <v>193</v>
      </c>
      <c r="K2631" s="24">
        <f t="shared" si="365"/>
        <v>87</v>
      </c>
      <c r="L2631" s="23">
        <f t="shared" si="366"/>
        <v>198</v>
      </c>
      <c r="M2631" s="23">
        <f t="shared" si="367"/>
        <v>196</v>
      </c>
      <c r="N2631" s="23">
        <f t="shared" si="368"/>
        <v>55440</v>
      </c>
      <c r="O2631" s="25">
        <f t="shared" si="369"/>
        <v>54880</v>
      </c>
      <c r="P2631" t="s">
        <v>24</v>
      </c>
      <c r="Q2631" t="s">
        <v>25</v>
      </c>
      <c r="R2631" t="s">
        <v>3115</v>
      </c>
      <c r="S2631">
        <v>8813</v>
      </c>
      <c r="T2631" s="18">
        <v>45273</v>
      </c>
      <c r="U2631">
        <v>280</v>
      </c>
    </row>
    <row r="2632" spans="1:21" x14ac:dyDescent="0.25">
      <c r="A2632" t="s">
        <v>2250</v>
      </c>
      <c r="B2632" s="18">
        <v>45203</v>
      </c>
      <c r="C2632" s="18">
        <v>45205</v>
      </c>
      <c r="D2632" s="19">
        <v>60</v>
      </c>
      <c r="E2632" s="20">
        <v>5967</v>
      </c>
      <c r="F2632" s="21">
        <f t="shared" si="370"/>
        <v>45266</v>
      </c>
      <c r="G2632" s="18">
        <v>45210</v>
      </c>
      <c r="H2632" s="22">
        <f t="shared" ref="H2632:H2695" si="371">G2632-F2632</f>
        <v>-56</v>
      </c>
      <c r="I2632" s="23">
        <f t="shared" ref="I2632:I2695" si="372">E2632*H2632</f>
        <v>-334152</v>
      </c>
      <c r="J2632" s="23">
        <f t="shared" ref="J2632:J2695" si="373">DAYS360(C2632,G2632)</f>
        <v>5</v>
      </c>
      <c r="K2632" s="24">
        <f t="shared" ref="K2632:K2695" si="374">E2632-J2632</f>
        <v>5962</v>
      </c>
      <c r="L2632" s="23">
        <f t="shared" ref="L2632:L2695" si="375">G2632-B2632</f>
        <v>7</v>
      </c>
      <c r="M2632" s="23">
        <f t="shared" ref="M2632:M2695" si="376">G2632-C2632</f>
        <v>5</v>
      </c>
      <c r="N2632" s="23">
        <f t="shared" ref="N2632:N2695" si="377">E2632*L2632</f>
        <v>41769</v>
      </c>
      <c r="O2632" s="25">
        <f t="shared" ref="O2632:O2695" si="378">E2632*M2632</f>
        <v>29835</v>
      </c>
      <c r="P2632" t="s">
        <v>24</v>
      </c>
      <c r="Q2632" t="s">
        <v>25</v>
      </c>
      <c r="R2632" t="s">
        <v>3116</v>
      </c>
      <c r="S2632">
        <v>7175</v>
      </c>
      <c r="T2632" s="18">
        <v>45210</v>
      </c>
      <c r="U2632" s="20">
        <v>5967</v>
      </c>
    </row>
    <row r="2633" spans="1:21" x14ac:dyDescent="0.25">
      <c r="A2633" t="s">
        <v>2251</v>
      </c>
      <c r="B2633" s="18">
        <v>45099</v>
      </c>
      <c r="C2633" s="18">
        <v>45099</v>
      </c>
      <c r="D2633" s="19">
        <v>60</v>
      </c>
      <c r="E2633">
        <v>380</v>
      </c>
      <c r="F2633" s="21">
        <f t="shared" si="370"/>
        <v>45160</v>
      </c>
      <c r="G2633" s="18">
        <v>45204</v>
      </c>
      <c r="H2633" s="22">
        <f t="shared" si="371"/>
        <v>44</v>
      </c>
      <c r="I2633" s="23">
        <f t="shared" si="372"/>
        <v>16720</v>
      </c>
      <c r="J2633" s="23">
        <f t="shared" si="373"/>
        <v>103</v>
      </c>
      <c r="K2633" s="24">
        <f t="shared" si="374"/>
        <v>277</v>
      </c>
      <c r="L2633" s="23">
        <f t="shared" si="375"/>
        <v>105</v>
      </c>
      <c r="M2633" s="23">
        <f t="shared" si="376"/>
        <v>105</v>
      </c>
      <c r="N2633" s="23">
        <f t="shared" si="377"/>
        <v>39900</v>
      </c>
      <c r="O2633" s="25">
        <f t="shared" si="378"/>
        <v>39900</v>
      </c>
      <c r="P2633" t="s">
        <v>24</v>
      </c>
      <c r="Q2633" t="s">
        <v>25</v>
      </c>
      <c r="R2633" t="s">
        <v>3117</v>
      </c>
      <c r="S2633">
        <v>7069</v>
      </c>
      <c r="T2633" s="18">
        <v>45204</v>
      </c>
      <c r="U2633">
        <v>380</v>
      </c>
    </row>
    <row r="2634" spans="1:21" x14ac:dyDescent="0.25">
      <c r="A2634" t="s">
        <v>2252</v>
      </c>
      <c r="B2634" s="18">
        <v>45100</v>
      </c>
      <c r="C2634" s="18">
        <v>45100</v>
      </c>
      <c r="D2634" s="19">
        <v>60</v>
      </c>
      <c r="E2634">
        <v>400</v>
      </c>
      <c r="F2634" s="21">
        <f t="shared" si="370"/>
        <v>45161</v>
      </c>
      <c r="G2634" s="18">
        <v>45204</v>
      </c>
      <c r="H2634" s="22">
        <f t="shared" si="371"/>
        <v>43</v>
      </c>
      <c r="I2634" s="23">
        <f t="shared" si="372"/>
        <v>17200</v>
      </c>
      <c r="J2634" s="23">
        <f t="shared" si="373"/>
        <v>102</v>
      </c>
      <c r="K2634" s="24">
        <f t="shared" si="374"/>
        <v>298</v>
      </c>
      <c r="L2634" s="23">
        <f t="shared" si="375"/>
        <v>104</v>
      </c>
      <c r="M2634" s="23">
        <f t="shared" si="376"/>
        <v>104</v>
      </c>
      <c r="N2634" s="23">
        <f t="shared" si="377"/>
        <v>41600</v>
      </c>
      <c r="O2634" s="25">
        <f t="shared" si="378"/>
        <v>41600</v>
      </c>
      <c r="P2634" t="s">
        <v>24</v>
      </c>
      <c r="Q2634" t="s">
        <v>25</v>
      </c>
      <c r="R2634" t="s">
        <v>3117</v>
      </c>
      <c r="S2634">
        <v>7069</v>
      </c>
      <c r="T2634" s="18">
        <v>45204</v>
      </c>
      <c r="U2634">
        <v>400</v>
      </c>
    </row>
    <row r="2635" spans="1:21" x14ac:dyDescent="0.25">
      <c r="A2635" t="s">
        <v>2253</v>
      </c>
      <c r="B2635" s="18">
        <v>45106</v>
      </c>
      <c r="C2635" s="18">
        <v>45106</v>
      </c>
      <c r="D2635" s="19">
        <v>60</v>
      </c>
      <c r="E2635">
        <v>360</v>
      </c>
      <c r="F2635" s="21">
        <f t="shared" si="370"/>
        <v>45167</v>
      </c>
      <c r="G2635" s="18">
        <v>45204</v>
      </c>
      <c r="H2635" s="22">
        <f t="shared" si="371"/>
        <v>37</v>
      </c>
      <c r="I2635" s="23">
        <f t="shared" si="372"/>
        <v>13320</v>
      </c>
      <c r="J2635" s="23">
        <f t="shared" si="373"/>
        <v>96</v>
      </c>
      <c r="K2635" s="24">
        <f t="shared" si="374"/>
        <v>264</v>
      </c>
      <c r="L2635" s="23">
        <f t="shared" si="375"/>
        <v>98</v>
      </c>
      <c r="M2635" s="23">
        <f t="shared" si="376"/>
        <v>98</v>
      </c>
      <c r="N2635" s="23">
        <f t="shared" si="377"/>
        <v>35280</v>
      </c>
      <c r="O2635" s="25">
        <f t="shared" si="378"/>
        <v>35280</v>
      </c>
      <c r="P2635" t="s">
        <v>24</v>
      </c>
      <c r="Q2635" t="s">
        <v>25</v>
      </c>
      <c r="R2635" t="s">
        <v>3117</v>
      </c>
      <c r="S2635">
        <v>7069</v>
      </c>
      <c r="T2635" s="18">
        <v>45204</v>
      </c>
      <c r="U2635">
        <v>360</v>
      </c>
    </row>
    <row r="2636" spans="1:21" x14ac:dyDescent="0.25">
      <c r="A2636" t="s">
        <v>2254</v>
      </c>
      <c r="B2636" s="18">
        <v>45106</v>
      </c>
      <c r="C2636" s="18">
        <v>45106</v>
      </c>
      <c r="D2636" s="19">
        <v>60</v>
      </c>
      <c r="E2636">
        <v>380</v>
      </c>
      <c r="F2636" s="21">
        <f t="shared" si="370"/>
        <v>45167</v>
      </c>
      <c r="G2636" s="18">
        <v>45204</v>
      </c>
      <c r="H2636" s="22">
        <f t="shared" si="371"/>
        <v>37</v>
      </c>
      <c r="I2636" s="23">
        <f t="shared" si="372"/>
        <v>14060</v>
      </c>
      <c r="J2636" s="23">
        <f t="shared" si="373"/>
        <v>96</v>
      </c>
      <c r="K2636" s="24">
        <f t="shared" si="374"/>
        <v>284</v>
      </c>
      <c r="L2636" s="23">
        <f t="shared" si="375"/>
        <v>98</v>
      </c>
      <c r="M2636" s="23">
        <f t="shared" si="376"/>
        <v>98</v>
      </c>
      <c r="N2636" s="23">
        <f t="shared" si="377"/>
        <v>37240</v>
      </c>
      <c r="O2636" s="25">
        <f t="shared" si="378"/>
        <v>37240</v>
      </c>
      <c r="P2636" t="s">
        <v>24</v>
      </c>
      <c r="Q2636" t="s">
        <v>25</v>
      </c>
      <c r="R2636" t="s">
        <v>3117</v>
      </c>
      <c r="S2636">
        <v>7069</v>
      </c>
      <c r="T2636" s="18">
        <v>45204</v>
      </c>
      <c r="U2636">
        <v>380</v>
      </c>
    </row>
    <row r="2637" spans="1:21" x14ac:dyDescent="0.25">
      <c r="A2637" t="s">
        <v>2255</v>
      </c>
      <c r="B2637" s="18">
        <v>45232</v>
      </c>
      <c r="C2637" s="18">
        <v>45233</v>
      </c>
      <c r="D2637" s="19">
        <v>60</v>
      </c>
      <c r="E2637">
        <v>830</v>
      </c>
      <c r="F2637" s="21">
        <f t="shared" si="370"/>
        <v>45294</v>
      </c>
      <c r="G2637" s="18">
        <v>45257</v>
      </c>
      <c r="H2637" s="22">
        <f t="shared" si="371"/>
        <v>-37</v>
      </c>
      <c r="I2637" s="23">
        <f t="shared" si="372"/>
        <v>-30710</v>
      </c>
      <c r="J2637" s="23">
        <f t="shared" si="373"/>
        <v>24</v>
      </c>
      <c r="K2637" s="24">
        <f t="shared" si="374"/>
        <v>806</v>
      </c>
      <c r="L2637" s="23">
        <f t="shared" si="375"/>
        <v>25</v>
      </c>
      <c r="M2637" s="23">
        <f t="shared" si="376"/>
        <v>24</v>
      </c>
      <c r="N2637" s="23">
        <f t="shared" si="377"/>
        <v>20750</v>
      </c>
      <c r="O2637" s="25">
        <f t="shared" si="378"/>
        <v>19920</v>
      </c>
      <c r="P2637" t="s">
        <v>24</v>
      </c>
      <c r="Q2637" t="s">
        <v>25</v>
      </c>
      <c r="R2637" t="s">
        <v>3118</v>
      </c>
      <c r="S2637">
        <v>8276</v>
      </c>
      <c r="T2637" s="18">
        <v>45257</v>
      </c>
      <c r="U2637">
        <v>830</v>
      </c>
    </row>
    <row r="2638" spans="1:21" x14ac:dyDescent="0.25">
      <c r="A2638" t="s">
        <v>2256</v>
      </c>
      <c r="B2638" s="18">
        <v>45247</v>
      </c>
      <c r="C2638" s="18">
        <v>45247</v>
      </c>
      <c r="D2638" s="19">
        <v>60</v>
      </c>
      <c r="E2638" s="20">
        <v>4697.92</v>
      </c>
      <c r="F2638" s="21">
        <f t="shared" si="370"/>
        <v>45308</v>
      </c>
      <c r="G2638" s="18">
        <v>45257</v>
      </c>
      <c r="H2638" s="22">
        <f t="shared" si="371"/>
        <v>-51</v>
      </c>
      <c r="I2638" s="23">
        <f t="shared" si="372"/>
        <v>-239593.92</v>
      </c>
      <c r="J2638" s="23">
        <f t="shared" si="373"/>
        <v>10</v>
      </c>
      <c r="K2638" s="24">
        <f t="shared" si="374"/>
        <v>4687.92</v>
      </c>
      <c r="L2638" s="23">
        <f t="shared" si="375"/>
        <v>10</v>
      </c>
      <c r="M2638" s="23">
        <f t="shared" si="376"/>
        <v>10</v>
      </c>
      <c r="N2638" s="23">
        <f t="shared" si="377"/>
        <v>46979.199999999997</v>
      </c>
      <c r="O2638" s="25">
        <f t="shared" si="378"/>
        <v>46979.199999999997</v>
      </c>
      <c r="P2638" t="s">
        <v>24</v>
      </c>
      <c r="Q2638" t="s">
        <v>25</v>
      </c>
      <c r="R2638" t="s">
        <v>3119</v>
      </c>
      <c r="S2638">
        <v>8286</v>
      </c>
      <c r="T2638" s="18">
        <v>45257</v>
      </c>
      <c r="U2638" s="20">
        <v>4697.92</v>
      </c>
    </row>
    <row r="2639" spans="1:21" x14ac:dyDescent="0.25">
      <c r="A2639" t="s">
        <v>2257</v>
      </c>
      <c r="B2639" s="18">
        <v>45194</v>
      </c>
      <c r="C2639" s="18">
        <v>45195</v>
      </c>
      <c r="D2639" s="19">
        <v>60</v>
      </c>
      <c r="E2639" s="20">
        <v>5052</v>
      </c>
      <c r="F2639" s="21">
        <f t="shared" si="370"/>
        <v>45256</v>
      </c>
      <c r="G2639" s="18">
        <v>45204</v>
      </c>
      <c r="H2639" s="22">
        <f t="shared" si="371"/>
        <v>-52</v>
      </c>
      <c r="I2639" s="23">
        <f t="shared" si="372"/>
        <v>-262704</v>
      </c>
      <c r="J2639" s="23">
        <f t="shared" si="373"/>
        <v>9</v>
      </c>
      <c r="K2639" s="24">
        <f t="shared" si="374"/>
        <v>5043</v>
      </c>
      <c r="L2639" s="23">
        <f t="shared" si="375"/>
        <v>10</v>
      </c>
      <c r="M2639" s="23">
        <f t="shared" si="376"/>
        <v>9</v>
      </c>
      <c r="N2639" s="23">
        <f t="shared" si="377"/>
        <v>50520</v>
      </c>
      <c r="O2639" s="25">
        <f t="shared" si="378"/>
        <v>45468</v>
      </c>
      <c r="P2639" t="s">
        <v>24</v>
      </c>
      <c r="Q2639" t="s">
        <v>25</v>
      </c>
      <c r="R2639" t="s">
        <v>3120</v>
      </c>
      <c r="S2639">
        <v>7085</v>
      </c>
      <c r="T2639" s="18">
        <v>45204</v>
      </c>
      <c r="U2639" s="20">
        <v>5052</v>
      </c>
    </row>
    <row r="2640" spans="1:21" x14ac:dyDescent="0.25">
      <c r="A2640" t="s">
        <v>2258</v>
      </c>
      <c r="B2640" s="18">
        <v>45194</v>
      </c>
      <c r="C2640" s="18">
        <v>45194</v>
      </c>
      <c r="D2640" s="19">
        <v>60</v>
      </c>
      <c r="E2640" s="20">
        <v>2551</v>
      </c>
      <c r="F2640" s="21">
        <f t="shared" si="370"/>
        <v>45255</v>
      </c>
      <c r="G2640" s="18">
        <v>45204</v>
      </c>
      <c r="H2640" s="22">
        <f t="shared" si="371"/>
        <v>-51</v>
      </c>
      <c r="I2640" s="23">
        <f t="shared" si="372"/>
        <v>-130101</v>
      </c>
      <c r="J2640" s="23">
        <f t="shared" si="373"/>
        <v>10</v>
      </c>
      <c r="K2640" s="24">
        <f t="shared" si="374"/>
        <v>2541</v>
      </c>
      <c r="L2640" s="23">
        <f t="shared" si="375"/>
        <v>10</v>
      </c>
      <c r="M2640" s="23">
        <f t="shared" si="376"/>
        <v>10</v>
      </c>
      <c r="N2640" s="23">
        <f t="shared" si="377"/>
        <v>25510</v>
      </c>
      <c r="O2640" s="25">
        <f t="shared" si="378"/>
        <v>25510</v>
      </c>
      <c r="P2640" t="s">
        <v>24</v>
      </c>
      <c r="Q2640" t="s">
        <v>25</v>
      </c>
      <c r="R2640" t="s">
        <v>3120</v>
      </c>
      <c r="S2640">
        <v>7085</v>
      </c>
      <c r="T2640" s="18">
        <v>45204</v>
      </c>
      <c r="U2640" s="20">
        <v>2551</v>
      </c>
    </row>
    <row r="2641" spans="1:21" x14ac:dyDescent="0.25">
      <c r="A2641" t="s">
        <v>2259</v>
      </c>
      <c r="B2641" s="18">
        <v>45194</v>
      </c>
      <c r="C2641" s="18">
        <v>45195</v>
      </c>
      <c r="D2641" s="19">
        <v>60</v>
      </c>
      <c r="E2641" s="20">
        <v>2020.08</v>
      </c>
      <c r="F2641" s="21">
        <f t="shared" si="370"/>
        <v>45256</v>
      </c>
      <c r="G2641" s="18">
        <v>45204</v>
      </c>
      <c r="H2641" s="22">
        <f t="shared" si="371"/>
        <v>-52</v>
      </c>
      <c r="I2641" s="23">
        <f t="shared" si="372"/>
        <v>-105044.16</v>
      </c>
      <c r="J2641" s="23">
        <f t="shared" si="373"/>
        <v>9</v>
      </c>
      <c r="K2641" s="24">
        <f t="shared" si="374"/>
        <v>2011.08</v>
      </c>
      <c r="L2641" s="23">
        <f t="shared" si="375"/>
        <v>10</v>
      </c>
      <c r="M2641" s="23">
        <f t="shared" si="376"/>
        <v>9</v>
      </c>
      <c r="N2641" s="23">
        <f t="shared" si="377"/>
        <v>20200.8</v>
      </c>
      <c r="O2641" s="25">
        <f t="shared" si="378"/>
        <v>18180.72</v>
      </c>
      <c r="P2641" t="s">
        <v>24</v>
      </c>
      <c r="Q2641" t="s">
        <v>25</v>
      </c>
      <c r="R2641" t="s">
        <v>3120</v>
      </c>
      <c r="S2641">
        <v>7085</v>
      </c>
      <c r="T2641" s="18">
        <v>45204</v>
      </c>
      <c r="U2641" s="20">
        <v>2020.08</v>
      </c>
    </row>
    <row r="2642" spans="1:21" x14ac:dyDescent="0.25">
      <c r="A2642" t="s">
        <v>1562</v>
      </c>
      <c r="B2642" s="18">
        <v>45174</v>
      </c>
      <c r="C2642" s="18">
        <v>45174</v>
      </c>
      <c r="D2642" s="19">
        <v>60</v>
      </c>
      <c r="E2642" s="20">
        <v>1342.37</v>
      </c>
      <c r="F2642" s="21">
        <f t="shared" si="370"/>
        <v>45235</v>
      </c>
      <c r="G2642" s="18">
        <v>45232</v>
      </c>
      <c r="H2642" s="22">
        <f t="shared" si="371"/>
        <v>-3</v>
      </c>
      <c r="I2642" s="23">
        <f t="shared" si="372"/>
        <v>-4027.1099999999997</v>
      </c>
      <c r="J2642" s="23">
        <f t="shared" si="373"/>
        <v>57</v>
      </c>
      <c r="K2642" s="24">
        <f t="shared" si="374"/>
        <v>1285.3699999999999</v>
      </c>
      <c r="L2642" s="23">
        <f t="shared" si="375"/>
        <v>58</v>
      </c>
      <c r="M2642" s="23">
        <f t="shared" si="376"/>
        <v>58</v>
      </c>
      <c r="N2642" s="23">
        <f t="shared" si="377"/>
        <v>77857.459999999992</v>
      </c>
      <c r="O2642" s="25">
        <f t="shared" si="378"/>
        <v>77857.459999999992</v>
      </c>
      <c r="P2642" t="s">
        <v>3249</v>
      </c>
      <c r="Q2642" t="s">
        <v>3250</v>
      </c>
      <c r="R2642" t="s">
        <v>3121</v>
      </c>
      <c r="S2642">
        <v>7394</v>
      </c>
      <c r="T2642" s="18">
        <v>45232</v>
      </c>
      <c r="U2642" s="20">
        <v>1342.37</v>
      </c>
    </row>
    <row r="2643" spans="1:21" x14ac:dyDescent="0.25">
      <c r="A2643" t="s">
        <v>1563</v>
      </c>
      <c r="B2643" s="18">
        <v>45182</v>
      </c>
      <c r="C2643" s="18">
        <v>45182</v>
      </c>
      <c r="D2643" s="19">
        <v>60</v>
      </c>
      <c r="E2643" s="20">
        <v>1445.3</v>
      </c>
      <c r="F2643" s="21">
        <f t="shared" si="370"/>
        <v>45243</v>
      </c>
      <c r="G2643" s="18">
        <v>45257</v>
      </c>
      <c r="H2643" s="22">
        <f t="shared" si="371"/>
        <v>14</v>
      </c>
      <c r="I2643" s="23">
        <f t="shared" si="372"/>
        <v>20234.2</v>
      </c>
      <c r="J2643" s="23">
        <f t="shared" si="373"/>
        <v>74</v>
      </c>
      <c r="K2643" s="24">
        <f t="shared" si="374"/>
        <v>1371.3</v>
      </c>
      <c r="L2643" s="23">
        <f t="shared" si="375"/>
        <v>75</v>
      </c>
      <c r="M2643" s="23">
        <f t="shared" si="376"/>
        <v>75</v>
      </c>
      <c r="N2643" s="23">
        <f t="shared" si="377"/>
        <v>108397.5</v>
      </c>
      <c r="O2643" s="25">
        <f t="shared" si="378"/>
        <v>108397.5</v>
      </c>
      <c r="P2643" t="s">
        <v>3249</v>
      </c>
      <c r="Q2643" t="s">
        <v>3250</v>
      </c>
      <c r="R2643" t="s">
        <v>3121</v>
      </c>
      <c r="S2643">
        <v>8256</v>
      </c>
      <c r="T2643" s="18">
        <v>45257</v>
      </c>
      <c r="U2643" s="20">
        <v>1445.3</v>
      </c>
    </row>
    <row r="2644" spans="1:21" x14ac:dyDescent="0.25">
      <c r="A2644" t="s">
        <v>1564</v>
      </c>
      <c r="B2644" s="18">
        <v>45211</v>
      </c>
      <c r="C2644" s="18">
        <v>45215</v>
      </c>
      <c r="D2644" s="19">
        <v>60</v>
      </c>
      <c r="E2644" s="20">
        <v>1341.41</v>
      </c>
      <c r="F2644" s="21">
        <f t="shared" si="370"/>
        <v>45276</v>
      </c>
      <c r="G2644" s="18">
        <v>45275</v>
      </c>
      <c r="H2644" s="22">
        <f t="shared" si="371"/>
        <v>-1</v>
      </c>
      <c r="I2644" s="23">
        <f t="shared" si="372"/>
        <v>-1341.41</v>
      </c>
      <c r="J2644" s="23">
        <f t="shared" si="373"/>
        <v>59</v>
      </c>
      <c r="K2644" s="24">
        <f t="shared" si="374"/>
        <v>1282.4100000000001</v>
      </c>
      <c r="L2644" s="23">
        <f t="shared" si="375"/>
        <v>64</v>
      </c>
      <c r="M2644" s="23">
        <f t="shared" si="376"/>
        <v>60</v>
      </c>
      <c r="N2644" s="23">
        <f t="shared" si="377"/>
        <v>85850.240000000005</v>
      </c>
      <c r="O2644" s="25">
        <f t="shared" si="378"/>
        <v>80484.600000000006</v>
      </c>
      <c r="P2644" t="s">
        <v>3249</v>
      </c>
      <c r="Q2644" t="s">
        <v>3250</v>
      </c>
      <c r="R2644" t="s">
        <v>3121</v>
      </c>
      <c r="S2644">
        <v>8876</v>
      </c>
      <c r="T2644" s="18">
        <v>45275</v>
      </c>
      <c r="U2644" s="20">
        <v>1341.41</v>
      </c>
    </row>
    <row r="2645" spans="1:21" x14ac:dyDescent="0.25">
      <c r="A2645" t="s">
        <v>2260</v>
      </c>
      <c r="B2645" s="18">
        <v>45210</v>
      </c>
      <c r="C2645" s="18">
        <v>45210</v>
      </c>
      <c r="D2645" s="19">
        <v>60</v>
      </c>
      <c r="E2645" s="20">
        <v>1256.8</v>
      </c>
      <c r="F2645" s="21">
        <f t="shared" si="370"/>
        <v>45271</v>
      </c>
      <c r="G2645" s="18">
        <v>45210</v>
      </c>
      <c r="H2645" s="22">
        <f t="shared" si="371"/>
        <v>-61</v>
      </c>
      <c r="I2645" s="23">
        <f t="shared" si="372"/>
        <v>-76664.800000000003</v>
      </c>
      <c r="J2645" s="23">
        <f t="shared" si="373"/>
        <v>0</v>
      </c>
      <c r="K2645" s="24">
        <f t="shared" si="374"/>
        <v>1256.8</v>
      </c>
      <c r="L2645" s="23">
        <f t="shared" si="375"/>
        <v>0</v>
      </c>
      <c r="M2645" s="23">
        <f t="shared" si="376"/>
        <v>0</v>
      </c>
      <c r="N2645" s="23">
        <f t="shared" si="377"/>
        <v>0</v>
      </c>
      <c r="O2645" s="25">
        <f t="shared" si="378"/>
        <v>0</v>
      </c>
      <c r="P2645" t="s">
        <v>24</v>
      </c>
      <c r="Q2645" t="s">
        <v>25</v>
      </c>
      <c r="R2645" t="s">
        <v>3122</v>
      </c>
      <c r="S2645">
        <v>7167</v>
      </c>
      <c r="T2645" s="18">
        <v>45210</v>
      </c>
      <c r="U2645" s="20">
        <v>1256.8</v>
      </c>
    </row>
    <row r="2646" spans="1:21" x14ac:dyDescent="0.25">
      <c r="A2646" t="s">
        <v>2261</v>
      </c>
      <c r="B2646" s="18">
        <v>45257</v>
      </c>
      <c r="C2646" s="18">
        <v>45257</v>
      </c>
      <c r="D2646" s="19">
        <v>60</v>
      </c>
      <c r="E2646" s="20">
        <v>1264.7</v>
      </c>
      <c r="F2646" s="21">
        <f t="shared" si="370"/>
        <v>45318</v>
      </c>
      <c r="G2646" s="18">
        <v>45257</v>
      </c>
      <c r="H2646" s="22">
        <f t="shared" si="371"/>
        <v>-61</v>
      </c>
      <c r="I2646" s="23">
        <f t="shared" si="372"/>
        <v>-77146.7</v>
      </c>
      <c r="J2646" s="23">
        <f t="shared" si="373"/>
        <v>0</v>
      </c>
      <c r="K2646" s="24">
        <f t="shared" si="374"/>
        <v>1264.7</v>
      </c>
      <c r="L2646" s="23">
        <f t="shared" si="375"/>
        <v>0</v>
      </c>
      <c r="M2646" s="23">
        <f t="shared" si="376"/>
        <v>0</v>
      </c>
      <c r="N2646" s="23">
        <f t="shared" si="377"/>
        <v>0</v>
      </c>
      <c r="O2646" s="25">
        <f t="shared" si="378"/>
        <v>0</v>
      </c>
      <c r="P2646" t="s">
        <v>24</v>
      </c>
      <c r="Q2646" t="s">
        <v>25</v>
      </c>
      <c r="R2646" t="s">
        <v>3122</v>
      </c>
      <c r="S2646">
        <v>8280</v>
      </c>
      <c r="T2646" s="18">
        <v>45257</v>
      </c>
      <c r="U2646" s="20">
        <v>1264.7</v>
      </c>
    </row>
    <row r="2647" spans="1:21" x14ac:dyDescent="0.25">
      <c r="A2647" t="s">
        <v>2262</v>
      </c>
      <c r="B2647" s="18">
        <v>45048</v>
      </c>
      <c r="C2647" s="18">
        <v>45052</v>
      </c>
      <c r="D2647" s="19">
        <v>60</v>
      </c>
      <c r="E2647" s="20">
        <v>1256.8</v>
      </c>
      <c r="F2647" s="21">
        <f t="shared" si="370"/>
        <v>45113</v>
      </c>
      <c r="G2647" s="18">
        <v>45203</v>
      </c>
      <c r="H2647" s="22">
        <f t="shared" si="371"/>
        <v>90</v>
      </c>
      <c r="I2647" s="23">
        <f t="shared" si="372"/>
        <v>113112</v>
      </c>
      <c r="J2647" s="23">
        <f t="shared" si="373"/>
        <v>148</v>
      </c>
      <c r="K2647" s="24">
        <f t="shared" si="374"/>
        <v>1108.8</v>
      </c>
      <c r="L2647" s="23">
        <f t="shared" si="375"/>
        <v>155</v>
      </c>
      <c r="M2647" s="23">
        <f t="shared" si="376"/>
        <v>151</v>
      </c>
      <c r="N2647" s="23">
        <f t="shared" si="377"/>
        <v>194804</v>
      </c>
      <c r="O2647" s="25">
        <f t="shared" si="378"/>
        <v>189776.8</v>
      </c>
      <c r="P2647" t="s">
        <v>24</v>
      </c>
      <c r="Q2647" t="s">
        <v>25</v>
      </c>
      <c r="R2647" t="s">
        <v>3122</v>
      </c>
      <c r="S2647">
        <v>7066</v>
      </c>
      <c r="T2647" s="18">
        <v>45203</v>
      </c>
      <c r="U2647" s="20">
        <v>1256.8</v>
      </c>
    </row>
    <row r="2648" spans="1:21" x14ac:dyDescent="0.25">
      <c r="A2648" t="s">
        <v>2263</v>
      </c>
      <c r="B2648" s="18">
        <v>45083</v>
      </c>
      <c r="C2648" s="18">
        <v>45085</v>
      </c>
      <c r="D2648" s="19">
        <v>60</v>
      </c>
      <c r="E2648" s="20">
        <v>1264.7</v>
      </c>
      <c r="F2648" s="21">
        <f t="shared" si="370"/>
        <v>45146</v>
      </c>
      <c r="G2648" s="18">
        <v>45250</v>
      </c>
      <c r="H2648" s="22">
        <f t="shared" si="371"/>
        <v>104</v>
      </c>
      <c r="I2648" s="23">
        <f t="shared" si="372"/>
        <v>131528.80000000002</v>
      </c>
      <c r="J2648" s="23">
        <f t="shared" si="373"/>
        <v>162</v>
      </c>
      <c r="K2648" s="24">
        <f t="shared" si="374"/>
        <v>1102.7</v>
      </c>
      <c r="L2648" s="23">
        <f t="shared" si="375"/>
        <v>167</v>
      </c>
      <c r="M2648" s="23">
        <f t="shared" si="376"/>
        <v>165</v>
      </c>
      <c r="N2648" s="23">
        <f t="shared" si="377"/>
        <v>211204.9</v>
      </c>
      <c r="O2648" s="25">
        <f t="shared" si="378"/>
        <v>208675.5</v>
      </c>
      <c r="P2648" t="s">
        <v>24</v>
      </c>
      <c r="Q2648" t="s">
        <v>25</v>
      </c>
      <c r="R2648" t="s">
        <v>3122</v>
      </c>
      <c r="S2648">
        <v>7987</v>
      </c>
      <c r="T2648" s="18">
        <v>45250</v>
      </c>
      <c r="U2648" s="20">
        <v>1264.7</v>
      </c>
    </row>
    <row r="2649" spans="1:21" x14ac:dyDescent="0.25">
      <c r="A2649" t="s">
        <v>2051</v>
      </c>
      <c r="B2649" s="18">
        <v>44995</v>
      </c>
      <c r="C2649" s="18">
        <v>44997</v>
      </c>
      <c r="D2649" s="19">
        <v>60</v>
      </c>
      <c r="E2649">
        <v>680.27</v>
      </c>
      <c r="F2649" s="21">
        <f t="shared" si="370"/>
        <v>45058</v>
      </c>
      <c r="G2649" s="18">
        <v>45260</v>
      </c>
      <c r="H2649" s="22">
        <f t="shared" si="371"/>
        <v>202</v>
      </c>
      <c r="I2649" s="23">
        <f t="shared" si="372"/>
        <v>137414.54</v>
      </c>
      <c r="J2649" s="23">
        <f t="shared" si="373"/>
        <v>258</v>
      </c>
      <c r="K2649" s="24">
        <f t="shared" si="374"/>
        <v>422.27</v>
      </c>
      <c r="L2649" s="23">
        <f t="shared" si="375"/>
        <v>265</v>
      </c>
      <c r="M2649" s="23">
        <f t="shared" si="376"/>
        <v>263</v>
      </c>
      <c r="N2649" s="23">
        <f t="shared" si="377"/>
        <v>180271.55</v>
      </c>
      <c r="O2649" s="25">
        <f t="shared" si="378"/>
        <v>178911.01</v>
      </c>
      <c r="P2649" t="s">
        <v>24</v>
      </c>
      <c r="Q2649" t="s">
        <v>25</v>
      </c>
      <c r="R2649" t="s">
        <v>3123</v>
      </c>
      <c r="S2649">
        <v>8612</v>
      </c>
      <c r="T2649" s="18">
        <v>45260</v>
      </c>
      <c r="U2649">
        <v>680.27</v>
      </c>
    </row>
    <row r="2650" spans="1:21" x14ac:dyDescent="0.25">
      <c r="A2650" t="s">
        <v>775</v>
      </c>
      <c r="B2650" s="18">
        <v>45128</v>
      </c>
      <c r="C2650" s="18">
        <v>45138</v>
      </c>
      <c r="D2650" s="19">
        <v>60</v>
      </c>
      <c r="E2650">
        <v>176.13</v>
      </c>
      <c r="F2650" s="21">
        <f t="shared" si="370"/>
        <v>45199</v>
      </c>
      <c r="G2650" s="18">
        <v>45260</v>
      </c>
      <c r="H2650" s="22">
        <f t="shared" si="371"/>
        <v>61</v>
      </c>
      <c r="I2650" s="23">
        <f t="shared" si="372"/>
        <v>10743.93</v>
      </c>
      <c r="J2650" s="23">
        <f t="shared" si="373"/>
        <v>120</v>
      </c>
      <c r="K2650" s="24">
        <f t="shared" si="374"/>
        <v>56.129999999999995</v>
      </c>
      <c r="L2650" s="23">
        <f t="shared" si="375"/>
        <v>132</v>
      </c>
      <c r="M2650" s="23">
        <f t="shared" si="376"/>
        <v>122</v>
      </c>
      <c r="N2650" s="23">
        <f t="shared" si="377"/>
        <v>23249.16</v>
      </c>
      <c r="O2650" s="25">
        <f t="shared" si="378"/>
        <v>21487.86</v>
      </c>
      <c r="P2650" t="s">
        <v>24</v>
      </c>
      <c r="Q2650" t="s">
        <v>25</v>
      </c>
      <c r="R2650" t="s">
        <v>3123</v>
      </c>
      <c r="S2650">
        <v>8612</v>
      </c>
      <c r="T2650" s="18">
        <v>45260</v>
      </c>
      <c r="U2650">
        <v>176.13</v>
      </c>
    </row>
    <row r="2651" spans="1:21" x14ac:dyDescent="0.25">
      <c r="A2651" t="s">
        <v>2264</v>
      </c>
      <c r="B2651" s="18">
        <v>45205</v>
      </c>
      <c r="C2651" s="18">
        <v>45205</v>
      </c>
      <c r="D2651" s="19">
        <v>60</v>
      </c>
      <c r="E2651" s="20">
        <v>1320</v>
      </c>
      <c r="F2651" s="21">
        <f t="shared" si="370"/>
        <v>45266</v>
      </c>
      <c r="G2651" s="18">
        <v>45257</v>
      </c>
      <c r="H2651" s="22">
        <f t="shared" si="371"/>
        <v>-9</v>
      </c>
      <c r="I2651" s="23">
        <f t="shared" si="372"/>
        <v>-11880</v>
      </c>
      <c r="J2651" s="23">
        <f t="shared" si="373"/>
        <v>51</v>
      </c>
      <c r="K2651" s="24">
        <f t="shared" si="374"/>
        <v>1269</v>
      </c>
      <c r="L2651" s="23">
        <f t="shared" si="375"/>
        <v>52</v>
      </c>
      <c r="M2651" s="23">
        <f t="shared" si="376"/>
        <v>52</v>
      </c>
      <c r="N2651" s="23">
        <f t="shared" si="377"/>
        <v>68640</v>
      </c>
      <c r="O2651" s="25">
        <f t="shared" si="378"/>
        <v>68640</v>
      </c>
      <c r="P2651" t="s">
        <v>3251</v>
      </c>
      <c r="Q2651" t="s">
        <v>3252</v>
      </c>
      <c r="R2651" t="s">
        <v>3124</v>
      </c>
      <c r="S2651">
        <v>8322</v>
      </c>
      <c r="T2651" s="18">
        <v>45257</v>
      </c>
      <c r="U2651" s="20">
        <v>1320</v>
      </c>
    </row>
    <row r="2652" spans="1:21" x14ac:dyDescent="0.25">
      <c r="A2652" t="s">
        <v>2265</v>
      </c>
      <c r="B2652" s="18">
        <v>45169</v>
      </c>
      <c r="C2652" s="18">
        <v>45169</v>
      </c>
      <c r="D2652" s="19">
        <v>60</v>
      </c>
      <c r="E2652" s="20">
        <v>35648</v>
      </c>
      <c r="F2652" s="21">
        <f t="shared" si="370"/>
        <v>45230</v>
      </c>
      <c r="G2652" s="18">
        <v>45215</v>
      </c>
      <c r="H2652" s="22">
        <f t="shared" si="371"/>
        <v>-15</v>
      </c>
      <c r="I2652" s="23">
        <f t="shared" si="372"/>
        <v>-534720</v>
      </c>
      <c r="J2652" s="23">
        <f t="shared" si="373"/>
        <v>46</v>
      </c>
      <c r="K2652" s="24">
        <f t="shared" si="374"/>
        <v>35602</v>
      </c>
      <c r="L2652" s="23">
        <f t="shared" si="375"/>
        <v>46</v>
      </c>
      <c r="M2652" s="23">
        <f t="shared" si="376"/>
        <v>46</v>
      </c>
      <c r="N2652" s="23">
        <f t="shared" si="377"/>
        <v>1639808</v>
      </c>
      <c r="O2652" s="25">
        <f t="shared" si="378"/>
        <v>1639808</v>
      </c>
      <c r="P2652" t="s">
        <v>3249</v>
      </c>
      <c r="Q2652" t="s">
        <v>3250</v>
      </c>
      <c r="R2652" t="s">
        <v>3125</v>
      </c>
      <c r="S2652">
        <v>7210</v>
      </c>
      <c r="T2652" s="18">
        <v>45215</v>
      </c>
      <c r="U2652" s="20">
        <v>35648</v>
      </c>
    </row>
    <row r="2653" spans="1:21" x14ac:dyDescent="0.25">
      <c r="A2653" t="s">
        <v>2266</v>
      </c>
      <c r="B2653" s="18">
        <v>45191</v>
      </c>
      <c r="C2653" s="18">
        <v>45193</v>
      </c>
      <c r="D2653" s="19">
        <v>60</v>
      </c>
      <c r="E2653" s="20">
        <v>6440</v>
      </c>
      <c r="F2653" s="21">
        <f t="shared" si="370"/>
        <v>45254</v>
      </c>
      <c r="G2653" s="18">
        <v>45251</v>
      </c>
      <c r="H2653" s="22">
        <f t="shared" si="371"/>
        <v>-3</v>
      </c>
      <c r="I2653" s="23">
        <f t="shared" si="372"/>
        <v>-19320</v>
      </c>
      <c r="J2653" s="23">
        <f t="shared" si="373"/>
        <v>57</v>
      </c>
      <c r="K2653" s="24">
        <f t="shared" si="374"/>
        <v>6383</v>
      </c>
      <c r="L2653" s="23">
        <f t="shared" si="375"/>
        <v>60</v>
      </c>
      <c r="M2653" s="23">
        <f t="shared" si="376"/>
        <v>58</v>
      </c>
      <c r="N2653" s="23">
        <f t="shared" si="377"/>
        <v>386400</v>
      </c>
      <c r="O2653" s="25">
        <f t="shared" si="378"/>
        <v>373520</v>
      </c>
      <c r="P2653" t="s">
        <v>3249</v>
      </c>
      <c r="Q2653" t="s">
        <v>3250</v>
      </c>
      <c r="R2653" t="s">
        <v>3125</v>
      </c>
      <c r="S2653">
        <v>7997</v>
      </c>
      <c r="T2653" s="18">
        <v>45251</v>
      </c>
      <c r="U2653" s="20">
        <v>6440</v>
      </c>
    </row>
    <row r="2654" spans="1:21" x14ac:dyDescent="0.25">
      <c r="A2654" t="s">
        <v>2267</v>
      </c>
      <c r="B2654" s="18">
        <v>45216</v>
      </c>
      <c r="C2654" s="18">
        <v>45217</v>
      </c>
      <c r="D2654" s="19">
        <v>60</v>
      </c>
      <c r="E2654" s="20">
        <v>50461</v>
      </c>
      <c r="F2654" s="21">
        <f t="shared" si="370"/>
        <v>45278</v>
      </c>
      <c r="G2654" s="18">
        <v>45275</v>
      </c>
      <c r="H2654" s="22">
        <f t="shared" si="371"/>
        <v>-3</v>
      </c>
      <c r="I2654" s="23">
        <f t="shared" si="372"/>
        <v>-151383</v>
      </c>
      <c r="J2654" s="23">
        <f t="shared" si="373"/>
        <v>57</v>
      </c>
      <c r="K2654" s="24">
        <f t="shared" si="374"/>
        <v>50404</v>
      </c>
      <c r="L2654" s="23">
        <f t="shared" si="375"/>
        <v>59</v>
      </c>
      <c r="M2654" s="23">
        <f t="shared" si="376"/>
        <v>58</v>
      </c>
      <c r="N2654" s="23">
        <f t="shared" si="377"/>
        <v>2977199</v>
      </c>
      <c r="O2654" s="25">
        <f t="shared" si="378"/>
        <v>2926738</v>
      </c>
      <c r="P2654" t="s">
        <v>3249</v>
      </c>
      <c r="Q2654" t="s">
        <v>3250</v>
      </c>
      <c r="R2654" t="s">
        <v>3125</v>
      </c>
      <c r="S2654">
        <v>8857</v>
      </c>
      <c r="T2654" s="18">
        <v>45275</v>
      </c>
      <c r="U2654" s="20">
        <v>50461</v>
      </c>
    </row>
    <row r="2655" spans="1:21" x14ac:dyDescent="0.25">
      <c r="A2655" t="s">
        <v>2268</v>
      </c>
      <c r="B2655" s="18">
        <v>44804</v>
      </c>
      <c r="C2655" s="18">
        <v>44810</v>
      </c>
      <c r="D2655" s="19">
        <v>60</v>
      </c>
      <c r="E2655" s="20">
        <v>1380</v>
      </c>
      <c r="F2655" s="21">
        <f t="shared" si="370"/>
        <v>44871</v>
      </c>
      <c r="G2655" s="18">
        <v>45217</v>
      </c>
      <c r="H2655" s="22">
        <f t="shared" si="371"/>
        <v>346</v>
      </c>
      <c r="I2655" s="23">
        <f t="shared" si="372"/>
        <v>477480</v>
      </c>
      <c r="J2655" s="23">
        <f t="shared" si="373"/>
        <v>402</v>
      </c>
      <c r="K2655" s="24">
        <f t="shared" si="374"/>
        <v>978</v>
      </c>
      <c r="L2655" s="23">
        <f t="shared" si="375"/>
        <v>413</v>
      </c>
      <c r="M2655" s="23">
        <f t="shared" si="376"/>
        <v>407</v>
      </c>
      <c r="N2655" s="23">
        <f t="shared" si="377"/>
        <v>569940</v>
      </c>
      <c r="O2655" s="25">
        <f t="shared" si="378"/>
        <v>561660</v>
      </c>
      <c r="P2655" t="s">
        <v>24</v>
      </c>
      <c r="Q2655" t="s">
        <v>25</v>
      </c>
      <c r="R2655" t="s">
        <v>3126</v>
      </c>
      <c r="S2655">
        <v>7295</v>
      </c>
      <c r="T2655" s="18">
        <v>45217</v>
      </c>
      <c r="U2655" s="20">
        <v>1380</v>
      </c>
    </row>
    <row r="2656" spans="1:21" x14ac:dyDescent="0.25">
      <c r="A2656" t="s">
        <v>2269</v>
      </c>
      <c r="B2656" s="18">
        <v>44831</v>
      </c>
      <c r="C2656" s="18">
        <v>44840</v>
      </c>
      <c r="D2656" s="19">
        <v>60</v>
      </c>
      <c r="E2656" s="20">
        <v>2600</v>
      </c>
      <c r="F2656" s="21">
        <f t="shared" si="370"/>
        <v>44901</v>
      </c>
      <c r="G2656" s="18">
        <v>45217</v>
      </c>
      <c r="H2656" s="22">
        <f t="shared" si="371"/>
        <v>316</v>
      </c>
      <c r="I2656" s="23">
        <f t="shared" si="372"/>
        <v>821600</v>
      </c>
      <c r="J2656" s="23">
        <f t="shared" si="373"/>
        <v>372</v>
      </c>
      <c r="K2656" s="24">
        <f t="shared" si="374"/>
        <v>2228</v>
      </c>
      <c r="L2656" s="23">
        <f t="shared" si="375"/>
        <v>386</v>
      </c>
      <c r="M2656" s="23">
        <f t="shared" si="376"/>
        <v>377</v>
      </c>
      <c r="N2656" s="23">
        <f t="shared" si="377"/>
        <v>1003600</v>
      </c>
      <c r="O2656" s="25">
        <f t="shared" si="378"/>
        <v>980200</v>
      </c>
      <c r="P2656" t="s">
        <v>24</v>
      </c>
      <c r="Q2656" t="s">
        <v>25</v>
      </c>
      <c r="R2656" t="s">
        <v>3126</v>
      </c>
      <c r="S2656">
        <v>7295</v>
      </c>
      <c r="T2656" s="18">
        <v>45217</v>
      </c>
      <c r="U2656" s="20">
        <v>2600</v>
      </c>
    </row>
    <row r="2657" spans="1:21" x14ac:dyDescent="0.25">
      <c r="A2657" t="s">
        <v>2270</v>
      </c>
      <c r="B2657" s="18">
        <v>44925</v>
      </c>
      <c r="C2657" s="18">
        <v>44929</v>
      </c>
      <c r="D2657" s="19">
        <v>60</v>
      </c>
      <c r="E2657" s="20">
        <v>1950</v>
      </c>
      <c r="F2657" s="21">
        <f t="shared" si="370"/>
        <v>44988</v>
      </c>
      <c r="G2657" s="18">
        <v>45217</v>
      </c>
      <c r="H2657" s="22">
        <f t="shared" si="371"/>
        <v>229</v>
      </c>
      <c r="I2657" s="23">
        <f t="shared" si="372"/>
        <v>446550</v>
      </c>
      <c r="J2657" s="23">
        <f t="shared" si="373"/>
        <v>285</v>
      </c>
      <c r="K2657" s="24">
        <f t="shared" si="374"/>
        <v>1665</v>
      </c>
      <c r="L2657" s="23">
        <f t="shared" si="375"/>
        <v>292</v>
      </c>
      <c r="M2657" s="23">
        <f t="shared" si="376"/>
        <v>288</v>
      </c>
      <c r="N2657" s="23">
        <f t="shared" si="377"/>
        <v>569400</v>
      </c>
      <c r="O2657" s="25">
        <f t="shared" si="378"/>
        <v>561600</v>
      </c>
      <c r="P2657" t="s">
        <v>24</v>
      </c>
      <c r="Q2657" t="s">
        <v>25</v>
      </c>
      <c r="R2657" t="s">
        <v>3126</v>
      </c>
      <c r="S2657">
        <v>7295</v>
      </c>
      <c r="T2657" s="18">
        <v>45217</v>
      </c>
      <c r="U2657" s="20">
        <v>1950</v>
      </c>
    </row>
    <row r="2658" spans="1:21" x14ac:dyDescent="0.25">
      <c r="A2658" t="s">
        <v>2271</v>
      </c>
      <c r="B2658" s="18">
        <v>45272</v>
      </c>
      <c r="C2658" s="18">
        <v>45276</v>
      </c>
      <c r="D2658" s="19">
        <v>60</v>
      </c>
      <c r="E2658" s="20">
        <v>32000</v>
      </c>
      <c r="F2658" s="21">
        <f t="shared" si="370"/>
        <v>45338</v>
      </c>
      <c r="G2658" s="18">
        <v>45278</v>
      </c>
      <c r="H2658" s="22">
        <f t="shared" si="371"/>
        <v>-60</v>
      </c>
      <c r="I2658" s="23">
        <f t="shared" si="372"/>
        <v>-1920000</v>
      </c>
      <c r="J2658" s="23">
        <f t="shared" si="373"/>
        <v>2</v>
      </c>
      <c r="K2658" s="24">
        <f t="shared" si="374"/>
        <v>31998</v>
      </c>
      <c r="L2658" s="23">
        <f t="shared" si="375"/>
        <v>6</v>
      </c>
      <c r="M2658" s="23">
        <f t="shared" si="376"/>
        <v>2</v>
      </c>
      <c r="N2658" s="23">
        <f t="shared" si="377"/>
        <v>192000</v>
      </c>
      <c r="O2658" s="25">
        <f t="shared" si="378"/>
        <v>64000</v>
      </c>
      <c r="P2658" t="s">
        <v>24</v>
      </c>
      <c r="Q2658" t="s">
        <v>25</v>
      </c>
      <c r="R2658" t="s">
        <v>3126</v>
      </c>
      <c r="S2658">
        <v>8973</v>
      </c>
      <c r="T2658" s="18">
        <v>45278</v>
      </c>
      <c r="U2658" s="20">
        <v>32000</v>
      </c>
    </row>
    <row r="2659" spans="1:21" x14ac:dyDescent="0.25">
      <c r="A2659" t="s">
        <v>2272</v>
      </c>
      <c r="B2659" s="18">
        <v>45124</v>
      </c>
      <c r="C2659" s="18">
        <v>45126</v>
      </c>
      <c r="D2659" s="19">
        <v>60</v>
      </c>
      <c r="E2659" s="20">
        <v>6000</v>
      </c>
      <c r="F2659" s="21">
        <f t="shared" si="370"/>
        <v>45188</v>
      </c>
      <c r="G2659" s="18">
        <v>45229</v>
      </c>
      <c r="H2659" s="22">
        <f t="shared" si="371"/>
        <v>41</v>
      </c>
      <c r="I2659" s="23">
        <f t="shared" si="372"/>
        <v>246000</v>
      </c>
      <c r="J2659" s="23">
        <f t="shared" si="373"/>
        <v>101</v>
      </c>
      <c r="K2659" s="24">
        <f t="shared" si="374"/>
        <v>5899</v>
      </c>
      <c r="L2659" s="23">
        <f t="shared" si="375"/>
        <v>105</v>
      </c>
      <c r="M2659" s="23">
        <f t="shared" si="376"/>
        <v>103</v>
      </c>
      <c r="N2659" s="23">
        <f t="shared" si="377"/>
        <v>630000</v>
      </c>
      <c r="O2659" s="25">
        <f t="shared" si="378"/>
        <v>618000</v>
      </c>
      <c r="P2659" t="s">
        <v>24</v>
      </c>
      <c r="Q2659" t="s">
        <v>25</v>
      </c>
      <c r="R2659" t="s">
        <v>3127</v>
      </c>
      <c r="S2659">
        <v>7363</v>
      </c>
      <c r="T2659" s="18">
        <v>45229</v>
      </c>
      <c r="U2659" s="20">
        <v>6000</v>
      </c>
    </row>
    <row r="2660" spans="1:21" x14ac:dyDescent="0.25">
      <c r="A2660" t="s">
        <v>2273</v>
      </c>
      <c r="B2660" s="18">
        <v>45278</v>
      </c>
      <c r="C2660" s="18">
        <v>45278</v>
      </c>
      <c r="D2660" s="19">
        <v>60</v>
      </c>
      <c r="E2660" s="20">
        <v>42359.01</v>
      </c>
      <c r="F2660" s="21">
        <f t="shared" si="370"/>
        <v>45340</v>
      </c>
      <c r="G2660" s="18">
        <v>45279</v>
      </c>
      <c r="H2660" s="22">
        <f t="shared" si="371"/>
        <v>-61</v>
      </c>
      <c r="I2660" s="23">
        <f t="shared" si="372"/>
        <v>-2583899.6100000003</v>
      </c>
      <c r="J2660" s="23">
        <f t="shared" si="373"/>
        <v>1</v>
      </c>
      <c r="K2660" s="24">
        <f t="shared" si="374"/>
        <v>42358.01</v>
      </c>
      <c r="L2660" s="23">
        <f t="shared" si="375"/>
        <v>1</v>
      </c>
      <c r="M2660" s="23">
        <f t="shared" si="376"/>
        <v>1</v>
      </c>
      <c r="N2660" s="23">
        <f t="shared" si="377"/>
        <v>42359.01</v>
      </c>
      <c r="O2660" s="25">
        <f t="shared" si="378"/>
        <v>42359.01</v>
      </c>
      <c r="P2660" t="s">
        <v>24</v>
      </c>
      <c r="Q2660" t="s">
        <v>25</v>
      </c>
      <c r="R2660" t="s">
        <v>3128</v>
      </c>
      <c r="S2660">
        <v>9150</v>
      </c>
      <c r="T2660" s="18">
        <v>45279</v>
      </c>
      <c r="U2660" s="20">
        <v>42359.01</v>
      </c>
    </row>
    <row r="2661" spans="1:21" x14ac:dyDescent="0.25">
      <c r="A2661" t="s">
        <v>2274</v>
      </c>
      <c r="B2661" s="18">
        <v>44575</v>
      </c>
      <c r="C2661" s="18">
        <v>44575</v>
      </c>
      <c r="D2661" s="19">
        <v>60</v>
      </c>
      <c r="E2661" s="20">
        <v>31874.63</v>
      </c>
      <c r="F2661" s="21">
        <f t="shared" si="370"/>
        <v>44634</v>
      </c>
      <c r="G2661" s="18">
        <v>45205</v>
      </c>
      <c r="H2661" s="22">
        <f t="shared" si="371"/>
        <v>571</v>
      </c>
      <c r="I2661" s="23">
        <f t="shared" si="372"/>
        <v>18200413.73</v>
      </c>
      <c r="J2661" s="23">
        <f t="shared" si="373"/>
        <v>622</v>
      </c>
      <c r="K2661" s="24">
        <f t="shared" si="374"/>
        <v>31252.63</v>
      </c>
      <c r="L2661" s="23">
        <f t="shared" si="375"/>
        <v>630</v>
      </c>
      <c r="M2661" s="23">
        <f t="shared" si="376"/>
        <v>630</v>
      </c>
      <c r="N2661" s="23">
        <f t="shared" si="377"/>
        <v>20081016.900000002</v>
      </c>
      <c r="O2661" s="25">
        <f t="shared" si="378"/>
        <v>20081016.900000002</v>
      </c>
      <c r="P2661" t="s">
        <v>24</v>
      </c>
      <c r="Q2661" t="s">
        <v>25</v>
      </c>
      <c r="R2661" t="s">
        <v>3129</v>
      </c>
      <c r="S2661">
        <v>7129</v>
      </c>
      <c r="T2661" s="18">
        <v>45205</v>
      </c>
      <c r="U2661" s="20">
        <v>31874.63</v>
      </c>
    </row>
    <row r="2662" spans="1:21" x14ac:dyDescent="0.25">
      <c r="A2662" t="s">
        <v>724</v>
      </c>
      <c r="B2662" s="18">
        <v>45278</v>
      </c>
      <c r="C2662" s="18">
        <v>45278</v>
      </c>
      <c r="D2662" s="19">
        <v>60</v>
      </c>
      <c r="E2662" s="20">
        <v>149834.13</v>
      </c>
      <c r="F2662" s="21">
        <f t="shared" si="370"/>
        <v>45340</v>
      </c>
      <c r="G2662" s="18">
        <v>45279</v>
      </c>
      <c r="H2662" s="22">
        <f t="shared" si="371"/>
        <v>-61</v>
      </c>
      <c r="I2662" s="23">
        <f t="shared" si="372"/>
        <v>-9139881.9299999997</v>
      </c>
      <c r="J2662" s="23">
        <f t="shared" si="373"/>
        <v>1</v>
      </c>
      <c r="K2662" s="24">
        <f t="shared" si="374"/>
        <v>149833.13</v>
      </c>
      <c r="L2662" s="23">
        <f t="shared" si="375"/>
        <v>1</v>
      </c>
      <c r="M2662" s="23">
        <f t="shared" si="376"/>
        <v>1</v>
      </c>
      <c r="N2662" s="23">
        <f t="shared" si="377"/>
        <v>149834.13</v>
      </c>
      <c r="O2662" s="25">
        <f t="shared" si="378"/>
        <v>149834.13</v>
      </c>
      <c r="P2662" t="s">
        <v>24</v>
      </c>
      <c r="Q2662" t="s">
        <v>25</v>
      </c>
      <c r="R2662" t="s">
        <v>3129</v>
      </c>
      <c r="S2662">
        <v>9220</v>
      </c>
      <c r="T2662" s="18">
        <v>45279</v>
      </c>
      <c r="U2662" s="20">
        <v>149834.13</v>
      </c>
    </row>
    <row r="2663" spans="1:21" x14ac:dyDescent="0.25">
      <c r="A2663" t="s">
        <v>2064</v>
      </c>
      <c r="B2663" s="18">
        <v>44980</v>
      </c>
      <c r="C2663" s="18">
        <v>44980</v>
      </c>
      <c r="D2663" s="19">
        <v>60</v>
      </c>
      <c r="E2663" s="20">
        <v>4900.26</v>
      </c>
      <c r="F2663" s="21">
        <f t="shared" si="370"/>
        <v>45039</v>
      </c>
      <c r="G2663" s="18">
        <v>45244</v>
      </c>
      <c r="H2663" s="22">
        <f t="shared" si="371"/>
        <v>205</v>
      </c>
      <c r="I2663" s="23">
        <f t="shared" si="372"/>
        <v>1004553.3</v>
      </c>
      <c r="J2663" s="23">
        <f t="shared" si="373"/>
        <v>261</v>
      </c>
      <c r="K2663" s="24">
        <f t="shared" si="374"/>
        <v>4639.26</v>
      </c>
      <c r="L2663" s="23">
        <f t="shared" si="375"/>
        <v>264</v>
      </c>
      <c r="M2663" s="23">
        <f t="shared" si="376"/>
        <v>264</v>
      </c>
      <c r="N2663" s="23">
        <f t="shared" si="377"/>
        <v>1293668.6400000001</v>
      </c>
      <c r="O2663" s="25">
        <f t="shared" si="378"/>
        <v>1293668.6400000001</v>
      </c>
      <c r="P2663" t="s">
        <v>24</v>
      </c>
      <c r="Q2663" t="s">
        <v>25</v>
      </c>
      <c r="R2663" t="s">
        <v>3130</v>
      </c>
      <c r="S2663">
        <v>7928</v>
      </c>
      <c r="T2663" s="18">
        <v>45244</v>
      </c>
      <c r="U2663" s="20">
        <v>4900.26</v>
      </c>
    </row>
    <row r="2664" spans="1:21" x14ac:dyDescent="0.25">
      <c r="A2664" t="s">
        <v>2065</v>
      </c>
      <c r="B2664" s="18">
        <v>44980</v>
      </c>
      <c r="C2664" s="18">
        <v>44980</v>
      </c>
      <c r="D2664" s="19">
        <v>60</v>
      </c>
      <c r="E2664" s="20">
        <v>10634.91</v>
      </c>
      <c r="F2664" s="21">
        <f t="shared" si="370"/>
        <v>45039</v>
      </c>
      <c r="G2664" s="18">
        <v>45244</v>
      </c>
      <c r="H2664" s="22">
        <f t="shared" si="371"/>
        <v>205</v>
      </c>
      <c r="I2664" s="23">
        <f t="shared" si="372"/>
        <v>2180156.5499999998</v>
      </c>
      <c r="J2664" s="23">
        <f t="shared" si="373"/>
        <v>261</v>
      </c>
      <c r="K2664" s="24">
        <f t="shared" si="374"/>
        <v>10373.91</v>
      </c>
      <c r="L2664" s="23">
        <f t="shared" si="375"/>
        <v>264</v>
      </c>
      <c r="M2664" s="23">
        <f t="shared" si="376"/>
        <v>264</v>
      </c>
      <c r="N2664" s="23">
        <f t="shared" si="377"/>
        <v>2807616.2399999998</v>
      </c>
      <c r="O2664" s="25">
        <f t="shared" si="378"/>
        <v>2807616.2399999998</v>
      </c>
      <c r="P2664" t="s">
        <v>24</v>
      </c>
      <c r="Q2664" t="s">
        <v>25</v>
      </c>
      <c r="R2664" t="s">
        <v>3130</v>
      </c>
      <c r="S2664">
        <v>7928</v>
      </c>
      <c r="T2664" s="18">
        <v>45244</v>
      </c>
      <c r="U2664" s="20">
        <v>10634.91</v>
      </c>
    </row>
    <row r="2665" spans="1:21" x14ac:dyDescent="0.25">
      <c r="A2665" t="s">
        <v>2066</v>
      </c>
      <c r="B2665" s="18">
        <v>44980</v>
      </c>
      <c r="C2665" s="18">
        <v>44980</v>
      </c>
      <c r="D2665" s="19">
        <v>60</v>
      </c>
      <c r="E2665" s="20">
        <v>6337.85</v>
      </c>
      <c r="F2665" s="21">
        <f t="shared" si="370"/>
        <v>45039</v>
      </c>
      <c r="G2665" s="18">
        <v>45244</v>
      </c>
      <c r="H2665" s="22">
        <f t="shared" si="371"/>
        <v>205</v>
      </c>
      <c r="I2665" s="23">
        <f t="shared" si="372"/>
        <v>1299259.25</v>
      </c>
      <c r="J2665" s="23">
        <f t="shared" si="373"/>
        <v>261</v>
      </c>
      <c r="K2665" s="24">
        <f t="shared" si="374"/>
        <v>6076.85</v>
      </c>
      <c r="L2665" s="23">
        <f t="shared" si="375"/>
        <v>264</v>
      </c>
      <c r="M2665" s="23">
        <f t="shared" si="376"/>
        <v>264</v>
      </c>
      <c r="N2665" s="23">
        <f t="shared" si="377"/>
        <v>1673192.4000000001</v>
      </c>
      <c r="O2665" s="25">
        <f t="shared" si="378"/>
        <v>1673192.4000000001</v>
      </c>
      <c r="P2665" t="s">
        <v>24</v>
      </c>
      <c r="Q2665" t="s">
        <v>25</v>
      </c>
      <c r="R2665" t="s">
        <v>3130</v>
      </c>
      <c r="S2665">
        <v>7928</v>
      </c>
      <c r="T2665" s="18">
        <v>45244</v>
      </c>
      <c r="U2665" s="20">
        <v>6337.85</v>
      </c>
    </row>
    <row r="2666" spans="1:21" x14ac:dyDescent="0.25">
      <c r="A2666" t="s">
        <v>2275</v>
      </c>
      <c r="B2666" s="18">
        <v>44985</v>
      </c>
      <c r="C2666" s="18">
        <v>44986</v>
      </c>
      <c r="D2666" s="19">
        <v>60</v>
      </c>
      <c r="E2666">
        <v>507.91</v>
      </c>
      <c r="F2666" s="21">
        <f t="shared" si="370"/>
        <v>45047</v>
      </c>
      <c r="G2666" s="18">
        <v>45244</v>
      </c>
      <c r="H2666" s="22">
        <f t="shared" si="371"/>
        <v>197</v>
      </c>
      <c r="I2666" s="23">
        <f t="shared" si="372"/>
        <v>100058.27</v>
      </c>
      <c r="J2666" s="23">
        <f t="shared" si="373"/>
        <v>253</v>
      </c>
      <c r="K2666" s="24">
        <f t="shared" si="374"/>
        <v>254.91000000000003</v>
      </c>
      <c r="L2666" s="23">
        <f t="shared" si="375"/>
        <v>259</v>
      </c>
      <c r="M2666" s="23">
        <f t="shared" si="376"/>
        <v>258</v>
      </c>
      <c r="N2666" s="23">
        <f t="shared" si="377"/>
        <v>131548.69</v>
      </c>
      <c r="O2666" s="25">
        <f t="shared" si="378"/>
        <v>131040.78000000001</v>
      </c>
      <c r="P2666" t="s">
        <v>24</v>
      </c>
      <c r="Q2666" t="s">
        <v>25</v>
      </c>
      <c r="R2666" t="s">
        <v>3130</v>
      </c>
      <c r="S2666">
        <v>7928</v>
      </c>
      <c r="T2666" s="18">
        <v>45244</v>
      </c>
      <c r="U2666">
        <v>507.91</v>
      </c>
    </row>
    <row r="2667" spans="1:21" x14ac:dyDescent="0.25">
      <c r="A2667" t="s">
        <v>2276</v>
      </c>
      <c r="B2667" s="18">
        <v>44985</v>
      </c>
      <c r="C2667" s="18">
        <v>44986</v>
      </c>
      <c r="D2667" s="19">
        <v>60</v>
      </c>
      <c r="E2667" s="20">
        <v>2171.34</v>
      </c>
      <c r="F2667" s="21">
        <f t="shared" si="370"/>
        <v>45047</v>
      </c>
      <c r="G2667" s="18">
        <v>45244</v>
      </c>
      <c r="H2667" s="22">
        <f t="shared" si="371"/>
        <v>197</v>
      </c>
      <c r="I2667" s="23">
        <f t="shared" si="372"/>
        <v>427753.98000000004</v>
      </c>
      <c r="J2667" s="23">
        <f t="shared" si="373"/>
        <v>253</v>
      </c>
      <c r="K2667" s="24">
        <f t="shared" si="374"/>
        <v>1918.3400000000001</v>
      </c>
      <c r="L2667" s="23">
        <f t="shared" si="375"/>
        <v>259</v>
      </c>
      <c r="M2667" s="23">
        <f t="shared" si="376"/>
        <v>258</v>
      </c>
      <c r="N2667" s="23">
        <f t="shared" si="377"/>
        <v>562377.06000000006</v>
      </c>
      <c r="O2667" s="25">
        <f t="shared" si="378"/>
        <v>560205.72000000009</v>
      </c>
      <c r="P2667" t="s">
        <v>24</v>
      </c>
      <c r="Q2667" t="s">
        <v>25</v>
      </c>
      <c r="R2667" t="s">
        <v>3130</v>
      </c>
      <c r="S2667">
        <v>7928</v>
      </c>
      <c r="T2667" s="18">
        <v>45244</v>
      </c>
      <c r="U2667" s="20">
        <v>2171.34</v>
      </c>
    </row>
    <row r="2668" spans="1:21" x14ac:dyDescent="0.25">
      <c r="A2668" t="s">
        <v>2277</v>
      </c>
      <c r="B2668" s="18">
        <v>44985</v>
      </c>
      <c r="C2668" s="18">
        <v>44986</v>
      </c>
      <c r="D2668" s="19">
        <v>60</v>
      </c>
      <c r="E2668" s="20">
        <v>6245.18</v>
      </c>
      <c r="F2668" s="21">
        <f t="shared" si="370"/>
        <v>45047</v>
      </c>
      <c r="G2668" s="18">
        <v>45244</v>
      </c>
      <c r="H2668" s="22">
        <f t="shared" si="371"/>
        <v>197</v>
      </c>
      <c r="I2668" s="23">
        <f t="shared" si="372"/>
        <v>1230300.46</v>
      </c>
      <c r="J2668" s="23">
        <f t="shared" si="373"/>
        <v>253</v>
      </c>
      <c r="K2668" s="24">
        <f t="shared" si="374"/>
        <v>5992.18</v>
      </c>
      <c r="L2668" s="23">
        <f t="shared" si="375"/>
        <v>259</v>
      </c>
      <c r="M2668" s="23">
        <f t="shared" si="376"/>
        <v>258</v>
      </c>
      <c r="N2668" s="23">
        <f t="shared" si="377"/>
        <v>1617501.62</v>
      </c>
      <c r="O2668" s="25">
        <f t="shared" si="378"/>
        <v>1611256.4400000002</v>
      </c>
      <c r="P2668" t="s">
        <v>24</v>
      </c>
      <c r="Q2668" t="s">
        <v>25</v>
      </c>
      <c r="R2668" t="s">
        <v>3130</v>
      </c>
      <c r="S2668">
        <v>7928</v>
      </c>
      <c r="T2668" s="18">
        <v>45244</v>
      </c>
      <c r="U2668" s="20">
        <v>6245.18</v>
      </c>
    </row>
    <row r="2669" spans="1:21" x14ac:dyDescent="0.25">
      <c r="A2669" t="s">
        <v>2278</v>
      </c>
      <c r="B2669" s="18">
        <v>44985</v>
      </c>
      <c r="C2669" s="18">
        <v>44986</v>
      </c>
      <c r="D2669" s="19">
        <v>60</v>
      </c>
      <c r="E2669" s="20">
        <v>7692.15</v>
      </c>
      <c r="F2669" s="21">
        <f t="shared" si="370"/>
        <v>45047</v>
      </c>
      <c r="G2669" s="18">
        <v>45244</v>
      </c>
      <c r="H2669" s="22">
        <f t="shared" si="371"/>
        <v>197</v>
      </c>
      <c r="I2669" s="23">
        <f t="shared" si="372"/>
        <v>1515353.5499999998</v>
      </c>
      <c r="J2669" s="23">
        <f t="shared" si="373"/>
        <v>253</v>
      </c>
      <c r="K2669" s="24">
        <f t="shared" si="374"/>
        <v>7439.15</v>
      </c>
      <c r="L2669" s="23">
        <f t="shared" si="375"/>
        <v>259</v>
      </c>
      <c r="M2669" s="23">
        <f t="shared" si="376"/>
        <v>258</v>
      </c>
      <c r="N2669" s="23">
        <f t="shared" si="377"/>
        <v>1992266.8499999999</v>
      </c>
      <c r="O2669" s="25">
        <f t="shared" si="378"/>
        <v>1984574.7</v>
      </c>
      <c r="P2669" t="s">
        <v>24</v>
      </c>
      <c r="Q2669" t="s">
        <v>25</v>
      </c>
      <c r="R2669" t="s">
        <v>3130</v>
      </c>
      <c r="S2669">
        <v>7928</v>
      </c>
      <c r="T2669" s="18">
        <v>45244</v>
      </c>
      <c r="U2669" s="20">
        <v>7692.15</v>
      </c>
    </row>
    <row r="2670" spans="1:21" x14ac:dyDescent="0.25">
      <c r="A2670" t="s">
        <v>2067</v>
      </c>
      <c r="B2670" s="18">
        <v>45002</v>
      </c>
      <c r="C2670" s="18">
        <v>45002</v>
      </c>
      <c r="D2670" s="19">
        <v>60</v>
      </c>
      <c r="E2670" s="20">
        <v>3846.22</v>
      </c>
      <c r="F2670" s="21">
        <f t="shared" si="370"/>
        <v>45063</v>
      </c>
      <c r="G2670" s="18">
        <v>45260</v>
      </c>
      <c r="H2670" s="22">
        <f t="shared" si="371"/>
        <v>197</v>
      </c>
      <c r="I2670" s="23">
        <f t="shared" si="372"/>
        <v>757705.34</v>
      </c>
      <c r="J2670" s="23">
        <f t="shared" si="373"/>
        <v>253</v>
      </c>
      <c r="K2670" s="24">
        <f t="shared" si="374"/>
        <v>3593.22</v>
      </c>
      <c r="L2670" s="23">
        <f t="shared" si="375"/>
        <v>258</v>
      </c>
      <c r="M2670" s="23">
        <f t="shared" si="376"/>
        <v>258</v>
      </c>
      <c r="N2670" s="23">
        <f t="shared" si="377"/>
        <v>992324.75999999989</v>
      </c>
      <c r="O2670" s="25">
        <f t="shared" si="378"/>
        <v>992324.75999999989</v>
      </c>
      <c r="P2670" t="s">
        <v>24</v>
      </c>
      <c r="Q2670" t="s">
        <v>25</v>
      </c>
      <c r="R2670" t="s">
        <v>3130</v>
      </c>
      <c r="S2670">
        <v>8604</v>
      </c>
      <c r="T2670" s="18">
        <v>45260</v>
      </c>
      <c r="U2670" s="20">
        <v>3846.22</v>
      </c>
    </row>
    <row r="2671" spans="1:21" x14ac:dyDescent="0.25">
      <c r="A2671" t="s">
        <v>2279</v>
      </c>
      <c r="B2671" s="18">
        <v>45002</v>
      </c>
      <c r="C2671" s="18">
        <v>45002</v>
      </c>
      <c r="D2671" s="19">
        <v>60</v>
      </c>
      <c r="E2671" s="20">
        <v>4066.09</v>
      </c>
      <c r="F2671" s="21">
        <f t="shared" si="370"/>
        <v>45063</v>
      </c>
      <c r="G2671" s="18">
        <v>45260</v>
      </c>
      <c r="H2671" s="22">
        <f t="shared" si="371"/>
        <v>197</v>
      </c>
      <c r="I2671" s="23">
        <f t="shared" si="372"/>
        <v>801019.73</v>
      </c>
      <c r="J2671" s="23">
        <f t="shared" si="373"/>
        <v>253</v>
      </c>
      <c r="K2671" s="24">
        <f t="shared" si="374"/>
        <v>3813.09</v>
      </c>
      <c r="L2671" s="23">
        <f t="shared" si="375"/>
        <v>258</v>
      </c>
      <c r="M2671" s="23">
        <f t="shared" si="376"/>
        <v>258</v>
      </c>
      <c r="N2671" s="23">
        <f t="shared" si="377"/>
        <v>1049051.22</v>
      </c>
      <c r="O2671" s="25">
        <f t="shared" si="378"/>
        <v>1049051.22</v>
      </c>
      <c r="P2671" t="s">
        <v>24</v>
      </c>
      <c r="Q2671" t="s">
        <v>25</v>
      </c>
      <c r="R2671" t="s">
        <v>3130</v>
      </c>
      <c r="S2671">
        <v>8604</v>
      </c>
      <c r="T2671" s="18">
        <v>45260</v>
      </c>
      <c r="U2671" s="20">
        <v>4066.09</v>
      </c>
    </row>
    <row r="2672" spans="1:21" x14ac:dyDescent="0.25">
      <c r="A2672" t="s">
        <v>2280</v>
      </c>
      <c r="B2672" s="18">
        <v>45002</v>
      </c>
      <c r="C2672" s="18">
        <v>45002</v>
      </c>
      <c r="D2672" s="19">
        <v>60</v>
      </c>
      <c r="E2672" s="20">
        <v>3342.71</v>
      </c>
      <c r="F2672" s="21">
        <f t="shared" si="370"/>
        <v>45063</v>
      </c>
      <c r="G2672" s="18">
        <v>45260</v>
      </c>
      <c r="H2672" s="22">
        <f t="shared" si="371"/>
        <v>197</v>
      </c>
      <c r="I2672" s="23">
        <f t="shared" si="372"/>
        <v>658513.87</v>
      </c>
      <c r="J2672" s="23">
        <f t="shared" si="373"/>
        <v>253</v>
      </c>
      <c r="K2672" s="24">
        <f t="shared" si="374"/>
        <v>3089.71</v>
      </c>
      <c r="L2672" s="23">
        <f t="shared" si="375"/>
        <v>258</v>
      </c>
      <c r="M2672" s="23">
        <f t="shared" si="376"/>
        <v>258</v>
      </c>
      <c r="N2672" s="23">
        <f t="shared" si="377"/>
        <v>862419.18</v>
      </c>
      <c r="O2672" s="25">
        <f t="shared" si="378"/>
        <v>862419.18</v>
      </c>
      <c r="P2672" t="s">
        <v>24</v>
      </c>
      <c r="Q2672" t="s">
        <v>25</v>
      </c>
      <c r="R2672" t="s">
        <v>3130</v>
      </c>
      <c r="S2672">
        <v>8604</v>
      </c>
      <c r="T2672" s="18">
        <v>45260</v>
      </c>
      <c r="U2672" s="20">
        <v>3342.71</v>
      </c>
    </row>
    <row r="2673" spans="1:21" x14ac:dyDescent="0.25">
      <c r="A2673" t="s">
        <v>2281</v>
      </c>
      <c r="B2673" s="18">
        <v>45002</v>
      </c>
      <c r="C2673" s="18">
        <v>45002</v>
      </c>
      <c r="D2673" s="19">
        <v>60</v>
      </c>
      <c r="E2673" s="20">
        <v>3503.14</v>
      </c>
      <c r="F2673" s="21">
        <f t="shared" si="370"/>
        <v>45063</v>
      </c>
      <c r="G2673" s="18">
        <v>45260</v>
      </c>
      <c r="H2673" s="22">
        <f t="shared" si="371"/>
        <v>197</v>
      </c>
      <c r="I2673" s="23">
        <f t="shared" si="372"/>
        <v>690118.58</v>
      </c>
      <c r="J2673" s="23">
        <f t="shared" si="373"/>
        <v>253</v>
      </c>
      <c r="K2673" s="24">
        <f t="shared" si="374"/>
        <v>3250.14</v>
      </c>
      <c r="L2673" s="23">
        <f t="shared" si="375"/>
        <v>258</v>
      </c>
      <c r="M2673" s="23">
        <f t="shared" si="376"/>
        <v>258</v>
      </c>
      <c r="N2673" s="23">
        <f t="shared" si="377"/>
        <v>903810.12</v>
      </c>
      <c r="O2673" s="25">
        <f t="shared" si="378"/>
        <v>903810.12</v>
      </c>
      <c r="P2673" t="s">
        <v>24</v>
      </c>
      <c r="Q2673" t="s">
        <v>25</v>
      </c>
      <c r="R2673" t="s">
        <v>3130</v>
      </c>
      <c r="S2673">
        <v>8604</v>
      </c>
      <c r="T2673" s="18">
        <v>45260</v>
      </c>
      <c r="U2673" s="20">
        <v>3503.14</v>
      </c>
    </row>
    <row r="2674" spans="1:21" x14ac:dyDescent="0.25">
      <c r="A2674" t="s">
        <v>2282</v>
      </c>
      <c r="B2674" s="18">
        <v>45002</v>
      </c>
      <c r="C2674" s="18">
        <v>45002</v>
      </c>
      <c r="D2674" s="19">
        <v>60</v>
      </c>
      <c r="E2674" s="20">
        <v>5714.82</v>
      </c>
      <c r="F2674" s="21">
        <f t="shared" si="370"/>
        <v>45063</v>
      </c>
      <c r="G2674" s="18">
        <v>45260</v>
      </c>
      <c r="H2674" s="22">
        <f t="shared" si="371"/>
        <v>197</v>
      </c>
      <c r="I2674" s="23">
        <f t="shared" si="372"/>
        <v>1125819.54</v>
      </c>
      <c r="J2674" s="23">
        <f t="shared" si="373"/>
        <v>253</v>
      </c>
      <c r="K2674" s="24">
        <f t="shared" si="374"/>
        <v>5461.82</v>
      </c>
      <c r="L2674" s="23">
        <f t="shared" si="375"/>
        <v>258</v>
      </c>
      <c r="M2674" s="23">
        <f t="shared" si="376"/>
        <v>258</v>
      </c>
      <c r="N2674" s="23">
        <f t="shared" si="377"/>
        <v>1474423.5599999998</v>
      </c>
      <c r="O2674" s="25">
        <f t="shared" si="378"/>
        <v>1474423.5599999998</v>
      </c>
      <c r="P2674" t="s">
        <v>24</v>
      </c>
      <c r="Q2674" t="s">
        <v>25</v>
      </c>
      <c r="R2674" t="s">
        <v>3130</v>
      </c>
      <c r="S2674">
        <v>8604</v>
      </c>
      <c r="T2674" s="18">
        <v>45260</v>
      </c>
      <c r="U2674" s="20">
        <v>5714.82</v>
      </c>
    </row>
    <row r="2675" spans="1:21" x14ac:dyDescent="0.25">
      <c r="A2675" t="s">
        <v>2283</v>
      </c>
      <c r="B2675" s="18">
        <v>45016</v>
      </c>
      <c r="C2675" s="18">
        <v>45017</v>
      </c>
      <c r="D2675" s="19">
        <v>60</v>
      </c>
      <c r="E2675" s="20">
        <v>2747.74</v>
      </c>
      <c r="F2675" s="21">
        <f t="shared" si="370"/>
        <v>45078</v>
      </c>
      <c r="G2675" s="18">
        <v>45260</v>
      </c>
      <c r="H2675" s="22">
        <f t="shared" si="371"/>
        <v>182</v>
      </c>
      <c r="I2675" s="23">
        <f t="shared" si="372"/>
        <v>500088.67999999993</v>
      </c>
      <c r="J2675" s="23">
        <f t="shared" si="373"/>
        <v>239</v>
      </c>
      <c r="K2675" s="24">
        <f t="shared" si="374"/>
        <v>2508.7399999999998</v>
      </c>
      <c r="L2675" s="23">
        <f t="shared" si="375"/>
        <v>244</v>
      </c>
      <c r="M2675" s="23">
        <f t="shared" si="376"/>
        <v>243</v>
      </c>
      <c r="N2675" s="23">
        <f t="shared" si="377"/>
        <v>670448.55999999994</v>
      </c>
      <c r="O2675" s="25">
        <f t="shared" si="378"/>
        <v>667700.81999999995</v>
      </c>
      <c r="P2675" t="s">
        <v>24</v>
      </c>
      <c r="Q2675" t="s">
        <v>25</v>
      </c>
      <c r="R2675" t="s">
        <v>3130</v>
      </c>
      <c r="S2675">
        <v>8604</v>
      </c>
      <c r="T2675" s="18">
        <v>45260</v>
      </c>
      <c r="U2675" s="20">
        <v>2747.74</v>
      </c>
    </row>
    <row r="2676" spans="1:21" x14ac:dyDescent="0.25">
      <c r="A2676" t="s">
        <v>2284</v>
      </c>
      <c r="B2676" s="18">
        <v>45016</v>
      </c>
      <c r="C2676" s="18">
        <v>45017</v>
      </c>
      <c r="D2676" s="19">
        <v>60</v>
      </c>
      <c r="E2676" s="20">
        <v>2500.2800000000002</v>
      </c>
      <c r="F2676" s="21">
        <f t="shared" si="370"/>
        <v>45078</v>
      </c>
      <c r="G2676" s="18">
        <v>45260</v>
      </c>
      <c r="H2676" s="22">
        <f t="shared" si="371"/>
        <v>182</v>
      </c>
      <c r="I2676" s="23">
        <f t="shared" si="372"/>
        <v>455050.96</v>
      </c>
      <c r="J2676" s="23">
        <f t="shared" si="373"/>
        <v>239</v>
      </c>
      <c r="K2676" s="24">
        <f t="shared" si="374"/>
        <v>2261.2800000000002</v>
      </c>
      <c r="L2676" s="23">
        <f t="shared" si="375"/>
        <v>244</v>
      </c>
      <c r="M2676" s="23">
        <f t="shared" si="376"/>
        <v>243</v>
      </c>
      <c r="N2676" s="23">
        <f t="shared" si="377"/>
        <v>610068.32000000007</v>
      </c>
      <c r="O2676" s="25">
        <f t="shared" si="378"/>
        <v>607568.04</v>
      </c>
      <c r="P2676" t="s">
        <v>24</v>
      </c>
      <c r="Q2676" t="s">
        <v>25</v>
      </c>
      <c r="R2676" t="s">
        <v>3130</v>
      </c>
      <c r="S2676">
        <v>8604</v>
      </c>
      <c r="T2676" s="18">
        <v>45260</v>
      </c>
      <c r="U2676" s="20">
        <v>2500.2800000000002</v>
      </c>
    </row>
    <row r="2677" spans="1:21" x14ac:dyDescent="0.25">
      <c r="A2677" t="s">
        <v>2285</v>
      </c>
      <c r="B2677" s="18">
        <v>45044</v>
      </c>
      <c r="C2677" s="18">
        <v>45045</v>
      </c>
      <c r="D2677" s="19">
        <v>60</v>
      </c>
      <c r="E2677" s="20">
        <v>1203.6300000000001</v>
      </c>
      <c r="F2677" s="21">
        <f t="shared" si="370"/>
        <v>45106</v>
      </c>
      <c r="G2677" s="18">
        <v>45280</v>
      </c>
      <c r="H2677" s="22">
        <f t="shared" si="371"/>
        <v>174</v>
      </c>
      <c r="I2677" s="23">
        <f t="shared" si="372"/>
        <v>209431.62000000002</v>
      </c>
      <c r="J2677" s="23">
        <f t="shared" si="373"/>
        <v>231</v>
      </c>
      <c r="K2677" s="24">
        <f t="shared" si="374"/>
        <v>972.63000000000011</v>
      </c>
      <c r="L2677" s="23">
        <f t="shared" si="375"/>
        <v>236</v>
      </c>
      <c r="M2677" s="23">
        <f t="shared" si="376"/>
        <v>235</v>
      </c>
      <c r="N2677" s="23">
        <f t="shared" si="377"/>
        <v>284056.68000000005</v>
      </c>
      <c r="O2677" s="25">
        <f t="shared" si="378"/>
        <v>282853.05000000005</v>
      </c>
      <c r="P2677" t="s">
        <v>24</v>
      </c>
      <c r="Q2677" t="s">
        <v>25</v>
      </c>
      <c r="R2677" t="s">
        <v>3130</v>
      </c>
      <c r="S2677">
        <v>9255</v>
      </c>
      <c r="T2677" s="18">
        <v>45280</v>
      </c>
      <c r="U2677" s="20">
        <v>1203.6300000000001</v>
      </c>
    </row>
    <row r="2678" spans="1:21" x14ac:dyDescent="0.25">
      <c r="A2678" t="s">
        <v>2286</v>
      </c>
      <c r="B2678" s="18">
        <v>45044</v>
      </c>
      <c r="C2678" s="18">
        <v>45045</v>
      </c>
      <c r="D2678" s="19">
        <v>60</v>
      </c>
      <c r="E2678" s="20">
        <v>3835.38</v>
      </c>
      <c r="F2678" s="21">
        <f t="shared" si="370"/>
        <v>45106</v>
      </c>
      <c r="G2678" s="18">
        <v>45260</v>
      </c>
      <c r="H2678" s="22">
        <f t="shared" si="371"/>
        <v>154</v>
      </c>
      <c r="I2678" s="23">
        <f t="shared" si="372"/>
        <v>590648.52</v>
      </c>
      <c r="J2678" s="23">
        <f t="shared" si="373"/>
        <v>211</v>
      </c>
      <c r="K2678" s="24">
        <f t="shared" si="374"/>
        <v>3624.38</v>
      </c>
      <c r="L2678" s="23">
        <f t="shared" si="375"/>
        <v>216</v>
      </c>
      <c r="M2678" s="23">
        <f t="shared" si="376"/>
        <v>215</v>
      </c>
      <c r="N2678" s="23">
        <f t="shared" si="377"/>
        <v>828442.08000000007</v>
      </c>
      <c r="O2678" s="25">
        <f t="shared" si="378"/>
        <v>824606.70000000007</v>
      </c>
      <c r="P2678" t="s">
        <v>24</v>
      </c>
      <c r="Q2678" t="s">
        <v>25</v>
      </c>
      <c r="R2678" t="s">
        <v>3130</v>
      </c>
      <c r="S2678">
        <v>8604</v>
      </c>
      <c r="T2678" s="18">
        <v>45260</v>
      </c>
      <c r="U2678" s="20">
        <v>3835.38</v>
      </c>
    </row>
    <row r="2679" spans="1:21" x14ac:dyDescent="0.25">
      <c r="A2679" t="s">
        <v>2287</v>
      </c>
      <c r="B2679" s="18">
        <v>45044</v>
      </c>
      <c r="C2679" s="18">
        <v>45045</v>
      </c>
      <c r="D2679" s="19">
        <v>60</v>
      </c>
      <c r="E2679" s="20">
        <v>4195.46</v>
      </c>
      <c r="F2679" s="21">
        <f t="shared" si="370"/>
        <v>45106</v>
      </c>
      <c r="G2679" s="18">
        <v>45260</v>
      </c>
      <c r="H2679" s="22">
        <f t="shared" si="371"/>
        <v>154</v>
      </c>
      <c r="I2679" s="23">
        <f t="shared" si="372"/>
        <v>646100.84</v>
      </c>
      <c r="J2679" s="23">
        <f t="shared" si="373"/>
        <v>211</v>
      </c>
      <c r="K2679" s="24">
        <f t="shared" si="374"/>
        <v>3984.46</v>
      </c>
      <c r="L2679" s="23">
        <f t="shared" si="375"/>
        <v>216</v>
      </c>
      <c r="M2679" s="23">
        <f t="shared" si="376"/>
        <v>215</v>
      </c>
      <c r="N2679" s="23">
        <f t="shared" si="377"/>
        <v>906219.36</v>
      </c>
      <c r="O2679" s="25">
        <f t="shared" si="378"/>
        <v>902023.9</v>
      </c>
      <c r="P2679" t="s">
        <v>24</v>
      </c>
      <c r="Q2679" t="s">
        <v>25</v>
      </c>
      <c r="R2679" t="s">
        <v>3130</v>
      </c>
      <c r="S2679">
        <v>8604</v>
      </c>
      <c r="T2679" s="18">
        <v>45260</v>
      </c>
      <c r="U2679" s="20">
        <v>4195.46</v>
      </c>
    </row>
    <row r="2680" spans="1:21" x14ac:dyDescent="0.25">
      <c r="A2680" t="s">
        <v>2288</v>
      </c>
      <c r="B2680" s="18">
        <v>45044</v>
      </c>
      <c r="C2680" s="18">
        <v>45045</v>
      </c>
      <c r="D2680" s="19">
        <v>60</v>
      </c>
      <c r="E2680" s="20">
        <v>6147.08</v>
      </c>
      <c r="F2680" s="21">
        <f t="shared" si="370"/>
        <v>45106</v>
      </c>
      <c r="G2680" s="18">
        <v>45280</v>
      </c>
      <c r="H2680" s="22">
        <f t="shared" si="371"/>
        <v>174</v>
      </c>
      <c r="I2680" s="23">
        <f t="shared" si="372"/>
        <v>1069591.92</v>
      </c>
      <c r="J2680" s="23">
        <f t="shared" si="373"/>
        <v>231</v>
      </c>
      <c r="K2680" s="24">
        <f t="shared" si="374"/>
        <v>5916.08</v>
      </c>
      <c r="L2680" s="23">
        <f t="shared" si="375"/>
        <v>236</v>
      </c>
      <c r="M2680" s="23">
        <f t="shared" si="376"/>
        <v>235</v>
      </c>
      <c r="N2680" s="23">
        <f t="shared" si="377"/>
        <v>1450710.88</v>
      </c>
      <c r="O2680" s="25">
        <f t="shared" si="378"/>
        <v>1444563.8</v>
      </c>
      <c r="P2680" t="s">
        <v>24</v>
      </c>
      <c r="Q2680" t="s">
        <v>25</v>
      </c>
      <c r="R2680" t="s">
        <v>3130</v>
      </c>
      <c r="S2680">
        <v>9255</v>
      </c>
      <c r="T2680" s="18">
        <v>45280</v>
      </c>
      <c r="U2680" s="20">
        <v>6147.08</v>
      </c>
    </row>
    <row r="2681" spans="1:21" x14ac:dyDescent="0.25">
      <c r="A2681" t="s">
        <v>2289</v>
      </c>
      <c r="B2681" s="18">
        <v>45044</v>
      </c>
      <c r="C2681" s="18">
        <v>45045</v>
      </c>
      <c r="D2681" s="19">
        <v>60</v>
      </c>
      <c r="E2681" s="20">
        <v>3547.47</v>
      </c>
      <c r="F2681" s="21">
        <f t="shared" si="370"/>
        <v>45106</v>
      </c>
      <c r="G2681" s="18">
        <v>45280</v>
      </c>
      <c r="H2681" s="22">
        <f t="shared" si="371"/>
        <v>174</v>
      </c>
      <c r="I2681" s="23">
        <f t="shared" si="372"/>
        <v>617259.77999999991</v>
      </c>
      <c r="J2681" s="23">
        <f t="shared" si="373"/>
        <v>231</v>
      </c>
      <c r="K2681" s="24">
        <f t="shared" si="374"/>
        <v>3316.47</v>
      </c>
      <c r="L2681" s="23">
        <f t="shared" si="375"/>
        <v>236</v>
      </c>
      <c r="M2681" s="23">
        <f t="shared" si="376"/>
        <v>235</v>
      </c>
      <c r="N2681" s="23">
        <f t="shared" si="377"/>
        <v>837202.91999999993</v>
      </c>
      <c r="O2681" s="25">
        <f t="shared" si="378"/>
        <v>833655.45</v>
      </c>
      <c r="P2681" t="s">
        <v>24</v>
      </c>
      <c r="Q2681" t="s">
        <v>25</v>
      </c>
      <c r="R2681" t="s">
        <v>3130</v>
      </c>
      <c r="S2681">
        <v>9255</v>
      </c>
      <c r="T2681" s="18">
        <v>45280</v>
      </c>
      <c r="U2681" s="20">
        <v>3547.47</v>
      </c>
    </row>
    <row r="2682" spans="1:21" x14ac:dyDescent="0.25">
      <c r="A2682" t="s">
        <v>2290</v>
      </c>
      <c r="B2682" s="18">
        <v>45044</v>
      </c>
      <c r="C2682" s="18">
        <v>45045</v>
      </c>
      <c r="D2682" s="19">
        <v>60</v>
      </c>
      <c r="E2682">
        <v>890.02</v>
      </c>
      <c r="F2682" s="21">
        <f t="shared" si="370"/>
        <v>45106</v>
      </c>
      <c r="G2682" s="18">
        <v>45280</v>
      </c>
      <c r="H2682" s="22">
        <f t="shared" si="371"/>
        <v>174</v>
      </c>
      <c r="I2682" s="23">
        <f t="shared" si="372"/>
        <v>154863.48000000001</v>
      </c>
      <c r="J2682" s="23">
        <f t="shared" si="373"/>
        <v>231</v>
      </c>
      <c r="K2682" s="24">
        <f t="shared" si="374"/>
        <v>659.02</v>
      </c>
      <c r="L2682" s="23">
        <f t="shared" si="375"/>
        <v>236</v>
      </c>
      <c r="M2682" s="23">
        <f t="shared" si="376"/>
        <v>235</v>
      </c>
      <c r="N2682" s="23">
        <f t="shared" si="377"/>
        <v>210044.72</v>
      </c>
      <c r="O2682" s="25">
        <f t="shared" si="378"/>
        <v>209154.69999999998</v>
      </c>
      <c r="P2682" t="s">
        <v>24</v>
      </c>
      <c r="Q2682" t="s">
        <v>25</v>
      </c>
      <c r="R2682" t="s">
        <v>3130</v>
      </c>
      <c r="S2682">
        <v>9255</v>
      </c>
      <c r="T2682" s="18">
        <v>45280</v>
      </c>
      <c r="U2682">
        <v>890.02</v>
      </c>
    </row>
    <row r="2683" spans="1:21" x14ac:dyDescent="0.25">
      <c r="A2683" t="s">
        <v>2291</v>
      </c>
      <c r="B2683" s="18">
        <v>45065</v>
      </c>
      <c r="C2683" s="18">
        <v>45066</v>
      </c>
      <c r="D2683" s="19">
        <v>60</v>
      </c>
      <c r="E2683" s="20">
        <v>3543.98</v>
      </c>
      <c r="F2683" s="21">
        <f t="shared" si="370"/>
        <v>45127</v>
      </c>
      <c r="G2683" s="18">
        <v>45280</v>
      </c>
      <c r="H2683" s="22">
        <f t="shared" si="371"/>
        <v>153</v>
      </c>
      <c r="I2683" s="23">
        <f t="shared" si="372"/>
        <v>542228.94000000006</v>
      </c>
      <c r="J2683" s="23">
        <f t="shared" si="373"/>
        <v>210</v>
      </c>
      <c r="K2683" s="24">
        <f t="shared" si="374"/>
        <v>3333.98</v>
      </c>
      <c r="L2683" s="23">
        <f t="shared" si="375"/>
        <v>215</v>
      </c>
      <c r="M2683" s="23">
        <f t="shared" si="376"/>
        <v>214</v>
      </c>
      <c r="N2683" s="23">
        <f t="shared" si="377"/>
        <v>761955.7</v>
      </c>
      <c r="O2683" s="25">
        <f t="shared" si="378"/>
        <v>758411.72</v>
      </c>
      <c r="P2683" t="s">
        <v>24</v>
      </c>
      <c r="Q2683" t="s">
        <v>25</v>
      </c>
      <c r="R2683" t="s">
        <v>3130</v>
      </c>
      <c r="S2683">
        <v>9255</v>
      </c>
      <c r="T2683" s="18">
        <v>45280</v>
      </c>
      <c r="U2683" s="20">
        <v>3543.98</v>
      </c>
    </row>
    <row r="2684" spans="1:21" x14ac:dyDescent="0.25">
      <c r="A2684" t="s">
        <v>2292</v>
      </c>
      <c r="B2684" s="18">
        <v>45065</v>
      </c>
      <c r="C2684" s="18">
        <v>45066</v>
      </c>
      <c r="D2684" s="19">
        <v>60</v>
      </c>
      <c r="E2684" s="20">
        <v>4484.7700000000004</v>
      </c>
      <c r="F2684" s="21">
        <f t="shared" si="370"/>
        <v>45127</v>
      </c>
      <c r="G2684" s="18">
        <v>45280</v>
      </c>
      <c r="H2684" s="22">
        <f t="shared" si="371"/>
        <v>153</v>
      </c>
      <c r="I2684" s="23">
        <f t="shared" si="372"/>
        <v>686169.81</v>
      </c>
      <c r="J2684" s="23">
        <f t="shared" si="373"/>
        <v>210</v>
      </c>
      <c r="K2684" s="24">
        <f t="shared" si="374"/>
        <v>4274.7700000000004</v>
      </c>
      <c r="L2684" s="23">
        <f t="shared" si="375"/>
        <v>215</v>
      </c>
      <c r="M2684" s="23">
        <f t="shared" si="376"/>
        <v>214</v>
      </c>
      <c r="N2684" s="23">
        <f t="shared" si="377"/>
        <v>964225.55</v>
      </c>
      <c r="O2684" s="25">
        <f t="shared" si="378"/>
        <v>959740.78000000014</v>
      </c>
      <c r="P2684" t="s">
        <v>24</v>
      </c>
      <c r="Q2684" t="s">
        <v>25</v>
      </c>
      <c r="R2684" t="s">
        <v>3130</v>
      </c>
      <c r="S2684">
        <v>9255</v>
      </c>
      <c r="T2684" s="18">
        <v>45280</v>
      </c>
      <c r="U2684" s="20">
        <v>4484.7700000000004</v>
      </c>
    </row>
    <row r="2685" spans="1:21" x14ac:dyDescent="0.25">
      <c r="A2685" t="s">
        <v>2293</v>
      </c>
      <c r="B2685" s="18">
        <v>45065</v>
      </c>
      <c r="C2685" s="18">
        <v>45066</v>
      </c>
      <c r="D2685" s="19">
        <v>60</v>
      </c>
      <c r="E2685" s="20">
        <v>5470.3</v>
      </c>
      <c r="F2685" s="21">
        <f t="shared" si="370"/>
        <v>45127</v>
      </c>
      <c r="G2685" s="18">
        <v>45280</v>
      </c>
      <c r="H2685" s="22">
        <f t="shared" si="371"/>
        <v>153</v>
      </c>
      <c r="I2685" s="23">
        <f t="shared" si="372"/>
        <v>836955.9</v>
      </c>
      <c r="J2685" s="23">
        <f t="shared" si="373"/>
        <v>210</v>
      </c>
      <c r="K2685" s="24">
        <f t="shared" si="374"/>
        <v>5260.3</v>
      </c>
      <c r="L2685" s="23">
        <f t="shared" si="375"/>
        <v>215</v>
      </c>
      <c r="M2685" s="23">
        <f t="shared" si="376"/>
        <v>214</v>
      </c>
      <c r="N2685" s="23">
        <f t="shared" si="377"/>
        <v>1176114.5</v>
      </c>
      <c r="O2685" s="25">
        <f t="shared" si="378"/>
        <v>1170644.2</v>
      </c>
      <c r="P2685" t="s">
        <v>24</v>
      </c>
      <c r="Q2685" t="s">
        <v>25</v>
      </c>
      <c r="R2685" t="s">
        <v>3130</v>
      </c>
      <c r="S2685">
        <v>9255</v>
      </c>
      <c r="T2685" s="18">
        <v>45280</v>
      </c>
      <c r="U2685" s="20">
        <v>5470.3</v>
      </c>
    </row>
    <row r="2686" spans="1:21" x14ac:dyDescent="0.25">
      <c r="A2686" t="s">
        <v>2294</v>
      </c>
      <c r="B2686" s="18">
        <v>45065</v>
      </c>
      <c r="C2686" s="18">
        <v>45066</v>
      </c>
      <c r="D2686" s="19">
        <v>60</v>
      </c>
      <c r="E2686" s="20">
        <v>5848.34</v>
      </c>
      <c r="F2686" s="21">
        <f t="shared" si="370"/>
        <v>45127</v>
      </c>
      <c r="G2686" s="18">
        <v>45280</v>
      </c>
      <c r="H2686" s="22">
        <f t="shared" si="371"/>
        <v>153</v>
      </c>
      <c r="I2686" s="23">
        <f t="shared" si="372"/>
        <v>894796.02</v>
      </c>
      <c r="J2686" s="23">
        <f t="shared" si="373"/>
        <v>210</v>
      </c>
      <c r="K2686" s="24">
        <f t="shared" si="374"/>
        <v>5638.34</v>
      </c>
      <c r="L2686" s="23">
        <f t="shared" si="375"/>
        <v>215</v>
      </c>
      <c r="M2686" s="23">
        <f t="shared" si="376"/>
        <v>214</v>
      </c>
      <c r="N2686" s="23">
        <f t="shared" si="377"/>
        <v>1257393.1000000001</v>
      </c>
      <c r="O2686" s="25">
        <f t="shared" si="378"/>
        <v>1251544.76</v>
      </c>
      <c r="P2686" t="s">
        <v>24</v>
      </c>
      <c r="Q2686" t="s">
        <v>25</v>
      </c>
      <c r="R2686" t="s">
        <v>3130</v>
      </c>
      <c r="S2686">
        <v>9255</v>
      </c>
      <c r="T2686" s="18">
        <v>45280</v>
      </c>
      <c r="U2686" s="20">
        <v>5848.34</v>
      </c>
    </row>
    <row r="2687" spans="1:21" x14ac:dyDescent="0.25">
      <c r="A2687" t="s">
        <v>2295</v>
      </c>
      <c r="B2687" s="18">
        <v>45065</v>
      </c>
      <c r="C2687" s="18">
        <v>45066</v>
      </c>
      <c r="D2687" s="19">
        <v>60</v>
      </c>
      <c r="E2687" s="20">
        <v>2797.1</v>
      </c>
      <c r="F2687" s="21">
        <f t="shared" si="370"/>
        <v>45127</v>
      </c>
      <c r="G2687" s="18">
        <v>45280</v>
      </c>
      <c r="H2687" s="22">
        <f t="shared" si="371"/>
        <v>153</v>
      </c>
      <c r="I2687" s="23">
        <f t="shared" si="372"/>
        <v>427956.3</v>
      </c>
      <c r="J2687" s="23">
        <f t="shared" si="373"/>
        <v>210</v>
      </c>
      <c r="K2687" s="24">
        <f t="shared" si="374"/>
        <v>2587.1</v>
      </c>
      <c r="L2687" s="23">
        <f t="shared" si="375"/>
        <v>215</v>
      </c>
      <c r="M2687" s="23">
        <f t="shared" si="376"/>
        <v>214</v>
      </c>
      <c r="N2687" s="23">
        <f t="shared" si="377"/>
        <v>601376.5</v>
      </c>
      <c r="O2687" s="25">
        <f t="shared" si="378"/>
        <v>598579.4</v>
      </c>
      <c r="P2687" t="s">
        <v>24</v>
      </c>
      <c r="Q2687" t="s">
        <v>25</v>
      </c>
      <c r="R2687" t="s">
        <v>3130</v>
      </c>
      <c r="S2687">
        <v>9255</v>
      </c>
      <c r="T2687" s="18">
        <v>45280</v>
      </c>
      <c r="U2687" s="20">
        <v>2797.1</v>
      </c>
    </row>
    <row r="2688" spans="1:21" x14ac:dyDescent="0.25">
      <c r="A2688" t="s">
        <v>2296</v>
      </c>
      <c r="B2688" s="18">
        <v>44837</v>
      </c>
      <c r="C2688" s="18">
        <v>44839</v>
      </c>
      <c r="D2688" s="19">
        <v>60</v>
      </c>
      <c r="E2688">
        <v>122.22</v>
      </c>
      <c r="F2688" s="21">
        <f t="shared" si="370"/>
        <v>44900</v>
      </c>
      <c r="G2688" s="18">
        <v>45203</v>
      </c>
      <c r="H2688" s="22">
        <f t="shared" si="371"/>
        <v>303</v>
      </c>
      <c r="I2688" s="23">
        <f t="shared" si="372"/>
        <v>37032.659999999996</v>
      </c>
      <c r="J2688" s="23">
        <f t="shared" si="373"/>
        <v>359</v>
      </c>
      <c r="K2688" s="24">
        <f t="shared" si="374"/>
        <v>-236.78</v>
      </c>
      <c r="L2688" s="23">
        <f t="shared" si="375"/>
        <v>366</v>
      </c>
      <c r="M2688" s="23">
        <f t="shared" si="376"/>
        <v>364</v>
      </c>
      <c r="N2688" s="23">
        <f t="shared" si="377"/>
        <v>44732.52</v>
      </c>
      <c r="O2688" s="25">
        <f t="shared" si="378"/>
        <v>44488.08</v>
      </c>
      <c r="P2688" t="s">
        <v>24</v>
      </c>
      <c r="Q2688" t="s">
        <v>25</v>
      </c>
      <c r="R2688" t="s">
        <v>3131</v>
      </c>
      <c r="S2688">
        <v>7065</v>
      </c>
      <c r="T2688" s="18">
        <v>45203</v>
      </c>
      <c r="U2688">
        <v>122.22</v>
      </c>
    </row>
    <row r="2689" spans="1:21" x14ac:dyDescent="0.25">
      <c r="A2689" t="s">
        <v>537</v>
      </c>
      <c r="B2689" s="18">
        <v>45142</v>
      </c>
      <c r="C2689" s="18">
        <v>45147</v>
      </c>
      <c r="D2689" s="19">
        <v>60</v>
      </c>
      <c r="E2689" s="20">
        <v>3402.4</v>
      </c>
      <c r="F2689" s="21">
        <f t="shared" si="370"/>
        <v>45208</v>
      </c>
      <c r="G2689" s="18">
        <v>45243</v>
      </c>
      <c r="H2689" s="22">
        <f t="shared" si="371"/>
        <v>35</v>
      </c>
      <c r="I2689" s="23">
        <f t="shared" si="372"/>
        <v>119084</v>
      </c>
      <c r="J2689" s="23">
        <f t="shared" si="373"/>
        <v>94</v>
      </c>
      <c r="K2689" s="24">
        <f t="shared" si="374"/>
        <v>3308.4</v>
      </c>
      <c r="L2689" s="23">
        <f t="shared" si="375"/>
        <v>101</v>
      </c>
      <c r="M2689" s="23">
        <f t="shared" si="376"/>
        <v>96</v>
      </c>
      <c r="N2689" s="23">
        <f t="shared" si="377"/>
        <v>343642.4</v>
      </c>
      <c r="O2689" s="25">
        <f t="shared" si="378"/>
        <v>326630.40000000002</v>
      </c>
      <c r="P2689" t="s">
        <v>24</v>
      </c>
      <c r="Q2689" t="s">
        <v>25</v>
      </c>
      <c r="R2689" t="s">
        <v>3132</v>
      </c>
      <c r="S2689">
        <v>7865</v>
      </c>
      <c r="T2689" s="18">
        <v>45243</v>
      </c>
      <c r="U2689" s="20">
        <v>3402.4</v>
      </c>
    </row>
    <row r="2690" spans="1:21" x14ac:dyDescent="0.25">
      <c r="A2690" t="s">
        <v>556</v>
      </c>
      <c r="B2690" s="18">
        <v>45142</v>
      </c>
      <c r="C2690" s="18">
        <v>45146</v>
      </c>
      <c r="D2690" s="19">
        <v>60</v>
      </c>
      <c r="E2690" s="20">
        <v>1745.07</v>
      </c>
      <c r="F2690" s="21">
        <f t="shared" si="370"/>
        <v>45207</v>
      </c>
      <c r="G2690" s="18">
        <v>45243</v>
      </c>
      <c r="H2690" s="22">
        <f t="shared" si="371"/>
        <v>36</v>
      </c>
      <c r="I2690" s="23">
        <f t="shared" si="372"/>
        <v>62822.52</v>
      </c>
      <c r="J2690" s="23">
        <f t="shared" si="373"/>
        <v>95</v>
      </c>
      <c r="K2690" s="24">
        <f t="shared" si="374"/>
        <v>1650.07</v>
      </c>
      <c r="L2690" s="23">
        <f t="shared" si="375"/>
        <v>101</v>
      </c>
      <c r="M2690" s="23">
        <f t="shared" si="376"/>
        <v>97</v>
      </c>
      <c r="N2690" s="23">
        <f t="shared" si="377"/>
        <v>176252.07</v>
      </c>
      <c r="O2690" s="25">
        <f t="shared" si="378"/>
        <v>169271.79</v>
      </c>
      <c r="P2690" t="s">
        <v>24</v>
      </c>
      <c r="Q2690" t="s">
        <v>25</v>
      </c>
      <c r="R2690" t="s">
        <v>3132</v>
      </c>
      <c r="S2690">
        <v>7865</v>
      </c>
      <c r="T2690" s="18">
        <v>45243</v>
      </c>
      <c r="U2690" s="20">
        <v>1745.07</v>
      </c>
    </row>
    <row r="2691" spans="1:21" x14ac:dyDescent="0.25">
      <c r="A2691" t="s">
        <v>557</v>
      </c>
      <c r="B2691" s="18">
        <v>45142</v>
      </c>
      <c r="C2691" s="18">
        <v>45147</v>
      </c>
      <c r="D2691" s="19">
        <v>60</v>
      </c>
      <c r="E2691" s="20">
        <v>2031.81</v>
      </c>
      <c r="F2691" s="21">
        <f t="shared" si="370"/>
        <v>45208</v>
      </c>
      <c r="G2691" s="18">
        <v>45243</v>
      </c>
      <c r="H2691" s="22">
        <f t="shared" si="371"/>
        <v>35</v>
      </c>
      <c r="I2691" s="23">
        <f t="shared" si="372"/>
        <v>71113.349999999991</v>
      </c>
      <c r="J2691" s="23">
        <f t="shared" si="373"/>
        <v>94</v>
      </c>
      <c r="K2691" s="24">
        <f t="shared" si="374"/>
        <v>1937.81</v>
      </c>
      <c r="L2691" s="23">
        <f t="shared" si="375"/>
        <v>101</v>
      </c>
      <c r="M2691" s="23">
        <f t="shared" si="376"/>
        <v>96</v>
      </c>
      <c r="N2691" s="23">
        <f t="shared" si="377"/>
        <v>205212.81</v>
      </c>
      <c r="O2691" s="25">
        <f t="shared" si="378"/>
        <v>195053.76</v>
      </c>
      <c r="P2691" t="s">
        <v>24</v>
      </c>
      <c r="Q2691" t="s">
        <v>25</v>
      </c>
      <c r="R2691" t="s">
        <v>3132</v>
      </c>
      <c r="S2691">
        <v>7865</v>
      </c>
      <c r="T2691" s="18">
        <v>45243</v>
      </c>
      <c r="U2691" s="20">
        <v>2031.81</v>
      </c>
    </row>
    <row r="2692" spans="1:21" x14ac:dyDescent="0.25">
      <c r="A2692" t="s">
        <v>558</v>
      </c>
      <c r="B2692" s="18">
        <v>45175</v>
      </c>
      <c r="C2692" s="18">
        <v>45178</v>
      </c>
      <c r="D2692" s="19">
        <v>60</v>
      </c>
      <c r="E2692" s="20">
        <v>4045.6</v>
      </c>
      <c r="F2692" s="21">
        <f t="shared" si="370"/>
        <v>45239</v>
      </c>
      <c r="G2692" s="18">
        <v>45253</v>
      </c>
      <c r="H2692" s="22">
        <f t="shared" si="371"/>
        <v>14</v>
      </c>
      <c r="I2692" s="23">
        <f t="shared" si="372"/>
        <v>56638.400000000001</v>
      </c>
      <c r="J2692" s="23">
        <f t="shared" si="373"/>
        <v>74</v>
      </c>
      <c r="K2692" s="24">
        <f t="shared" si="374"/>
        <v>3971.6</v>
      </c>
      <c r="L2692" s="23">
        <f t="shared" si="375"/>
        <v>78</v>
      </c>
      <c r="M2692" s="23">
        <f t="shared" si="376"/>
        <v>75</v>
      </c>
      <c r="N2692" s="23">
        <f t="shared" si="377"/>
        <v>315556.8</v>
      </c>
      <c r="O2692" s="25">
        <f t="shared" si="378"/>
        <v>303420</v>
      </c>
      <c r="P2692" t="s">
        <v>24</v>
      </c>
      <c r="Q2692" t="s">
        <v>25</v>
      </c>
      <c r="R2692" t="s">
        <v>3132</v>
      </c>
      <c r="S2692">
        <v>8195</v>
      </c>
      <c r="T2692" s="18">
        <v>45253</v>
      </c>
      <c r="U2692" s="20">
        <v>4045.6</v>
      </c>
    </row>
    <row r="2693" spans="1:21" x14ac:dyDescent="0.25">
      <c r="A2693" t="s">
        <v>761</v>
      </c>
      <c r="B2693" s="18">
        <v>45175</v>
      </c>
      <c r="C2693" s="18">
        <v>45178</v>
      </c>
      <c r="D2693" s="19">
        <v>60</v>
      </c>
      <c r="E2693" s="20">
        <v>2270.25</v>
      </c>
      <c r="F2693" s="21">
        <f t="shared" si="370"/>
        <v>45239</v>
      </c>
      <c r="G2693" s="18">
        <v>45253</v>
      </c>
      <c r="H2693" s="22">
        <f t="shared" si="371"/>
        <v>14</v>
      </c>
      <c r="I2693" s="23">
        <f t="shared" si="372"/>
        <v>31783.5</v>
      </c>
      <c r="J2693" s="23">
        <f t="shared" si="373"/>
        <v>74</v>
      </c>
      <c r="K2693" s="24">
        <f t="shared" si="374"/>
        <v>2196.25</v>
      </c>
      <c r="L2693" s="23">
        <f t="shared" si="375"/>
        <v>78</v>
      </c>
      <c r="M2693" s="23">
        <f t="shared" si="376"/>
        <v>75</v>
      </c>
      <c r="N2693" s="23">
        <f t="shared" si="377"/>
        <v>177079.5</v>
      </c>
      <c r="O2693" s="25">
        <f t="shared" si="378"/>
        <v>170268.75</v>
      </c>
      <c r="P2693" t="s">
        <v>24</v>
      </c>
      <c r="Q2693" t="s">
        <v>25</v>
      </c>
      <c r="R2693" t="s">
        <v>3132</v>
      </c>
      <c r="S2693">
        <v>8195</v>
      </c>
      <c r="T2693" s="18">
        <v>45253</v>
      </c>
      <c r="U2693" s="20">
        <v>2270.25</v>
      </c>
    </row>
    <row r="2694" spans="1:21" x14ac:dyDescent="0.25">
      <c r="A2694" t="s">
        <v>665</v>
      </c>
      <c r="B2694" s="18">
        <v>45175</v>
      </c>
      <c r="C2694" s="18">
        <v>45178</v>
      </c>
      <c r="D2694" s="19">
        <v>60</v>
      </c>
      <c r="E2694" s="20">
        <v>2003.84</v>
      </c>
      <c r="F2694" s="21">
        <f t="shared" si="370"/>
        <v>45239</v>
      </c>
      <c r="G2694" s="18">
        <v>45253</v>
      </c>
      <c r="H2694" s="22">
        <f t="shared" si="371"/>
        <v>14</v>
      </c>
      <c r="I2694" s="23">
        <f t="shared" si="372"/>
        <v>28053.759999999998</v>
      </c>
      <c r="J2694" s="23">
        <f t="shared" si="373"/>
        <v>74</v>
      </c>
      <c r="K2694" s="24">
        <f t="shared" si="374"/>
        <v>1929.84</v>
      </c>
      <c r="L2694" s="23">
        <f t="shared" si="375"/>
        <v>78</v>
      </c>
      <c r="M2694" s="23">
        <f t="shared" si="376"/>
        <v>75</v>
      </c>
      <c r="N2694" s="23">
        <f t="shared" si="377"/>
        <v>156299.51999999999</v>
      </c>
      <c r="O2694" s="25">
        <f t="shared" si="378"/>
        <v>150288</v>
      </c>
      <c r="P2694" t="s">
        <v>24</v>
      </c>
      <c r="Q2694" t="s">
        <v>25</v>
      </c>
      <c r="R2694" t="s">
        <v>3132</v>
      </c>
      <c r="S2694">
        <v>8195</v>
      </c>
      <c r="T2694" s="18">
        <v>45253</v>
      </c>
      <c r="U2694" s="20">
        <v>2003.84</v>
      </c>
    </row>
    <row r="2695" spans="1:21" x14ac:dyDescent="0.25">
      <c r="A2695" t="s">
        <v>666</v>
      </c>
      <c r="B2695" s="18">
        <v>45203</v>
      </c>
      <c r="C2695" s="18">
        <v>45206</v>
      </c>
      <c r="D2695" s="19">
        <v>60</v>
      </c>
      <c r="E2695" s="20">
        <v>3410.2</v>
      </c>
      <c r="F2695" s="21">
        <f t="shared" ref="F2695:F2758" si="379">EDATE(C2695,2)</f>
        <v>45267</v>
      </c>
      <c r="G2695" s="18">
        <v>45278</v>
      </c>
      <c r="H2695" s="22">
        <f t="shared" si="371"/>
        <v>11</v>
      </c>
      <c r="I2695" s="23">
        <f t="shared" si="372"/>
        <v>37512.199999999997</v>
      </c>
      <c r="J2695" s="23">
        <f t="shared" si="373"/>
        <v>71</v>
      </c>
      <c r="K2695" s="24">
        <f t="shared" si="374"/>
        <v>3339.2</v>
      </c>
      <c r="L2695" s="23">
        <f t="shared" si="375"/>
        <v>75</v>
      </c>
      <c r="M2695" s="23">
        <f t="shared" si="376"/>
        <v>72</v>
      </c>
      <c r="N2695" s="23">
        <f t="shared" si="377"/>
        <v>255765</v>
      </c>
      <c r="O2695" s="25">
        <f t="shared" si="378"/>
        <v>245534.4</v>
      </c>
      <c r="P2695" t="s">
        <v>24</v>
      </c>
      <c r="Q2695" t="s">
        <v>25</v>
      </c>
      <c r="R2695" t="s">
        <v>3132</v>
      </c>
      <c r="S2695">
        <v>9101</v>
      </c>
      <c r="T2695" s="18">
        <v>45278</v>
      </c>
      <c r="U2695" s="20">
        <v>3410.2</v>
      </c>
    </row>
    <row r="2696" spans="1:21" x14ac:dyDescent="0.25">
      <c r="A2696" t="s">
        <v>667</v>
      </c>
      <c r="B2696" s="18">
        <v>45203</v>
      </c>
      <c r="C2696" s="18">
        <v>45206</v>
      </c>
      <c r="D2696" s="19">
        <v>60</v>
      </c>
      <c r="E2696" s="20">
        <v>1696.01</v>
      </c>
      <c r="F2696" s="21">
        <f t="shared" si="379"/>
        <v>45267</v>
      </c>
      <c r="G2696" s="18">
        <v>45278</v>
      </c>
      <c r="H2696" s="22">
        <f t="shared" ref="H2696:H2759" si="380">G2696-F2696</f>
        <v>11</v>
      </c>
      <c r="I2696" s="23">
        <f t="shared" ref="I2696:I2759" si="381">E2696*H2696</f>
        <v>18656.11</v>
      </c>
      <c r="J2696" s="23">
        <f t="shared" ref="J2696:J2759" si="382">DAYS360(C2696,G2696)</f>
        <v>71</v>
      </c>
      <c r="K2696" s="24">
        <f t="shared" ref="K2696:K2759" si="383">E2696-J2696</f>
        <v>1625.01</v>
      </c>
      <c r="L2696" s="23">
        <f t="shared" ref="L2696:L2759" si="384">G2696-B2696</f>
        <v>75</v>
      </c>
      <c r="M2696" s="23">
        <f t="shared" ref="M2696:M2759" si="385">G2696-C2696</f>
        <v>72</v>
      </c>
      <c r="N2696" s="23">
        <f t="shared" ref="N2696:N2759" si="386">E2696*L2696</f>
        <v>127200.75</v>
      </c>
      <c r="O2696" s="25">
        <f t="shared" ref="O2696:O2759" si="387">E2696*M2696</f>
        <v>122112.72</v>
      </c>
      <c r="P2696" t="s">
        <v>24</v>
      </c>
      <c r="Q2696" t="s">
        <v>25</v>
      </c>
      <c r="R2696" t="s">
        <v>3132</v>
      </c>
      <c r="S2696">
        <v>9101</v>
      </c>
      <c r="T2696" s="18">
        <v>45278</v>
      </c>
      <c r="U2696" s="20">
        <v>1696.01</v>
      </c>
    </row>
    <row r="2697" spans="1:21" x14ac:dyDescent="0.25">
      <c r="A2697" t="s">
        <v>668</v>
      </c>
      <c r="B2697" s="18">
        <v>45203</v>
      </c>
      <c r="C2697" s="18">
        <v>45206</v>
      </c>
      <c r="D2697" s="19">
        <v>60</v>
      </c>
      <c r="E2697" s="20">
        <v>3399.41</v>
      </c>
      <c r="F2697" s="21">
        <f t="shared" si="379"/>
        <v>45267</v>
      </c>
      <c r="G2697" s="18">
        <v>45278</v>
      </c>
      <c r="H2697" s="22">
        <f t="shared" si="380"/>
        <v>11</v>
      </c>
      <c r="I2697" s="23">
        <f t="shared" si="381"/>
        <v>37393.509999999995</v>
      </c>
      <c r="J2697" s="23">
        <f t="shared" si="382"/>
        <v>71</v>
      </c>
      <c r="K2697" s="24">
        <f t="shared" si="383"/>
        <v>3328.41</v>
      </c>
      <c r="L2697" s="23">
        <f t="shared" si="384"/>
        <v>75</v>
      </c>
      <c r="M2697" s="23">
        <f t="shared" si="385"/>
        <v>72</v>
      </c>
      <c r="N2697" s="23">
        <f t="shared" si="386"/>
        <v>254955.75</v>
      </c>
      <c r="O2697" s="25">
        <f t="shared" si="387"/>
        <v>244757.52</v>
      </c>
      <c r="P2697" t="s">
        <v>24</v>
      </c>
      <c r="Q2697" t="s">
        <v>25</v>
      </c>
      <c r="R2697" t="s">
        <v>3132</v>
      </c>
      <c r="S2697">
        <v>9101</v>
      </c>
      <c r="T2697" s="18">
        <v>45278</v>
      </c>
      <c r="U2697" s="20">
        <v>3399.41</v>
      </c>
    </row>
    <row r="2698" spans="1:21" x14ac:dyDescent="0.25">
      <c r="A2698" t="s">
        <v>2224</v>
      </c>
      <c r="B2698" s="18">
        <v>45086</v>
      </c>
      <c r="C2698" s="18">
        <v>45088</v>
      </c>
      <c r="D2698" s="19">
        <v>60</v>
      </c>
      <c r="E2698">
        <v>264</v>
      </c>
      <c r="F2698" s="21">
        <f t="shared" si="379"/>
        <v>45149</v>
      </c>
      <c r="G2698" s="18">
        <v>45204</v>
      </c>
      <c r="H2698" s="22">
        <f t="shared" si="380"/>
        <v>55</v>
      </c>
      <c r="I2698" s="23">
        <f t="shared" si="381"/>
        <v>14520</v>
      </c>
      <c r="J2698" s="23">
        <f t="shared" si="382"/>
        <v>114</v>
      </c>
      <c r="K2698" s="24">
        <f t="shared" si="383"/>
        <v>150</v>
      </c>
      <c r="L2698" s="23">
        <f t="shared" si="384"/>
        <v>118</v>
      </c>
      <c r="M2698" s="23">
        <f t="shared" si="385"/>
        <v>116</v>
      </c>
      <c r="N2698" s="23">
        <f t="shared" si="386"/>
        <v>31152</v>
      </c>
      <c r="O2698" s="25">
        <f t="shared" si="387"/>
        <v>30624</v>
      </c>
      <c r="P2698" t="s">
        <v>24</v>
      </c>
      <c r="Q2698" t="s">
        <v>25</v>
      </c>
      <c r="R2698" t="s">
        <v>3133</v>
      </c>
      <c r="S2698">
        <v>7069</v>
      </c>
      <c r="T2698" s="18">
        <v>45204</v>
      </c>
      <c r="U2698">
        <v>264</v>
      </c>
    </row>
    <row r="2699" spans="1:21" x14ac:dyDescent="0.25">
      <c r="A2699" t="s">
        <v>2225</v>
      </c>
      <c r="B2699" s="18">
        <v>45086</v>
      </c>
      <c r="C2699" s="18">
        <v>45086</v>
      </c>
      <c r="D2699" s="19">
        <v>60</v>
      </c>
      <c r="E2699">
        <v>258</v>
      </c>
      <c r="F2699" s="21">
        <f t="shared" si="379"/>
        <v>45147</v>
      </c>
      <c r="G2699" s="18">
        <v>45204</v>
      </c>
      <c r="H2699" s="22">
        <f t="shared" si="380"/>
        <v>57</v>
      </c>
      <c r="I2699" s="23">
        <f t="shared" si="381"/>
        <v>14706</v>
      </c>
      <c r="J2699" s="23">
        <f t="shared" si="382"/>
        <v>116</v>
      </c>
      <c r="K2699" s="24">
        <f t="shared" si="383"/>
        <v>142</v>
      </c>
      <c r="L2699" s="23">
        <f t="shared" si="384"/>
        <v>118</v>
      </c>
      <c r="M2699" s="23">
        <f t="shared" si="385"/>
        <v>118</v>
      </c>
      <c r="N2699" s="23">
        <f t="shared" si="386"/>
        <v>30444</v>
      </c>
      <c r="O2699" s="25">
        <f t="shared" si="387"/>
        <v>30444</v>
      </c>
      <c r="P2699" t="s">
        <v>24</v>
      </c>
      <c r="Q2699" t="s">
        <v>25</v>
      </c>
      <c r="R2699" t="s">
        <v>3133</v>
      </c>
      <c r="S2699">
        <v>7069</v>
      </c>
      <c r="T2699" s="18">
        <v>45204</v>
      </c>
      <c r="U2699">
        <v>258</v>
      </c>
    </row>
    <row r="2700" spans="1:21" x14ac:dyDescent="0.25">
      <c r="A2700" t="s">
        <v>2297</v>
      </c>
      <c r="B2700" s="18">
        <v>45089</v>
      </c>
      <c r="C2700" s="18">
        <v>45089</v>
      </c>
      <c r="D2700" s="19">
        <v>60</v>
      </c>
      <c r="E2700">
        <v>229</v>
      </c>
      <c r="F2700" s="21">
        <f t="shared" si="379"/>
        <v>45150</v>
      </c>
      <c r="G2700" s="18">
        <v>45204</v>
      </c>
      <c r="H2700" s="22">
        <f t="shared" si="380"/>
        <v>54</v>
      </c>
      <c r="I2700" s="23">
        <f t="shared" si="381"/>
        <v>12366</v>
      </c>
      <c r="J2700" s="23">
        <f t="shared" si="382"/>
        <v>113</v>
      </c>
      <c r="K2700" s="24">
        <f t="shared" si="383"/>
        <v>116</v>
      </c>
      <c r="L2700" s="23">
        <f t="shared" si="384"/>
        <v>115</v>
      </c>
      <c r="M2700" s="23">
        <f t="shared" si="385"/>
        <v>115</v>
      </c>
      <c r="N2700" s="23">
        <f t="shared" si="386"/>
        <v>26335</v>
      </c>
      <c r="O2700" s="25">
        <f t="shared" si="387"/>
        <v>26335</v>
      </c>
      <c r="P2700" t="s">
        <v>24</v>
      </c>
      <c r="Q2700" t="s">
        <v>25</v>
      </c>
      <c r="R2700" t="s">
        <v>3133</v>
      </c>
      <c r="S2700">
        <v>7074</v>
      </c>
      <c r="T2700" s="18">
        <v>45204</v>
      </c>
      <c r="U2700">
        <v>229</v>
      </c>
    </row>
    <row r="2701" spans="1:21" x14ac:dyDescent="0.25">
      <c r="A2701" t="s">
        <v>2298</v>
      </c>
      <c r="B2701" s="18">
        <v>45099</v>
      </c>
      <c r="C2701" s="18">
        <v>45099</v>
      </c>
      <c r="D2701" s="19">
        <v>60</v>
      </c>
      <c r="E2701">
        <v>339</v>
      </c>
      <c r="F2701" s="21">
        <f t="shared" si="379"/>
        <v>45160</v>
      </c>
      <c r="G2701" s="18">
        <v>45204</v>
      </c>
      <c r="H2701" s="22">
        <f t="shared" si="380"/>
        <v>44</v>
      </c>
      <c r="I2701" s="23">
        <f t="shared" si="381"/>
        <v>14916</v>
      </c>
      <c r="J2701" s="23">
        <f t="shared" si="382"/>
        <v>103</v>
      </c>
      <c r="K2701" s="24">
        <f t="shared" si="383"/>
        <v>236</v>
      </c>
      <c r="L2701" s="23">
        <f t="shared" si="384"/>
        <v>105</v>
      </c>
      <c r="M2701" s="23">
        <f t="shared" si="385"/>
        <v>105</v>
      </c>
      <c r="N2701" s="23">
        <f t="shared" si="386"/>
        <v>35595</v>
      </c>
      <c r="O2701" s="25">
        <f t="shared" si="387"/>
        <v>35595</v>
      </c>
      <c r="P2701" t="s">
        <v>24</v>
      </c>
      <c r="Q2701" t="s">
        <v>25</v>
      </c>
      <c r="R2701" t="s">
        <v>3133</v>
      </c>
      <c r="S2701">
        <v>7069</v>
      </c>
      <c r="T2701" s="18">
        <v>45204</v>
      </c>
      <c r="U2701">
        <v>339</v>
      </c>
    </row>
    <row r="2702" spans="1:21" x14ac:dyDescent="0.25">
      <c r="A2702" t="s">
        <v>2299</v>
      </c>
      <c r="B2702" s="18">
        <v>45099</v>
      </c>
      <c r="C2702" s="18">
        <v>45099</v>
      </c>
      <c r="D2702" s="19">
        <v>60</v>
      </c>
      <c r="E2702">
        <v>382.2</v>
      </c>
      <c r="F2702" s="21">
        <f t="shared" si="379"/>
        <v>45160</v>
      </c>
      <c r="G2702" s="18">
        <v>45204</v>
      </c>
      <c r="H2702" s="22">
        <f t="shared" si="380"/>
        <v>44</v>
      </c>
      <c r="I2702" s="23">
        <f t="shared" si="381"/>
        <v>16816.8</v>
      </c>
      <c r="J2702" s="23">
        <f t="shared" si="382"/>
        <v>103</v>
      </c>
      <c r="K2702" s="24">
        <f t="shared" si="383"/>
        <v>279.2</v>
      </c>
      <c r="L2702" s="23">
        <f t="shared" si="384"/>
        <v>105</v>
      </c>
      <c r="M2702" s="23">
        <f t="shared" si="385"/>
        <v>105</v>
      </c>
      <c r="N2702" s="23">
        <f t="shared" si="386"/>
        <v>40131</v>
      </c>
      <c r="O2702" s="25">
        <f t="shared" si="387"/>
        <v>40131</v>
      </c>
      <c r="P2702" t="s">
        <v>24</v>
      </c>
      <c r="Q2702" t="s">
        <v>25</v>
      </c>
      <c r="R2702" t="s">
        <v>3133</v>
      </c>
      <c r="S2702">
        <v>7069</v>
      </c>
      <c r="T2702" s="18">
        <v>45204</v>
      </c>
      <c r="U2702">
        <v>382.2</v>
      </c>
    </row>
    <row r="2703" spans="1:21" x14ac:dyDescent="0.25">
      <c r="A2703" t="s">
        <v>2300</v>
      </c>
      <c r="B2703" s="18">
        <v>45099</v>
      </c>
      <c r="C2703" s="18">
        <v>45099</v>
      </c>
      <c r="D2703" s="19">
        <v>60</v>
      </c>
      <c r="E2703">
        <v>392</v>
      </c>
      <c r="F2703" s="21">
        <f t="shared" si="379"/>
        <v>45160</v>
      </c>
      <c r="G2703" s="18">
        <v>45204</v>
      </c>
      <c r="H2703" s="22">
        <f t="shared" si="380"/>
        <v>44</v>
      </c>
      <c r="I2703" s="23">
        <f t="shared" si="381"/>
        <v>17248</v>
      </c>
      <c r="J2703" s="23">
        <f t="shared" si="382"/>
        <v>103</v>
      </c>
      <c r="K2703" s="24">
        <f t="shared" si="383"/>
        <v>289</v>
      </c>
      <c r="L2703" s="23">
        <f t="shared" si="384"/>
        <v>105</v>
      </c>
      <c r="M2703" s="23">
        <f t="shared" si="385"/>
        <v>105</v>
      </c>
      <c r="N2703" s="23">
        <f t="shared" si="386"/>
        <v>41160</v>
      </c>
      <c r="O2703" s="25">
        <f t="shared" si="387"/>
        <v>41160</v>
      </c>
      <c r="P2703" t="s">
        <v>24</v>
      </c>
      <c r="Q2703" t="s">
        <v>25</v>
      </c>
      <c r="R2703" t="s">
        <v>3133</v>
      </c>
      <c r="S2703">
        <v>7069</v>
      </c>
      <c r="T2703" s="18">
        <v>45204</v>
      </c>
      <c r="U2703">
        <v>392</v>
      </c>
    </row>
    <row r="2704" spans="1:21" x14ac:dyDescent="0.25">
      <c r="A2704" t="s">
        <v>2301</v>
      </c>
      <c r="B2704" s="18">
        <v>45099</v>
      </c>
      <c r="C2704" s="18">
        <v>45099</v>
      </c>
      <c r="D2704" s="19">
        <v>60</v>
      </c>
      <c r="E2704">
        <v>392</v>
      </c>
      <c r="F2704" s="21">
        <f t="shared" si="379"/>
        <v>45160</v>
      </c>
      <c r="G2704" s="18">
        <v>45204</v>
      </c>
      <c r="H2704" s="22">
        <f t="shared" si="380"/>
        <v>44</v>
      </c>
      <c r="I2704" s="23">
        <f t="shared" si="381"/>
        <v>17248</v>
      </c>
      <c r="J2704" s="23">
        <f t="shared" si="382"/>
        <v>103</v>
      </c>
      <c r="K2704" s="24">
        <f t="shared" si="383"/>
        <v>289</v>
      </c>
      <c r="L2704" s="23">
        <f t="shared" si="384"/>
        <v>105</v>
      </c>
      <c r="M2704" s="23">
        <f t="shared" si="385"/>
        <v>105</v>
      </c>
      <c r="N2704" s="23">
        <f t="shared" si="386"/>
        <v>41160</v>
      </c>
      <c r="O2704" s="25">
        <f t="shared" si="387"/>
        <v>41160</v>
      </c>
      <c r="P2704" t="s">
        <v>24</v>
      </c>
      <c r="Q2704" t="s">
        <v>25</v>
      </c>
      <c r="R2704" t="s">
        <v>3133</v>
      </c>
      <c r="S2704">
        <v>7069</v>
      </c>
      <c r="T2704" s="18">
        <v>45204</v>
      </c>
      <c r="U2704">
        <v>392</v>
      </c>
    </row>
    <row r="2705" spans="1:21" x14ac:dyDescent="0.25">
      <c r="A2705" t="s">
        <v>2302</v>
      </c>
      <c r="B2705" s="18">
        <v>45111</v>
      </c>
      <c r="C2705" s="18">
        <v>45112</v>
      </c>
      <c r="D2705" s="19">
        <v>60</v>
      </c>
      <c r="E2705">
        <v>410.5</v>
      </c>
      <c r="F2705" s="21">
        <f t="shared" si="379"/>
        <v>45174</v>
      </c>
      <c r="G2705" s="18">
        <v>45204</v>
      </c>
      <c r="H2705" s="22">
        <f t="shared" si="380"/>
        <v>30</v>
      </c>
      <c r="I2705" s="23">
        <f t="shared" si="381"/>
        <v>12315</v>
      </c>
      <c r="J2705" s="23">
        <f t="shared" si="382"/>
        <v>90</v>
      </c>
      <c r="K2705" s="24">
        <f t="shared" si="383"/>
        <v>320.5</v>
      </c>
      <c r="L2705" s="23">
        <f t="shared" si="384"/>
        <v>93</v>
      </c>
      <c r="M2705" s="23">
        <f t="shared" si="385"/>
        <v>92</v>
      </c>
      <c r="N2705" s="23">
        <f t="shared" si="386"/>
        <v>38176.5</v>
      </c>
      <c r="O2705" s="25">
        <f t="shared" si="387"/>
        <v>37766</v>
      </c>
      <c r="P2705" t="s">
        <v>24</v>
      </c>
      <c r="Q2705" t="s">
        <v>25</v>
      </c>
      <c r="R2705" t="s">
        <v>3133</v>
      </c>
      <c r="S2705">
        <v>7073</v>
      </c>
      <c r="T2705" s="18">
        <v>45204</v>
      </c>
      <c r="U2705">
        <v>410.5</v>
      </c>
    </row>
    <row r="2706" spans="1:21" x14ac:dyDescent="0.25">
      <c r="A2706" t="s">
        <v>2303</v>
      </c>
      <c r="B2706" s="18">
        <v>45111</v>
      </c>
      <c r="C2706" s="18">
        <v>45112</v>
      </c>
      <c r="D2706" s="19">
        <v>60</v>
      </c>
      <c r="E2706">
        <v>283.89999999999998</v>
      </c>
      <c r="F2706" s="21">
        <f t="shared" si="379"/>
        <v>45174</v>
      </c>
      <c r="G2706" s="18">
        <v>45204</v>
      </c>
      <c r="H2706" s="22">
        <f t="shared" si="380"/>
        <v>30</v>
      </c>
      <c r="I2706" s="23">
        <f t="shared" si="381"/>
        <v>8517</v>
      </c>
      <c r="J2706" s="23">
        <f t="shared" si="382"/>
        <v>90</v>
      </c>
      <c r="K2706" s="24">
        <f t="shared" si="383"/>
        <v>193.89999999999998</v>
      </c>
      <c r="L2706" s="23">
        <f t="shared" si="384"/>
        <v>93</v>
      </c>
      <c r="M2706" s="23">
        <f t="shared" si="385"/>
        <v>92</v>
      </c>
      <c r="N2706" s="23">
        <f t="shared" si="386"/>
        <v>26402.699999999997</v>
      </c>
      <c r="O2706" s="25">
        <f t="shared" si="387"/>
        <v>26118.799999999999</v>
      </c>
      <c r="P2706" t="s">
        <v>24</v>
      </c>
      <c r="Q2706" t="s">
        <v>25</v>
      </c>
      <c r="R2706" t="s">
        <v>3133</v>
      </c>
      <c r="S2706">
        <v>7073</v>
      </c>
      <c r="T2706" s="18">
        <v>45204</v>
      </c>
      <c r="U2706">
        <v>283.89999999999998</v>
      </c>
    </row>
    <row r="2707" spans="1:21" x14ac:dyDescent="0.25">
      <c r="A2707" t="s">
        <v>2304</v>
      </c>
      <c r="B2707" s="18">
        <v>45125</v>
      </c>
      <c r="C2707" s="18">
        <v>45127</v>
      </c>
      <c r="D2707" s="19">
        <v>60</v>
      </c>
      <c r="E2707">
        <v>238</v>
      </c>
      <c r="F2707" s="21">
        <f t="shared" si="379"/>
        <v>45189</v>
      </c>
      <c r="G2707" s="18">
        <v>45204</v>
      </c>
      <c r="H2707" s="22">
        <f t="shared" si="380"/>
        <v>15</v>
      </c>
      <c r="I2707" s="23">
        <f t="shared" si="381"/>
        <v>3570</v>
      </c>
      <c r="J2707" s="23">
        <f t="shared" si="382"/>
        <v>75</v>
      </c>
      <c r="K2707" s="24">
        <f t="shared" si="383"/>
        <v>163</v>
      </c>
      <c r="L2707" s="23">
        <f t="shared" si="384"/>
        <v>79</v>
      </c>
      <c r="M2707" s="23">
        <f t="shared" si="385"/>
        <v>77</v>
      </c>
      <c r="N2707" s="23">
        <f t="shared" si="386"/>
        <v>18802</v>
      </c>
      <c r="O2707" s="25">
        <f t="shared" si="387"/>
        <v>18326</v>
      </c>
      <c r="P2707" t="s">
        <v>24</v>
      </c>
      <c r="Q2707" t="s">
        <v>25</v>
      </c>
      <c r="R2707" t="s">
        <v>3133</v>
      </c>
      <c r="S2707">
        <v>7073</v>
      </c>
      <c r="T2707" s="18">
        <v>45204</v>
      </c>
      <c r="U2707">
        <v>238</v>
      </c>
    </row>
    <row r="2708" spans="1:21" x14ac:dyDescent="0.25">
      <c r="A2708" t="s">
        <v>2305</v>
      </c>
      <c r="B2708" s="18">
        <v>45125</v>
      </c>
      <c r="C2708" s="18">
        <v>45127</v>
      </c>
      <c r="D2708" s="19">
        <v>60</v>
      </c>
      <c r="E2708">
        <v>276</v>
      </c>
      <c r="F2708" s="21">
        <f t="shared" si="379"/>
        <v>45189</v>
      </c>
      <c r="G2708" s="18">
        <v>45204</v>
      </c>
      <c r="H2708" s="22">
        <f t="shared" si="380"/>
        <v>15</v>
      </c>
      <c r="I2708" s="23">
        <f t="shared" si="381"/>
        <v>4140</v>
      </c>
      <c r="J2708" s="23">
        <f t="shared" si="382"/>
        <v>75</v>
      </c>
      <c r="K2708" s="24">
        <f t="shared" si="383"/>
        <v>201</v>
      </c>
      <c r="L2708" s="23">
        <f t="shared" si="384"/>
        <v>79</v>
      </c>
      <c r="M2708" s="23">
        <f t="shared" si="385"/>
        <v>77</v>
      </c>
      <c r="N2708" s="23">
        <f t="shared" si="386"/>
        <v>21804</v>
      </c>
      <c r="O2708" s="25">
        <f t="shared" si="387"/>
        <v>21252</v>
      </c>
      <c r="P2708" t="s">
        <v>24</v>
      </c>
      <c r="Q2708" t="s">
        <v>25</v>
      </c>
      <c r="R2708" t="s">
        <v>3133</v>
      </c>
      <c r="S2708">
        <v>7073</v>
      </c>
      <c r="T2708" s="18">
        <v>45204</v>
      </c>
      <c r="U2708">
        <v>276</v>
      </c>
    </row>
    <row r="2709" spans="1:21" x14ac:dyDescent="0.25">
      <c r="A2709" t="s">
        <v>2306</v>
      </c>
      <c r="B2709" s="18">
        <v>45125</v>
      </c>
      <c r="C2709" s="18">
        <v>45127</v>
      </c>
      <c r="D2709" s="19">
        <v>60</v>
      </c>
      <c r="E2709">
        <v>317.60000000000002</v>
      </c>
      <c r="F2709" s="21">
        <f t="shared" si="379"/>
        <v>45189</v>
      </c>
      <c r="G2709" s="18">
        <v>45204</v>
      </c>
      <c r="H2709" s="22">
        <f t="shared" si="380"/>
        <v>15</v>
      </c>
      <c r="I2709" s="23">
        <f t="shared" si="381"/>
        <v>4764</v>
      </c>
      <c r="J2709" s="23">
        <f t="shared" si="382"/>
        <v>75</v>
      </c>
      <c r="K2709" s="24">
        <f t="shared" si="383"/>
        <v>242.60000000000002</v>
      </c>
      <c r="L2709" s="23">
        <f t="shared" si="384"/>
        <v>79</v>
      </c>
      <c r="M2709" s="23">
        <f t="shared" si="385"/>
        <v>77</v>
      </c>
      <c r="N2709" s="23">
        <f t="shared" si="386"/>
        <v>25090.400000000001</v>
      </c>
      <c r="O2709" s="25">
        <f t="shared" si="387"/>
        <v>24455.200000000001</v>
      </c>
      <c r="P2709" t="s">
        <v>24</v>
      </c>
      <c r="Q2709" t="s">
        <v>25</v>
      </c>
      <c r="R2709" t="s">
        <v>3133</v>
      </c>
      <c r="S2709">
        <v>7073</v>
      </c>
      <c r="T2709" s="18">
        <v>45204</v>
      </c>
      <c r="U2709">
        <v>317.60000000000002</v>
      </c>
    </row>
    <row r="2710" spans="1:21" x14ac:dyDescent="0.25">
      <c r="A2710" t="s">
        <v>2307</v>
      </c>
      <c r="B2710" s="18">
        <v>45138</v>
      </c>
      <c r="C2710" s="18">
        <v>45138</v>
      </c>
      <c r="D2710" s="19">
        <v>60</v>
      </c>
      <c r="E2710">
        <v>392.5</v>
      </c>
      <c r="F2710" s="21">
        <f t="shared" si="379"/>
        <v>45199</v>
      </c>
      <c r="G2710" s="18">
        <v>45204</v>
      </c>
      <c r="H2710" s="22">
        <f t="shared" si="380"/>
        <v>5</v>
      </c>
      <c r="I2710" s="23">
        <f t="shared" si="381"/>
        <v>1962.5</v>
      </c>
      <c r="J2710" s="23">
        <f t="shared" si="382"/>
        <v>65</v>
      </c>
      <c r="K2710" s="24">
        <f t="shared" si="383"/>
        <v>327.5</v>
      </c>
      <c r="L2710" s="23">
        <f t="shared" si="384"/>
        <v>66</v>
      </c>
      <c r="M2710" s="23">
        <f t="shared" si="385"/>
        <v>66</v>
      </c>
      <c r="N2710" s="23">
        <f t="shared" si="386"/>
        <v>25905</v>
      </c>
      <c r="O2710" s="25">
        <f t="shared" si="387"/>
        <v>25905</v>
      </c>
      <c r="P2710" t="s">
        <v>24</v>
      </c>
      <c r="Q2710" t="s">
        <v>25</v>
      </c>
      <c r="R2710" t="s">
        <v>3133</v>
      </c>
      <c r="S2710">
        <v>7073</v>
      </c>
      <c r="T2710" s="18">
        <v>45204</v>
      </c>
      <c r="U2710">
        <v>392.5</v>
      </c>
    </row>
    <row r="2711" spans="1:21" x14ac:dyDescent="0.25">
      <c r="A2711" t="s">
        <v>2308</v>
      </c>
      <c r="B2711" s="18">
        <v>45138</v>
      </c>
      <c r="C2711" s="18">
        <v>45138</v>
      </c>
      <c r="D2711" s="19">
        <v>60</v>
      </c>
      <c r="E2711">
        <v>410</v>
      </c>
      <c r="F2711" s="21">
        <f t="shared" si="379"/>
        <v>45199</v>
      </c>
      <c r="G2711" s="18">
        <v>45204</v>
      </c>
      <c r="H2711" s="22">
        <f t="shared" si="380"/>
        <v>5</v>
      </c>
      <c r="I2711" s="23">
        <f t="shared" si="381"/>
        <v>2050</v>
      </c>
      <c r="J2711" s="23">
        <f t="shared" si="382"/>
        <v>65</v>
      </c>
      <c r="K2711" s="24">
        <f t="shared" si="383"/>
        <v>345</v>
      </c>
      <c r="L2711" s="23">
        <f t="shared" si="384"/>
        <v>66</v>
      </c>
      <c r="M2711" s="23">
        <f t="shared" si="385"/>
        <v>66</v>
      </c>
      <c r="N2711" s="23">
        <f t="shared" si="386"/>
        <v>27060</v>
      </c>
      <c r="O2711" s="25">
        <f t="shared" si="387"/>
        <v>27060</v>
      </c>
      <c r="P2711" t="s">
        <v>24</v>
      </c>
      <c r="Q2711" t="s">
        <v>25</v>
      </c>
      <c r="R2711" t="s">
        <v>3133</v>
      </c>
      <c r="S2711">
        <v>7073</v>
      </c>
      <c r="T2711" s="18">
        <v>45204</v>
      </c>
      <c r="U2711">
        <v>410</v>
      </c>
    </row>
    <row r="2712" spans="1:21" x14ac:dyDescent="0.25">
      <c r="A2712" t="s">
        <v>2309</v>
      </c>
      <c r="B2712" s="18">
        <v>45150</v>
      </c>
      <c r="C2712" s="18">
        <v>45150</v>
      </c>
      <c r="D2712" s="19">
        <v>60</v>
      </c>
      <c r="E2712">
        <v>392</v>
      </c>
      <c r="F2712" s="21">
        <f t="shared" si="379"/>
        <v>45211</v>
      </c>
      <c r="G2712" s="18">
        <v>45204</v>
      </c>
      <c r="H2712" s="22">
        <f t="shared" si="380"/>
        <v>-7</v>
      </c>
      <c r="I2712" s="23">
        <f t="shared" si="381"/>
        <v>-2744</v>
      </c>
      <c r="J2712" s="23">
        <f t="shared" si="382"/>
        <v>53</v>
      </c>
      <c r="K2712" s="24">
        <f t="shared" si="383"/>
        <v>339</v>
      </c>
      <c r="L2712" s="23">
        <f t="shared" si="384"/>
        <v>54</v>
      </c>
      <c r="M2712" s="23">
        <f t="shared" si="385"/>
        <v>54</v>
      </c>
      <c r="N2712" s="23">
        <f t="shared" si="386"/>
        <v>21168</v>
      </c>
      <c r="O2712" s="25">
        <f t="shared" si="387"/>
        <v>21168</v>
      </c>
      <c r="P2712" t="s">
        <v>24</v>
      </c>
      <c r="Q2712" t="s">
        <v>25</v>
      </c>
      <c r="R2712" t="s">
        <v>3133</v>
      </c>
      <c r="S2712">
        <v>7073</v>
      </c>
      <c r="T2712" s="18">
        <v>45204</v>
      </c>
      <c r="U2712">
        <v>392</v>
      </c>
    </row>
    <row r="2713" spans="1:21" x14ac:dyDescent="0.25">
      <c r="A2713" t="s">
        <v>2310</v>
      </c>
      <c r="B2713" s="18">
        <v>45150</v>
      </c>
      <c r="C2713" s="18">
        <v>45150</v>
      </c>
      <c r="D2713" s="19">
        <v>60</v>
      </c>
      <c r="E2713">
        <v>297</v>
      </c>
      <c r="F2713" s="21">
        <f t="shared" si="379"/>
        <v>45211</v>
      </c>
      <c r="G2713" s="18">
        <v>45204</v>
      </c>
      <c r="H2713" s="22">
        <f t="shared" si="380"/>
        <v>-7</v>
      </c>
      <c r="I2713" s="23">
        <f t="shared" si="381"/>
        <v>-2079</v>
      </c>
      <c r="J2713" s="23">
        <f t="shared" si="382"/>
        <v>53</v>
      </c>
      <c r="K2713" s="24">
        <f t="shared" si="383"/>
        <v>244</v>
      </c>
      <c r="L2713" s="23">
        <f t="shared" si="384"/>
        <v>54</v>
      </c>
      <c r="M2713" s="23">
        <f t="shared" si="385"/>
        <v>54</v>
      </c>
      <c r="N2713" s="23">
        <f t="shared" si="386"/>
        <v>16038</v>
      </c>
      <c r="O2713" s="25">
        <f t="shared" si="387"/>
        <v>16038</v>
      </c>
      <c r="P2713" t="s">
        <v>24</v>
      </c>
      <c r="Q2713" t="s">
        <v>25</v>
      </c>
      <c r="R2713" t="s">
        <v>3133</v>
      </c>
      <c r="S2713">
        <v>7073</v>
      </c>
      <c r="T2713" s="18">
        <v>45204</v>
      </c>
      <c r="U2713">
        <v>297</v>
      </c>
    </row>
    <row r="2714" spans="1:21" x14ac:dyDescent="0.25">
      <c r="A2714" t="s">
        <v>1181</v>
      </c>
      <c r="B2714" s="18">
        <v>45150</v>
      </c>
      <c r="C2714" s="18">
        <v>45152</v>
      </c>
      <c r="D2714" s="19">
        <v>60</v>
      </c>
      <c r="E2714">
        <v>391</v>
      </c>
      <c r="F2714" s="21">
        <f t="shared" si="379"/>
        <v>45213</v>
      </c>
      <c r="G2714" s="18">
        <v>45204</v>
      </c>
      <c r="H2714" s="22">
        <f t="shared" si="380"/>
        <v>-9</v>
      </c>
      <c r="I2714" s="23">
        <f t="shared" si="381"/>
        <v>-3519</v>
      </c>
      <c r="J2714" s="23">
        <f t="shared" si="382"/>
        <v>51</v>
      </c>
      <c r="K2714" s="24">
        <f t="shared" si="383"/>
        <v>340</v>
      </c>
      <c r="L2714" s="23">
        <f t="shared" si="384"/>
        <v>54</v>
      </c>
      <c r="M2714" s="23">
        <f t="shared" si="385"/>
        <v>52</v>
      </c>
      <c r="N2714" s="23">
        <f t="shared" si="386"/>
        <v>21114</v>
      </c>
      <c r="O2714" s="25">
        <f t="shared" si="387"/>
        <v>20332</v>
      </c>
      <c r="P2714" t="s">
        <v>24</v>
      </c>
      <c r="Q2714" t="s">
        <v>25</v>
      </c>
      <c r="R2714" t="s">
        <v>3133</v>
      </c>
      <c r="S2714">
        <v>7075</v>
      </c>
      <c r="T2714" s="18">
        <v>45204</v>
      </c>
      <c r="U2714">
        <v>391</v>
      </c>
    </row>
    <row r="2715" spans="1:21" x14ac:dyDescent="0.25">
      <c r="A2715" t="s">
        <v>1182</v>
      </c>
      <c r="B2715" s="18">
        <v>45167</v>
      </c>
      <c r="C2715" s="18">
        <v>45167</v>
      </c>
      <c r="D2715" s="19">
        <v>60</v>
      </c>
      <c r="E2715">
        <v>344</v>
      </c>
      <c r="F2715" s="21">
        <f t="shared" si="379"/>
        <v>45228</v>
      </c>
      <c r="G2715" s="18">
        <v>45204</v>
      </c>
      <c r="H2715" s="22">
        <f t="shared" si="380"/>
        <v>-24</v>
      </c>
      <c r="I2715" s="23">
        <f t="shared" si="381"/>
        <v>-8256</v>
      </c>
      <c r="J2715" s="23">
        <f t="shared" si="382"/>
        <v>36</v>
      </c>
      <c r="K2715" s="24">
        <f t="shared" si="383"/>
        <v>308</v>
      </c>
      <c r="L2715" s="23">
        <f t="shared" si="384"/>
        <v>37</v>
      </c>
      <c r="M2715" s="23">
        <f t="shared" si="385"/>
        <v>37</v>
      </c>
      <c r="N2715" s="23">
        <f t="shared" si="386"/>
        <v>12728</v>
      </c>
      <c r="O2715" s="25">
        <f t="shared" si="387"/>
        <v>12728</v>
      </c>
      <c r="P2715" t="s">
        <v>24</v>
      </c>
      <c r="Q2715" t="s">
        <v>25</v>
      </c>
      <c r="R2715" t="s">
        <v>3133</v>
      </c>
      <c r="S2715">
        <v>7075</v>
      </c>
      <c r="T2715" s="18">
        <v>45204</v>
      </c>
      <c r="U2715">
        <v>344</v>
      </c>
    </row>
    <row r="2716" spans="1:21" x14ac:dyDescent="0.25">
      <c r="A2716" t="s">
        <v>1183</v>
      </c>
      <c r="B2716" s="18">
        <v>45167</v>
      </c>
      <c r="C2716" s="18">
        <v>45167</v>
      </c>
      <c r="D2716" s="19">
        <v>60</v>
      </c>
      <c r="E2716">
        <v>295.89999999999998</v>
      </c>
      <c r="F2716" s="21">
        <f t="shared" si="379"/>
        <v>45228</v>
      </c>
      <c r="G2716" s="18">
        <v>45204</v>
      </c>
      <c r="H2716" s="22">
        <f t="shared" si="380"/>
        <v>-24</v>
      </c>
      <c r="I2716" s="23">
        <f t="shared" si="381"/>
        <v>-7101.5999999999995</v>
      </c>
      <c r="J2716" s="23">
        <f t="shared" si="382"/>
        <v>36</v>
      </c>
      <c r="K2716" s="24">
        <f t="shared" si="383"/>
        <v>259.89999999999998</v>
      </c>
      <c r="L2716" s="23">
        <f t="shared" si="384"/>
        <v>37</v>
      </c>
      <c r="M2716" s="23">
        <f t="shared" si="385"/>
        <v>37</v>
      </c>
      <c r="N2716" s="23">
        <f t="shared" si="386"/>
        <v>10948.3</v>
      </c>
      <c r="O2716" s="25">
        <f t="shared" si="387"/>
        <v>10948.3</v>
      </c>
      <c r="P2716" t="s">
        <v>24</v>
      </c>
      <c r="Q2716" t="s">
        <v>25</v>
      </c>
      <c r="R2716" t="s">
        <v>3133</v>
      </c>
      <c r="S2716">
        <v>7075</v>
      </c>
      <c r="T2716" s="18">
        <v>45204</v>
      </c>
      <c r="U2716">
        <v>295.89999999999998</v>
      </c>
    </row>
    <row r="2717" spans="1:21" x14ac:dyDescent="0.25">
      <c r="A2717" t="s">
        <v>2311</v>
      </c>
      <c r="B2717" s="18">
        <v>45218</v>
      </c>
      <c r="C2717" s="18">
        <v>45218</v>
      </c>
      <c r="D2717" s="19">
        <v>60</v>
      </c>
      <c r="E2717" s="20">
        <v>3984</v>
      </c>
      <c r="F2717" s="21">
        <f t="shared" si="379"/>
        <v>45279</v>
      </c>
      <c r="G2717" s="18">
        <v>45260</v>
      </c>
      <c r="H2717" s="22">
        <f t="shared" si="380"/>
        <v>-19</v>
      </c>
      <c r="I2717" s="23">
        <f t="shared" si="381"/>
        <v>-75696</v>
      </c>
      <c r="J2717" s="23">
        <f t="shared" si="382"/>
        <v>41</v>
      </c>
      <c r="K2717" s="24">
        <f t="shared" si="383"/>
        <v>3943</v>
      </c>
      <c r="L2717" s="23">
        <f t="shared" si="384"/>
        <v>42</v>
      </c>
      <c r="M2717" s="23">
        <f t="shared" si="385"/>
        <v>42</v>
      </c>
      <c r="N2717" s="23">
        <f t="shared" si="386"/>
        <v>167328</v>
      </c>
      <c r="O2717" s="25">
        <f t="shared" si="387"/>
        <v>167328</v>
      </c>
      <c r="P2717" t="s">
        <v>24</v>
      </c>
      <c r="Q2717" t="s">
        <v>25</v>
      </c>
      <c r="R2717" t="s">
        <v>3133</v>
      </c>
      <c r="S2717">
        <v>8599</v>
      </c>
      <c r="T2717" s="18">
        <v>45260</v>
      </c>
      <c r="U2717" s="20">
        <v>3984</v>
      </c>
    </row>
    <row r="2718" spans="1:21" x14ac:dyDescent="0.25">
      <c r="A2718" t="s">
        <v>2312</v>
      </c>
      <c r="B2718" s="18">
        <v>44957</v>
      </c>
      <c r="C2718" s="18">
        <v>44965</v>
      </c>
      <c r="D2718" s="19">
        <v>60</v>
      </c>
      <c r="E2718">
        <v>-86.61</v>
      </c>
      <c r="F2718" s="21">
        <f t="shared" si="379"/>
        <v>45024</v>
      </c>
      <c r="G2718" s="18">
        <v>45260</v>
      </c>
      <c r="H2718" s="22">
        <f t="shared" si="380"/>
        <v>236</v>
      </c>
      <c r="I2718" s="23">
        <f t="shared" si="381"/>
        <v>-20439.96</v>
      </c>
      <c r="J2718" s="23">
        <f t="shared" si="382"/>
        <v>292</v>
      </c>
      <c r="K2718" s="24">
        <f t="shared" si="383"/>
        <v>-378.61</v>
      </c>
      <c r="L2718" s="23">
        <f t="shared" si="384"/>
        <v>303</v>
      </c>
      <c r="M2718" s="23">
        <f t="shared" si="385"/>
        <v>295</v>
      </c>
      <c r="N2718" s="23">
        <f t="shared" si="386"/>
        <v>-26242.829999999998</v>
      </c>
      <c r="O2718" s="25">
        <f t="shared" si="387"/>
        <v>-25549.95</v>
      </c>
      <c r="P2718" t="s">
        <v>24</v>
      </c>
      <c r="Q2718" t="s">
        <v>25</v>
      </c>
      <c r="R2718" t="s">
        <v>3134</v>
      </c>
      <c r="S2718">
        <v>8616</v>
      </c>
      <c r="T2718" s="18">
        <v>45260</v>
      </c>
      <c r="U2718">
        <v>-86.61</v>
      </c>
    </row>
    <row r="2719" spans="1:21" x14ac:dyDescent="0.25">
      <c r="A2719" t="s">
        <v>2313</v>
      </c>
      <c r="B2719" s="18">
        <v>44957</v>
      </c>
      <c r="C2719" s="18">
        <v>44964</v>
      </c>
      <c r="D2719" s="19">
        <v>60</v>
      </c>
      <c r="E2719" s="20">
        <v>51720.07</v>
      </c>
      <c r="F2719" s="21">
        <f t="shared" si="379"/>
        <v>45023</v>
      </c>
      <c r="G2719" s="18">
        <v>45260</v>
      </c>
      <c r="H2719" s="22">
        <f t="shared" si="380"/>
        <v>237</v>
      </c>
      <c r="I2719" s="23">
        <f t="shared" si="381"/>
        <v>12257656.59</v>
      </c>
      <c r="J2719" s="23">
        <f t="shared" si="382"/>
        <v>293</v>
      </c>
      <c r="K2719" s="24">
        <f t="shared" si="383"/>
        <v>51427.07</v>
      </c>
      <c r="L2719" s="23">
        <f t="shared" si="384"/>
        <v>303</v>
      </c>
      <c r="M2719" s="23">
        <f t="shared" si="385"/>
        <v>296</v>
      </c>
      <c r="N2719" s="23">
        <f t="shared" si="386"/>
        <v>15671181.209999999</v>
      </c>
      <c r="O2719" s="25">
        <f t="shared" si="387"/>
        <v>15309140.720000001</v>
      </c>
      <c r="P2719" t="s">
        <v>24</v>
      </c>
      <c r="Q2719" t="s">
        <v>25</v>
      </c>
      <c r="R2719" t="s">
        <v>3134</v>
      </c>
      <c r="S2719">
        <v>8616</v>
      </c>
      <c r="T2719" s="18">
        <v>45260</v>
      </c>
      <c r="U2719" s="20">
        <v>51720.07</v>
      </c>
    </row>
    <row r="2720" spans="1:21" x14ac:dyDescent="0.25">
      <c r="A2720" t="s">
        <v>2314</v>
      </c>
      <c r="B2720" s="18">
        <v>44957</v>
      </c>
      <c r="C2720" s="18">
        <v>44964</v>
      </c>
      <c r="D2720" s="19">
        <v>60</v>
      </c>
      <c r="E2720" s="20">
        <v>22532.93</v>
      </c>
      <c r="F2720" s="21">
        <f t="shared" si="379"/>
        <v>45023</v>
      </c>
      <c r="G2720" s="18">
        <v>45260</v>
      </c>
      <c r="H2720" s="22">
        <f t="shared" si="380"/>
        <v>237</v>
      </c>
      <c r="I2720" s="23">
        <f t="shared" si="381"/>
        <v>5340304.41</v>
      </c>
      <c r="J2720" s="23">
        <f t="shared" si="382"/>
        <v>293</v>
      </c>
      <c r="K2720" s="24">
        <f t="shared" si="383"/>
        <v>22239.93</v>
      </c>
      <c r="L2720" s="23">
        <f t="shared" si="384"/>
        <v>303</v>
      </c>
      <c r="M2720" s="23">
        <f t="shared" si="385"/>
        <v>296</v>
      </c>
      <c r="N2720" s="23">
        <f t="shared" si="386"/>
        <v>6827477.79</v>
      </c>
      <c r="O2720" s="25">
        <f t="shared" si="387"/>
        <v>6669747.2800000003</v>
      </c>
      <c r="P2720" t="s">
        <v>24</v>
      </c>
      <c r="Q2720" t="s">
        <v>25</v>
      </c>
      <c r="R2720" t="s">
        <v>3134</v>
      </c>
      <c r="S2720">
        <v>8616</v>
      </c>
      <c r="T2720" s="18">
        <v>45260</v>
      </c>
      <c r="U2720" s="20">
        <v>22532.93</v>
      </c>
    </row>
    <row r="2721" spans="1:21" x14ac:dyDescent="0.25">
      <c r="A2721" t="s">
        <v>2315</v>
      </c>
      <c r="B2721" s="18">
        <v>44957</v>
      </c>
      <c r="C2721" s="18">
        <v>44963</v>
      </c>
      <c r="D2721" s="19">
        <v>60</v>
      </c>
      <c r="E2721" s="20">
        <v>21710.87</v>
      </c>
      <c r="F2721" s="21">
        <f t="shared" si="379"/>
        <v>45022</v>
      </c>
      <c r="G2721" s="18">
        <v>45260</v>
      </c>
      <c r="H2721" s="22">
        <f t="shared" si="380"/>
        <v>238</v>
      </c>
      <c r="I2721" s="23">
        <f t="shared" si="381"/>
        <v>5167187.0599999996</v>
      </c>
      <c r="J2721" s="23">
        <f t="shared" si="382"/>
        <v>294</v>
      </c>
      <c r="K2721" s="24">
        <f t="shared" si="383"/>
        <v>21416.87</v>
      </c>
      <c r="L2721" s="23">
        <f t="shared" si="384"/>
        <v>303</v>
      </c>
      <c r="M2721" s="23">
        <f t="shared" si="385"/>
        <v>297</v>
      </c>
      <c r="N2721" s="23">
        <f t="shared" si="386"/>
        <v>6578393.6099999994</v>
      </c>
      <c r="O2721" s="25">
        <f t="shared" si="387"/>
        <v>6448128.3899999997</v>
      </c>
      <c r="P2721" t="s">
        <v>24</v>
      </c>
      <c r="Q2721" t="s">
        <v>25</v>
      </c>
      <c r="R2721" t="s">
        <v>3134</v>
      </c>
      <c r="S2721">
        <v>8616</v>
      </c>
      <c r="T2721" s="18">
        <v>45260</v>
      </c>
      <c r="U2721" s="20">
        <v>21710.87</v>
      </c>
    </row>
    <row r="2722" spans="1:21" x14ac:dyDescent="0.25">
      <c r="A2722" t="s">
        <v>2316</v>
      </c>
      <c r="B2722" s="18">
        <v>44985</v>
      </c>
      <c r="C2722" s="18">
        <v>44991</v>
      </c>
      <c r="D2722" s="19">
        <v>60</v>
      </c>
      <c r="E2722" s="20">
        <v>40108.25</v>
      </c>
      <c r="F2722" s="21">
        <f t="shared" si="379"/>
        <v>45052</v>
      </c>
      <c r="G2722" s="18">
        <v>45280</v>
      </c>
      <c r="H2722" s="22">
        <f t="shared" si="380"/>
        <v>228</v>
      </c>
      <c r="I2722" s="23">
        <f t="shared" si="381"/>
        <v>9144681</v>
      </c>
      <c r="J2722" s="23">
        <f t="shared" si="382"/>
        <v>284</v>
      </c>
      <c r="K2722" s="24">
        <f t="shared" si="383"/>
        <v>39824.25</v>
      </c>
      <c r="L2722" s="23">
        <f t="shared" si="384"/>
        <v>295</v>
      </c>
      <c r="M2722" s="23">
        <f t="shared" si="385"/>
        <v>289</v>
      </c>
      <c r="N2722" s="23">
        <f t="shared" si="386"/>
        <v>11831933.75</v>
      </c>
      <c r="O2722" s="25">
        <f t="shared" si="387"/>
        <v>11591284.25</v>
      </c>
      <c r="P2722" t="s">
        <v>24</v>
      </c>
      <c r="Q2722" t="s">
        <v>25</v>
      </c>
      <c r="R2722" t="s">
        <v>3134</v>
      </c>
      <c r="S2722">
        <v>9271</v>
      </c>
      <c r="T2722" s="18">
        <v>45280</v>
      </c>
      <c r="U2722" s="20">
        <v>40108.25</v>
      </c>
    </row>
    <row r="2723" spans="1:21" x14ac:dyDescent="0.25">
      <c r="A2723" t="s">
        <v>2317</v>
      </c>
      <c r="B2723" s="18">
        <v>44985</v>
      </c>
      <c r="C2723" s="18">
        <v>44991</v>
      </c>
      <c r="D2723" s="19">
        <v>60</v>
      </c>
      <c r="E2723" s="20">
        <v>13731</v>
      </c>
      <c r="F2723" s="21">
        <f t="shared" si="379"/>
        <v>45052</v>
      </c>
      <c r="G2723" s="18">
        <v>45280</v>
      </c>
      <c r="H2723" s="22">
        <f t="shared" si="380"/>
        <v>228</v>
      </c>
      <c r="I2723" s="23">
        <f t="shared" si="381"/>
        <v>3130668</v>
      </c>
      <c r="J2723" s="23">
        <f t="shared" si="382"/>
        <v>284</v>
      </c>
      <c r="K2723" s="24">
        <f t="shared" si="383"/>
        <v>13447</v>
      </c>
      <c r="L2723" s="23">
        <f t="shared" si="384"/>
        <v>295</v>
      </c>
      <c r="M2723" s="23">
        <f t="shared" si="385"/>
        <v>289</v>
      </c>
      <c r="N2723" s="23">
        <f t="shared" si="386"/>
        <v>4050645</v>
      </c>
      <c r="O2723" s="25">
        <f t="shared" si="387"/>
        <v>3968259</v>
      </c>
      <c r="P2723" t="s">
        <v>24</v>
      </c>
      <c r="Q2723" t="s">
        <v>25</v>
      </c>
      <c r="R2723" t="s">
        <v>3134</v>
      </c>
      <c r="S2723">
        <v>9271</v>
      </c>
      <c r="T2723" s="18">
        <v>45280</v>
      </c>
      <c r="U2723" s="20">
        <v>13731</v>
      </c>
    </row>
    <row r="2724" spans="1:21" x14ac:dyDescent="0.25">
      <c r="A2724" t="s">
        <v>2318</v>
      </c>
      <c r="B2724" s="18">
        <v>44985</v>
      </c>
      <c r="C2724" s="18">
        <v>44991</v>
      </c>
      <c r="D2724" s="19">
        <v>60</v>
      </c>
      <c r="E2724">
        <v>-86.66</v>
      </c>
      <c r="F2724" s="21">
        <f t="shared" si="379"/>
        <v>45052</v>
      </c>
      <c r="G2724" s="18">
        <v>45260</v>
      </c>
      <c r="H2724" s="22">
        <f t="shared" si="380"/>
        <v>208</v>
      </c>
      <c r="I2724" s="23">
        <f t="shared" si="381"/>
        <v>-18025.28</v>
      </c>
      <c r="J2724" s="23">
        <f t="shared" si="382"/>
        <v>264</v>
      </c>
      <c r="K2724" s="24">
        <f t="shared" si="383"/>
        <v>-350.65999999999997</v>
      </c>
      <c r="L2724" s="23">
        <f t="shared" si="384"/>
        <v>275</v>
      </c>
      <c r="M2724" s="23">
        <f t="shared" si="385"/>
        <v>269</v>
      </c>
      <c r="N2724" s="23">
        <f t="shared" si="386"/>
        <v>-23831.5</v>
      </c>
      <c r="O2724" s="25">
        <f t="shared" si="387"/>
        <v>-23311.54</v>
      </c>
      <c r="P2724" t="s">
        <v>24</v>
      </c>
      <c r="Q2724" t="s">
        <v>25</v>
      </c>
      <c r="R2724" t="s">
        <v>3134</v>
      </c>
      <c r="S2724">
        <v>8616</v>
      </c>
      <c r="T2724" s="18">
        <v>45260</v>
      </c>
      <c r="U2724">
        <v>-86.66</v>
      </c>
    </row>
    <row r="2725" spans="1:21" x14ac:dyDescent="0.25">
      <c r="A2725" t="s">
        <v>2319</v>
      </c>
      <c r="B2725" s="18">
        <v>44985</v>
      </c>
      <c r="C2725" s="18">
        <v>44991</v>
      </c>
      <c r="D2725" s="19">
        <v>60</v>
      </c>
      <c r="E2725">
        <v>-89.08</v>
      </c>
      <c r="F2725" s="21">
        <f t="shared" si="379"/>
        <v>45052</v>
      </c>
      <c r="G2725" s="18">
        <v>45260</v>
      </c>
      <c r="H2725" s="22">
        <f t="shared" si="380"/>
        <v>208</v>
      </c>
      <c r="I2725" s="23">
        <f t="shared" si="381"/>
        <v>-18528.64</v>
      </c>
      <c r="J2725" s="23">
        <f t="shared" si="382"/>
        <v>264</v>
      </c>
      <c r="K2725" s="24">
        <f t="shared" si="383"/>
        <v>-353.08</v>
      </c>
      <c r="L2725" s="23">
        <f t="shared" si="384"/>
        <v>275</v>
      </c>
      <c r="M2725" s="23">
        <f t="shared" si="385"/>
        <v>269</v>
      </c>
      <c r="N2725" s="23">
        <f t="shared" si="386"/>
        <v>-24497</v>
      </c>
      <c r="O2725" s="25">
        <f t="shared" si="387"/>
        <v>-23962.52</v>
      </c>
      <c r="P2725" t="s">
        <v>24</v>
      </c>
      <c r="Q2725" t="s">
        <v>25</v>
      </c>
      <c r="R2725" t="s">
        <v>3134</v>
      </c>
      <c r="S2725">
        <v>8616</v>
      </c>
      <c r="T2725" s="18">
        <v>45260</v>
      </c>
      <c r="U2725">
        <v>-89.08</v>
      </c>
    </row>
    <row r="2726" spans="1:21" x14ac:dyDescent="0.25">
      <c r="A2726" t="s">
        <v>2320</v>
      </c>
      <c r="B2726" s="18">
        <v>44985</v>
      </c>
      <c r="C2726" s="18">
        <v>44991</v>
      </c>
      <c r="D2726" s="19">
        <v>60</v>
      </c>
      <c r="E2726">
        <v>-44.69</v>
      </c>
      <c r="F2726" s="21">
        <f t="shared" si="379"/>
        <v>45052</v>
      </c>
      <c r="G2726" s="18">
        <v>45260</v>
      </c>
      <c r="H2726" s="22">
        <f t="shared" si="380"/>
        <v>208</v>
      </c>
      <c r="I2726" s="23">
        <f t="shared" si="381"/>
        <v>-9295.52</v>
      </c>
      <c r="J2726" s="23">
        <f t="shared" si="382"/>
        <v>264</v>
      </c>
      <c r="K2726" s="24">
        <f t="shared" si="383"/>
        <v>-308.69</v>
      </c>
      <c r="L2726" s="23">
        <f t="shared" si="384"/>
        <v>275</v>
      </c>
      <c r="M2726" s="23">
        <f t="shared" si="385"/>
        <v>269</v>
      </c>
      <c r="N2726" s="23">
        <f t="shared" si="386"/>
        <v>-12289.75</v>
      </c>
      <c r="O2726" s="25">
        <f t="shared" si="387"/>
        <v>-12021.609999999999</v>
      </c>
      <c r="P2726" t="s">
        <v>24</v>
      </c>
      <c r="Q2726" t="s">
        <v>25</v>
      </c>
      <c r="R2726" t="s">
        <v>3134</v>
      </c>
      <c r="S2726">
        <v>8616</v>
      </c>
      <c r="T2726" s="18">
        <v>45260</v>
      </c>
      <c r="U2726">
        <v>-44.69</v>
      </c>
    </row>
    <row r="2727" spans="1:21" x14ac:dyDescent="0.25">
      <c r="A2727" t="s">
        <v>2321</v>
      </c>
      <c r="B2727" s="18">
        <v>45085</v>
      </c>
      <c r="C2727" s="18">
        <v>45089</v>
      </c>
      <c r="D2727" s="19">
        <v>60</v>
      </c>
      <c r="E2727" s="20">
        <v>1500</v>
      </c>
      <c r="F2727" s="21">
        <f t="shared" si="379"/>
        <v>45150</v>
      </c>
      <c r="G2727" s="18">
        <v>45257</v>
      </c>
      <c r="H2727" s="22">
        <f t="shared" si="380"/>
        <v>107</v>
      </c>
      <c r="I2727" s="23">
        <f t="shared" si="381"/>
        <v>160500</v>
      </c>
      <c r="J2727" s="23">
        <f t="shared" si="382"/>
        <v>165</v>
      </c>
      <c r="K2727" s="24">
        <f t="shared" si="383"/>
        <v>1335</v>
      </c>
      <c r="L2727" s="23">
        <f t="shared" si="384"/>
        <v>172</v>
      </c>
      <c r="M2727" s="23">
        <f t="shared" si="385"/>
        <v>168</v>
      </c>
      <c r="N2727" s="23">
        <f t="shared" si="386"/>
        <v>258000</v>
      </c>
      <c r="O2727" s="25">
        <f t="shared" si="387"/>
        <v>252000</v>
      </c>
      <c r="P2727" t="s">
        <v>24</v>
      </c>
      <c r="Q2727" t="s">
        <v>25</v>
      </c>
      <c r="R2727" t="s">
        <v>3135</v>
      </c>
      <c r="S2727">
        <v>8259</v>
      </c>
      <c r="T2727" s="18">
        <v>45257</v>
      </c>
      <c r="U2727" s="20">
        <v>1500</v>
      </c>
    </row>
    <row r="2728" spans="1:21" x14ac:dyDescent="0.25">
      <c r="A2728" t="s">
        <v>2322</v>
      </c>
      <c r="B2728" s="18">
        <v>45205</v>
      </c>
      <c r="C2728" s="18">
        <v>45210</v>
      </c>
      <c r="D2728" s="19">
        <v>60</v>
      </c>
      <c r="E2728" s="20">
        <v>2957.5</v>
      </c>
      <c r="F2728" s="21">
        <f t="shared" si="379"/>
        <v>45271</v>
      </c>
      <c r="G2728" s="18">
        <v>45257</v>
      </c>
      <c r="H2728" s="22">
        <f t="shared" si="380"/>
        <v>-14</v>
      </c>
      <c r="I2728" s="23">
        <f t="shared" si="381"/>
        <v>-41405</v>
      </c>
      <c r="J2728" s="23">
        <f t="shared" si="382"/>
        <v>46</v>
      </c>
      <c r="K2728" s="24">
        <f t="shared" si="383"/>
        <v>2911.5</v>
      </c>
      <c r="L2728" s="23">
        <f t="shared" si="384"/>
        <v>52</v>
      </c>
      <c r="M2728" s="23">
        <f t="shared" si="385"/>
        <v>47</v>
      </c>
      <c r="N2728" s="23">
        <f t="shared" si="386"/>
        <v>153790</v>
      </c>
      <c r="O2728" s="25">
        <f t="shared" si="387"/>
        <v>139002.5</v>
      </c>
      <c r="P2728" t="s">
        <v>24</v>
      </c>
      <c r="Q2728" t="s">
        <v>25</v>
      </c>
      <c r="R2728" t="s">
        <v>3135</v>
      </c>
      <c r="S2728">
        <v>8257</v>
      </c>
      <c r="T2728" s="18">
        <v>45257</v>
      </c>
      <c r="U2728" s="20">
        <v>2957.5</v>
      </c>
    </row>
    <row r="2729" spans="1:21" x14ac:dyDescent="0.25">
      <c r="A2729" t="s">
        <v>2323</v>
      </c>
      <c r="B2729" s="18">
        <v>45098</v>
      </c>
      <c r="C2729" s="18">
        <v>45099</v>
      </c>
      <c r="D2729" s="19">
        <v>60</v>
      </c>
      <c r="E2729" s="20">
        <v>2496</v>
      </c>
      <c r="F2729" s="21">
        <f t="shared" si="379"/>
        <v>45160</v>
      </c>
      <c r="G2729" s="18">
        <v>45217</v>
      </c>
      <c r="H2729" s="22">
        <f t="shared" si="380"/>
        <v>57</v>
      </c>
      <c r="I2729" s="23">
        <f t="shared" si="381"/>
        <v>142272</v>
      </c>
      <c r="J2729" s="23">
        <f t="shared" si="382"/>
        <v>116</v>
      </c>
      <c r="K2729" s="24">
        <f t="shared" si="383"/>
        <v>2380</v>
      </c>
      <c r="L2729" s="23">
        <f t="shared" si="384"/>
        <v>119</v>
      </c>
      <c r="M2729" s="23">
        <f t="shared" si="385"/>
        <v>118</v>
      </c>
      <c r="N2729" s="23">
        <f t="shared" si="386"/>
        <v>297024</v>
      </c>
      <c r="O2729" s="25">
        <f t="shared" si="387"/>
        <v>294528</v>
      </c>
      <c r="P2729" t="s">
        <v>24</v>
      </c>
      <c r="Q2729" t="s">
        <v>25</v>
      </c>
      <c r="R2729" t="s">
        <v>3136</v>
      </c>
      <c r="S2729">
        <v>7279</v>
      </c>
      <c r="T2729" s="18">
        <v>45217</v>
      </c>
      <c r="U2729" s="20">
        <v>2496</v>
      </c>
    </row>
    <row r="2730" spans="1:21" x14ac:dyDescent="0.25">
      <c r="A2730" t="s">
        <v>2324</v>
      </c>
      <c r="B2730" s="18">
        <v>45191</v>
      </c>
      <c r="C2730" s="18">
        <v>45194</v>
      </c>
      <c r="D2730" s="19">
        <v>60</v>
      </c>
      <c r="E2730" s="20">
        <v>15080</v>
      </c>
      <c r="F2730" s="21">
        <f t="shared" si="379"/>
        <v>45255</v>
      </c>
      <c r="G2730" s="18">
        <v>45236</v>
      </c>
      <c r="H2730" s="22">
        <f t="shared" si="380"/>
        <v>-19</v>
      </c>
      <c r="I2730" s="23">
        <f t="shared" si="381"/>
        <v>-286520</v>
      </c>
      <c r="J2730" s="23">
        <f t="shared" si="382"/>
        <v>41</v>
      </c>
      <c r="K2730" s="24">
        <f t="shared" si="383"/>
        <v>15039</v>
      </c>
      <c r="L2730" s="23">
        <f t="shared" si="384"/>
        <v>45</v>
      </c>
      <c r="M2730" s="23">
        <f t="shared" si="385"/>
        <v>42</v>
      </c>
      <c r="N2730" s="23">
        <f t="shared" si="386"/>
        <v>678600</v>
      </c>
      <c r="O2730" s="25">
        <f t="shared" si="387"/>
        <v>633360</v>
      </c>
      <c r="P2730" t="s">
        <v>24</v>
      </c>
      <c r="Q2730" t="s">
        <v>25</v>
      </c>
      <c r="R2730" t="s">
        <v>3137</v>
      </c>
      <c r="S2730">
        <v>7590</v>
      </c>
      <c r="T2730" s="18">
        <v>45236</v>
      </c>
      <c r="U2730" s="20">
        <v>15080</v>
      </c>
    </row>
    <row r="2731" spans="1:21" x14ac:dyDescent="0.25">
      <c r="A2731" t="s">
        <v>976</v>
      </c>
      <c r="B2731" s="18">
        <v>45202</v>
      </c>
      <c r="C2731" s="18">
        <v>45208</v>
      </c>
      <c r="D2731" s="19">
        <v>60</v>
      </c>
      <c r="E2731" s="20">
        <v>1152</v>
      </c>
      <c r="F2731" s="21">
        <f t="shared" si="379"/>
        <v>45269</v>
      </c>
      <c r="G2731" s="18">
        <v>45224</v>
      </c>
      <c r="H2731" s="22">
        <f t="shared" si="380"/>
        <v>-45</v>
      </c>
      <c r="I2731" s="23">
        <f t="shared" si="381"/>
        <v>-51840</v>
      </c>
      <c r="J2731" s="23">
        <f t="shared" si="382"/>
        <v>16</v>
      </c>
      <c r="K2731" s="24">
        <f t="shared" si="383"/>
        <v>1136</v>
      </c>
      <c r="L2731" s="23">
        <f t="shared" si="384"/>
        <v>22</v>
      </c>
      <c r="M2731" s="23">
        <f t="shared" si="385"/>
        <v>16</v>
      </c>
      <c r="N2731" s="23">
        <f t="shared" si="386"/>
        <v>25344</v>
      </c>
      <c r="O2731" s="25">
        <f t="shared" si="387"/>
        <v>18432</v>
      </c>
      <c r="P2731" t="s">
        <v>24</v>
      </c>
      <c r="Q2731" t="s">
        <v>25</v>
      </c>
      <c r="R2731" t="s">
        <v>3138</v>
      </c>
      <c r="S2731">
        <v>7329</v>
      </c>
      <c r="T2731" s="18">
        <v>45224</v>
      </c>
      <c r="U2731" s="20">
        <v>1152</v>
      </c>
    </row>
    <row r="2732" spans="1:21" x14ac:dyDescent="0.25">
      <c r="A2732" t="s">
        <v>2325</v>
      </c>
      <c r="B2732" s="18">
        <v>45232</v>
      </c>
      <c r="C2732" s="18">
        <v>45233</v>
      </c>
      <c r="D2732" s="19">
        <v>60</v>
      </c>
      <c r="E2732" s="20">
        <v>2016</v>
      </c>
      <c r="F2732" s="21">
        <f t="shared" si="379"/>
        <v>45294</v>
      </c>
      <c r="G2732" s="18">
        <v>45250</v>
      </c>
      <c r="H2732" s="22">
        <f t="shared" si="380"/>
        <v>-44</v>
      </c>
      <c r="I2732" s="23">
        <f t="shared" si="381"/>
        <v>-88704</v>
      </c>
      <c r="J2732" s="23">
        <f t="shared" si="382"/>
        <v>17</v>
      </c>
      <c r="K2732" s="24">
        <f t="shared" si="383"/>
        <v>1999</v>
      </c>
      <c r="L2732" s="23">
        <f t="shared" si="384"/>
        <v>18</v>
      </c>
      <c r="M2732" s="23">
        <f t="shared" si="385"/>
        <v>17</v>
      </c>
      <c r="N2732" s="23">
        <f t="shared" si="386"/>
        <v>36288</v>
      </c>
      <c r="O2732" s="25">
        <f t="shared" si="387"/>
        <v>34272</v>
      </c>
      <c r="P2732" t="s">
        <v>24</v>
      </c>
      <c r="Q2732" t="s">
        <v>25</v>
      </c>
      <c r="R2732" t="s">
        <v>3138</v>
      </c>
      <c r="S2732">
        <v>7994</v>
      </c>
      <c r="T2732" s="18">
        <v>45250</v>
      </c>
      <c r="U2732" s="20">
        <v>2016</v>
      </c>
    </row>
    <row r="2733" spans="1:21" x14ac:dyDescent="0.25">
      <c r="A2733" t="s">
        <v>267</v>
      </c>
      <c r="B2733" s="18">
        <v>45064</v>
      </c>
      <c r="C2733" s="18">
        <v>45064</v>
      </c>
      <c r="D2733" s="19">
        <v>60</v>
      </c>
      <c r="E2733" s="20">
        <v>53510.93</v>
      </c>
      <c r="F2733" s="21">
        <f t="shared" si="379"/>
        <v>45125</v>
      </c>
      <c r="G2733" s="18">
        <v>45229</v>
      </c>
      <c r="H2733" s="22">
        <f t="shared" si="380"/>
        <v>104</v>
      </c>
      <c r="I2733" s="23">
        <f t="shared" si="381"/>
        <v>5565136.7199999997</v>
      </c>
      <c r="J2733" s="23">
        <f t="shared" si="382"/>
        <v>162</v>
      </c>
      <c r="K2733" s="24">
        <f t="shared" si="383"/>
        <v>53348.93</v>
      </c>
      <c r="L2733" s="23">
        <f t="shared" si="384"/>
        <v>165</v>
      </c>
      <c r="M2733" s="23">
        <f t="shared" si="385"/>
        <v>165</v>
      </c>
      <c r="N2733" s="23">
        <f t="shared" si="386"/>
        <v>8829303.4499999993</v>
      </c>
      <c r="O2733" s="25">
        <f t="shared" si="387"/>
        <v>8829303.4499999993</v>
      </c>
      <c r="P2733" t="s">
        <v>24</v>
      </c>
      <c r="Q2733" t="s">
        <v>25</v>
      </c>
      <c r="R2733" t="s">
        <v>3139</v>
      </c>
      <c r="S2733">
        <v>7362</v>
      </c>
      <c r="T2733" s="18">
        <v>45229</v>
      </c>
      <c r="U2733" s="20">
        <v>53510.93</v>
      </c>
    </row>
    <row r="2734" spans="1:21" x14ac:dyDescent="0.25">
      <c r="A2734" t="s">
        <v>2326</v>
      </c>
      <c r="B2734" s="18">
        <v>45111</v>
      </c>
      <c r="C2734" s="18">
        <v>45111</v>
      </c>
      <c r="D2734" s="19">
        <v>60</v>
      </c>
      <c r="E2734">
        <v>37</v>
      </c>
      <c r="F2734" s="21">
        <f t="shared" si="379"/>
        <v>45173</v>
      </c>
      <c r="G2734" s="18">
        <v>45204</v>
      </c>
      <c r="H2734" s="22">
        <f t="shared" si="380"/>
        <v>31</v>
      </c>
      <c r="I2734" s="23">
        <f t="shared" si="381"/>
        <v>1147</v>
      </c>
      <c r="J2734" s="23">
        <f t="shared" si="382"/>
        <v>91</v>
      </c>
      <c r="K2734" s="24">
        <f t="shared" si="383"/>
        <v>-54</v>
      </c>
      <c r="L2734" s="23">
        <f t="shared" si="384"/>
        <v>93</v>
      </c>
      <c r="M2734" s="23">
        <f t="shared" si="385"/>
        <v>93</v>
      </c>
      <c r="N2734" s="23">
        <f t="shared" si="386"/>
        <v>3441</v>
      </c>
      <c r="O2734" s="25">
        <f t="shared" si="387"/>
        <v>3441</v>
      </c>
      <c r="P2734" t="s">
        <v>24</v>
      </c>
      <c r="Q2734" t="s">
        <v>25</v>
      </c>
      <c r="R2734" t="s">
        <v>3140</v>
      </c>
      <c r="S2734">
        <v>7073</v>
      </c>
      <c r="T2734" s="18">
        <v>45204</v>
      </c>
      <c r="U2734">
        <v>37</v>
      </c>
    </row>
    <row r="2735" spans="1:21" x14ac:dyDescent="0.25">
      <c r="A2735" t="s">
        <v>2327</v>
      </c>
      <c r="B2735" s="18">
        <v>44830</v>
      </c>
      <c r="C2735" s="18">
        <v>44833</v>
      </c>
      <c r="D2735" s="19">
        <v>60</v>
      </c>
      <c r="E2735">
        <v>550</v>
      </c>
      <c r="F2735" s="21">
        <f t="shared" si="379"/>
        <v>44894</v>
      </c>
      <c r="G2735" s="18">
        <v>45205</v>
      </c>
      <c r="H2735" s="22">
        <f t="shared" si="380"/>
        <v>311</v>
      </c>
      <c r="I2735" s="23">
        <f t="shared" si="381"/>
        <v>171050</v>
      </c>
      <c r="J2735" s="23">
        <f t="shared" si="382"/>
        <v>367</v>
      </c>
      <c r="K2735" s="24">
        <f t="shared" si="383"/>
        <v>183</v>
      </c>
      <c r="L2735" s="23">
        <f t="shared" si="384"/>
        <v>375</v>
      </c>
      <c r="M2735" s="23">
        <f t="shared" si="385"/>
        <v>372</v>
      </c>
      <c r="N2735" s="23">
        <f t="shared" si="386"/>
        <v>206250</v>
      </c>
      <c r="O2735" s="25">
        <f t="shared" si="387"/>
        <v>204600</v>
      </c>
      <c r="P2735" t="s">
        <v>24</v>
      </c>
      <c r="Q2735" t="s">
        <v>25</v>
      </c>
      <c r="R2735" t="s">
        <v>3141</v>
      </c>
      <c r="S2735">
        <v>7127</v>
      </c>
      <c r="T2735" s="18">
        <v>45205</v>
      </c>
      <c r="U2735">
        <v>550</v>
      </c>
    </row>
    <row r="2736" spans="1:21" x14ac:dyDescent="0.25">
      <c r="A2736" t="s">
        <v>2328</v>
      </c>
      <c r="B2736" s="18">
        <v>44868</v>
      </c>
      <c r="C2736" s="18">
        <v>44872</v>
      </c>
      <c r="D2736" s="19">
        <v>60</v>
      </c>
      <c r="E2736">
        <v>550</v>
      </c>
      <c r="F2736" s="21">
        <f t="shared" si="379"/>
        <v>44933</v>
      </c>
      <c r="G2736" s="18">
        <v>45205</v>
      </c>
      <c r="H2736" s="22">
        <f t="shared" si="380"/>
        <v>272</v>
      </c>
      <c r="I2736" s="23">
        <f t="shared" si="381"/>
        <v>149600</v>
      </c>
      <c r="J2736" s="23">
        <f t="shared" si="382"/>
        <v>329</v>
      </c>
      <c r="K2736" s="24">
        <f t="shared" si="383"/>
        <v>221</v>
      </c>
      <c r="L2736" s="23">
        <f t="shared" si="384"/>
        <v>337</v>
      </c>
      <c r="M2736" s="23">
        <f t="shared" si="385"/>
        <v>333</v>
      </c>
      <c r="N2736" s="23">
        <f t="shared" si="386"/>
        <v>185350</v>
      </c>
      <c r="O2736" s="25">
        <f t="shared" si="387"/>
        <v>183150</v>
      </c>
      <c r="P2736" t="s">
        <v>24</v>
      </c>
      <c r="Q2736" t="s">
        <v>25</v>
      </c>
      <c r="R2736" t="s">
        <v>3141</v>
      </c>
      <c r="S2736">
        <v>7127</v>
      </c>
      <c r="T2736" s="18">
        <v>45205</v>
      </c>
      <c r="U2736">
        <v>550</v>
      </c>
    </row>
    <row r="2737" spans="1:21" x14ac:dyDescent="0.25">
      <c r="A2737" t="s">
        <v>2329</v>
      </c>
      <c r="B2737" s="18">
        <v>45089</v>
      </c>
      <c r="C2737" s="18">
        <v>45092</v>
      </c>
      <c r="D2737" s="19">
        <v>60</v>
      </c>
      <c r="E2737">
        <v>60</v>
      </c>
      <c r="F2737" s="21">
        <f t="shared" si="379"/>
        <v>45153</v>
      </c>
      <c r="G2737" s="18">
        <v>45205</v>
      </c>
      <c r="H2737" s="22">
        <f t="shared" si="380"/>
        <v>52</v>
      </c>
      <c r="I2737" s="23">
        <f t="shared" si="381"/>
        <v>3120</v>
      </c>
      <c r="J2737" s="23">
        <f t="shared" si="382"/>
        <v>111</v>
      </c>
      <c r="K2737" s="24">
        <f t="shared" si="383"/>
        <v>-51</v>
      </c>
      <c r="L2737" s="23">
        <f t="shared" si="384"/>
        <v>116</v>
      </c>
      <c r="M2737" s="23">
        <f t="shared" si="385"/>
        <v>113</v>
      </c>
      <c r="N2737" s="23">
        <f t="shared" si="386"/>
        <v>6960</v>
      </c>
      <c r="O2737" s="25">
        <f t="shared" si="387"/>
        <v>6780</v>
      </c>
      <c r="P2737" t="s">
        <v>24</v>
      </c>
      <c r="Q2737" t="s">
        <v>25</v>
      </c>
      <c r="R2737" t="s">
        <v>3141</v>
      </c>
      <c r="S2737">
        <v>7127</v>
      </c>
      <c r="T2737" s="18">
        <v>45205</v>
      </c>
      <c r="U2737">
        <v>60</v>
      </c>
    </row>
    <row r="2738" spans="1:21" x14ac:dyDescent="0.25">
      <c r="A2738" t="s">
        <v>2330</v>
      </c>
      <c r="B2738" s="18">
        <v>45099</v>
      </c>
      <c r="C2738" s="18">
        <v>45103</v>
      </c>
      <c r="D2738" s="19">
        <v>60</v>
      </c>
      <c r="E2738">
        <v>99</v>
      </c>
      <c r="F2738" s="21">
        <f t="shared" si="379"/>
        <v>45164</v>
      </c>
      <c r="G2738" s="18">
        <v>45205</v>
      </c>
      <c r="H2738" s="22">
        <f t="shared" si="380"/>
        <v>41</v>
      </c>
      <c r="I2738" s="23">
        <f t="shared" si="381"/>
        <v>4059</v>
      </c>
      <c r="J2738" s="23">
        <f t="shared" si="382"/>
        <v>100</v>
      </c>
      <c r="K2738" s="24">
        <f t="shared" si="383"/>
        <v>-1</v>
      </c>
      <c r="L2738" s="23">
        <f t="shared" si="384"/>
        <v>106</v>
      </c>
      <c r="M2738" s="23">
        <f t="shared" si="385"/>
        <v>102</v>
      </c>
      <c r="N2738" s="23">
        <f t="shared" si="386"/>
        <v>10494</v>
      </c>
      <c r="O2738" s="25">
        <f t="shared" si="387"/>
        <v>10098</v>
      </c>
      <c r="P2738" t="s">
        <v>24</v>
      </c>
      <c r="Q2738" t="s">
        <v>25</v>
      </c>
      <c r="R2738" t="s">
        <v>3141</v>
      </c>
      <c r="S2738">
        <v>7127</v>
      </c>
      <c r="T2738" s="18">
        <v>45205</v>
      </c>
      <c r="U2738">
        <v>99</v>
      </c>
    </row>
    <row r="2739" spans="1:21" x14ac:dyDescent="0.25">
      <c r="A2739" t="s">
        <v>2331</v>
      </c>
      <c r="B2739" s="18">
        <v>45107</v>
      </c>
      <c r="C2739" s="18">
        <v>45107</v>
      </c>
      <c r="D2739" s="19">
        <v>60</v>
      </c>
      <c r="E2739">
        <v>40</v>
      </c>
      <c r="F2739" s="21">
        <f t="shared" si="379"/>
        <v>45168</v>
      </c>
      <c r="G2739" s="18">
        <v>45205</v>
      </c>
      <c r="H2739" s="22">
        <f t="shared" si="380"/>
        <v>37</v>
      </c>
      <c r="I2739" s="23">
        <f t="shared" si="381"/>
        <v>1480</v>
      </c>
      <c r="J2739" s="23">
        <f t="shared" si="382"/>
        <v>96</v>
      </c>
      <c r="K2739" s="24">
        <f t="shared" si="383"/>
        <v>-56</v>
      </c>
      <c r="L2739" s="23">
        <f t="shared" si="384"/>
        <v>98</v>
      </c>
      <c r="M2739" s="23">
        <f t="shared" si="385"/>
        <v>98</v>
      </c>
      <c r="N2739" s="23">
        <f t="shared" si="386"/>
        <v>3920</v>
      </c>
      <c r="O2739" s="25">
        <f t="shared" si="387"/>
        <v>3920</v>
      </c>
      <c r="P2739" t="s">
        <v>24</v>
      </c>
      <c r="Q2739" t="s">
        <v>25</v>
      </c>
      <c r="R2739" t="s">
        <v>3141</v>
      </c>
      <c r="S2739">
        <v>7127</v>
      </c>
      <c r="T2739" s="18">
        <v>45205</v>
      </c>
      <c r="U2739">
        <v>40</v>
      </c>
    </row>
    <row r="2740" spans="1:21" x14ac:dyDescent="0.25">
      <c r="A2740" t="s">
        <v>1656</v>
      </c>
      <c r="B2740" s="18">
        <v>45121</v>
      </c>
      <c r="C2740" s="18">
        <v>45125</v>
      </c>
      <c r="D2740" s="19">
        <v>60</v>
      </c>
      <c r="E2740" s="20">
        <v>39800</v>
      </c>
      <c r="F2740" s="21">
        <f t="shared" si="379"/>
        <v>45187</v>
      </c>
      <c r="G2740" s="18">
        <v>45229</v>
      </c>
      <c r="H2740" s="22">
        <f t="shared" si="380"/>
        <v>42</v>
      </c>
      <c r="I2740" s="23">
        <f t="shared" si="381"/>
        <v>1671600</v>
      </c>
      <c r="J2740" s="23">
        <f t="shared" si="382"/>
        <v>102</v>
      </c>
      <c r="K2740" s="24">
        <f t="shared" si="383"/>
        <v>39698</v>
      </c>
      <c r="L2740" s="23">
        <f t="shared" si="384"/>
        <v>108</v>
      </c>
      <c r="M2740" s="23">
        <f t="shared" si="385"/>
        <v>104</v>
      </c>
      <c r="N2740" s="23">
        <f t="shared" si="386"/>
        <v>4298400</v>
      </c>
      <c r="O2740" s="25">
        <f t="shared" si="387"/>
        <v>4139200</v>
      </c>
      <c r="P2740" t="s">
        <v>24</v>
      </c>
      <c r="Q2740" t="s">
        <v>25</v>
      </c>
      <c r="R2740" t="s">
        <v>3142</v>
      </c>
      <c r="S2740">
        <v>7369</v>
      </c>
      <c r="T2740" s="18">
        <v>45229</v>
      </c>
      <c r="U2740" s="20">
        <v>39800</v>
      </c>
    </row>
    <row r="2741" spans="1:21" x14ac:dyDescent="0.25">
      <c r="A2741" t="s">
        <v>1486</v>
      </c>
      <c r="B2741" s="18">
        <v>44943</v>
      </c>
      <c r="C2741" s="18">
        <v>44945</v>
      </c>
      <c r="D2741" s="19">
        <v>60</v>
      </c>
      <c r="E2741" s="20">
        <v>19950</v>
      </c>
      <c r="F2741" s="21">
        <f t="shared" si="379"/>
        <v>45004</v>
      </c>
      <c r="G2741" s="18">
        <v>45247</v>
      </c>
      <c r="H2741" s="22">
        <f t="shared" si="380"/>
        <v>243</v>
      </c>
      <c r="I2741" s="23">
        <f t="shared" si="381"/>
        <v>4847850</v>
      </c>
      <c r="J2741" s="23">
        <f t="shared" si="382"/>
        <v>298</v>
      </c>
      <c r="K2741" s="24">
        <f t="shared" si="383"/>
        <v>19652</v>
      </c>
      <c r="L2741" s="23">
        <f t="shared" si="384"/>
        <v>304</v>
      </c>
      <c r="M2741" s="23">
        <f t="shared" si="385"/>
        <v>302</v>
      </c>
      <c r="N2741" s="23">
        <f t="shared" si="386"/>
        <v>6064800</v>
      </c>
      <c r="O2741" s="25">
        <f t="shared" si="387"/>
        <v>6024900</v>
      </c>
      <c r="P2741" t="s">
        <v>24</v>
      </c>
      <c r="Q2741" t="s">
        <v>25</v>
      </c>
      <c r="R2741" t="s">
        <v>3143</v>
      </c>
      <c r="S2741">
        <v>7971</v>
      </c>
      <c r="T2741" s="18">
        <v>45247</v>
      </c>
      <c r="U2741" s="20">
        <v>19950</v>
      </c>
    </row>
    <row r="2742" spans="1:21" x14ac:dyDescent="0.25">
      <c r="A2742" t="s">
        <v>89</v>
      </c>
      <c r="B2742" s="18">
        <v>45112</v>
      </c>
      <c r="C2742" s="18">
        <v>45113</v>
      </c>
      <c r="D2742" s="19">
        <v>60</v>
      </c>
      <c r="E2742" s="20">
        <v>1264.8</v>
      </c>
      <c r="F2742" s="21">
        <f t="shared" si="379"/>
        <v>45175</v>
      </c>
      <c r="G2742" s="18">
        <v>45244</v>
      </c>
      <c r="H2742" s="22">
        <f t="shared" si="380"/>
        <v>69</v>
      </c>
      <c r="I2742" s="23">
        <f t="shared" si="381"/>
        <v>87271.2</v>
      </c>
      <c r="J2742" s="23">
        <f t="shared" si="382"/>
        <v>128</v>
      </c>
      <c r="K2742" s="24">
        <f t="shared" si="383"/>
        <v>1136.8</v>
      </c>
      <c r="L2742" s="23">
        <f t="shared" si="384"/>
        <v>132</v>
      </c>
      <c r="M2742" s="23">
        <f t="shared" si="385"/>
        <v>131</v>
      </c>
      <c r="N2742" s="23">
        <f t="shared" si="386"/>
        <v>166953.60000000001</v>
      </c>
      <c r="O2742" s="25">
        <f t="shared" si="387"/>
        <v>165688.79999999999</v>
      </c>
      <c r="P2742" t="s">
        <v>24</v>
      </c>
      <c r="Q2742" t="s">
        <v>25</v>
      </c>
      <c r="R2742" t="s">
        <v>3144</v>
      </c>
      <c r="S2742">
        <v>7946</v>
      </c>
      <c r="T2742" s="18">
        <v>45244</v>
      </c>
      <c r="U2742" s="20">
        <v>1264.8</v>
      </c>
    </row>
    <row r="2743" spans="1:21" x14ac:dyDescent="0.25">
      <c r="A2743" t="s">
        <v>2332</v>
      </c>
      <c r="B2743" s="18">
        <v>45112</v>
      </c>
      <c r="C2743" s="18">
        <v>45113</v>
      </c>
      <c r="D2743" s="19">
        <v>60</v>
      </c>
      <c r="E2743" s="20">
        <v>1264.8</v>
      </c>
      <c r="F2743" s="21">
        <f t="shared" si="379"/>
        <v>45175</v>
      </c>
      <c r="G2743" s="18">
        <v>45244</v>
      </c>
      <c r="H2743" s="22">
        <f t="shared" si="380"/>
        <v>69</v>
      </c>
      <c r="I2743" s="23">
        <f t="shared" si="381"/>
        <v>87271.2</v>
      </c>
      <c r="J2743" s="23">
        <f t="shared" si="382"/>
        <v>128</v>
      </c>
      <c r="K2743" s="24">
        <f t="shared" si="383"/>
        <v>1136.8</v>
      </c>
      <c r="L2743" s="23">
        <f t="shared" si="384"/>
        <v>132</v>
      </c>
      <c r="M2743" s="23">
        <f t="shared" si="385"/>
        <v>131</v>
      </c>
      <c r="N2743" s="23">
        <f t="shared" si="386"/>
        <v>166953.60000000001</v>
      </c>
      <c r="O2743" s="25">
        <f t="shared" si="387"/>
        <v>165688.79999999999</v>
      </c>
      <c r="P2743" t="s">
        <v>24</v>
      </c>
      <c r="Q2743" t="s">
        <v>25</v>
      </c>
      <c r="R2743" t="s">
        <v>3144</v>
      </c>
      <c r="S2743">
        <v>7946</v>
      </c>
      <c r="T2743" s="18">
        <v>45244</v>
      </c>
      <c r="U2743" s="20">
        <v>1264.8</v>
      </c>
    </row>
    <row r="2744" spans="1:21" x14ac:dyDescent="0.25">
      <c r="A2744" t="s">
        <v>90</v>
      </c>
      <c r="B2744" s="18">
        <v>45175</v>
      </c>
      <c r="C2744" s="18">
        <v>45175</v>
      </c>
      <c r="D2744" s="19">
        <v>60</v>
      </c>
      <c r="E2744" s="20">
        <v>1430.88</v>
      </c>
      <c r="F2744" s="21">
        <f t="shared" si="379"/>
        <v>45236</v>
      </c>
      <c r="G2744" s="18">
        <v>45260</v>
      </c>
      <c r="H2744" s="22">
        <f t="shared" si="380"/>
        <v>24</v>
      </c>
      <c r="I2744" s="23">
        <f t="shared" si="381"/>
        <v>34341.120000000003</v>
      </c>
      <c r="J2744" s="23">
        <f t="shared" si="382"/>
        <v>84</v>
      </c>
      <c r="K2744" s="24">
        <f t="shared" si="383"/>
        <v>1346.88</v>
      </c>
      <c r="L2744" s="23">
        <f t="shared" si="384"/>
        <v>85</v>
      </c>
      <c r="M2744" s="23">
        <f t="shared" si="385"/>
        <v>85</v>
      </c>
      <c r="N2744" s="23">
        <f t="shared" si="386"/>
        <v>121624.8</v>
      </c>
      <c r="O2744" s="25">
        <f t="shared" si="387"/>
        <v>121624.8</v>
      </c>
      <c r="P2744" t="s">
        <v>24</v>
      </c>
      <c r="Q2744" t="s">
        <v>25</v>
      </c>
      <c r="R2744" t="s">
        <v>3144</v>
      </c>
      <c r="S2744">
        <v>8614</v>
      </c>
      <c r="T2744" s="18">
        <v>45260</v>
      </c>
      <c r="U2744" s="20">
        <v>1430.88</v>
      </c>
    </row>
    <row r="2745" spans="1:21" x14ac:dyDescent="0.25">
      <c r="A2745" t="s">
        <v>2333</v>
      </c>
      <c r="B2745" s="18">
        <v>45009</v>
      </c>
      <c r="C2745" s="18">
        <v>45012</v>
      </c>
      <c r="D2745" s="19">
        <v>60</v>
      </c>
      <c r="E2745" s="20">
        <v>17000</v>
      </c>
      <c r="F2745" s="21">
        <f t="shared" si="379"/>
        <v>45073</v>
      </c>
      <c r="G2745" s="18">
        <v>45273</v>
      </c>
      <c r="H2745" s="22">
        <f t="shared" si="380"/>
        <v>200</v>
      </c>
      <c r="I2745" s="23">
        <f t="shared" si="381"/>
        <v>3400000</v>
      </c>
      <c r="J2745" s="23">
        <f t="shared" si="382"/>
        <v>256</v>
      </c>
      <c r="K2745" s="24">
        <f t="shared" si="383"/>
        <v>16744</v>
      </c>
      <c r="L2745" s="23">
        <f t="shared" si="384"/>
        <v>264</v>
      </c>
      <c r="M2745" s="23">
        <f t="shared" si="385"/>
        <v>261</v>
      </c>
      <c r="N2745" s="23">
        <f t="shared" si="386"/>
        <v>4488000</v>
      </c>
      <c r="O2745" s="25">
        <f t="shared" si="387"/>
        <v>4437000</v>
      </c>
      <c r="P2745" t="s">
        <v>24</v>
      </c>
      <c r="Q2745" t="s">
        <v>25</v>
      </c>
      <c r="R2745" t="s">
        <v>3145</v>
      </c>
      <c r="S2745">
        <v>8799</v>
      </c>
      <c r="T2745" s="18">
        <v>45273</v>
      </c>
      <c r="U2745" s="20">
        <v>17000</v>
      </c>
    </row>
    <row r="2746" spans="1:21" x14ac:dyDescent="0.25">
      <c r="A2746" t="s">
        <v>2334</v>
      </c>
      <c r="B2746" s="18">
        <v>44434</v>
      </c>
      <c r="C2746" s="18">
        <v>44435</v>
      </c>
      <c r="D2746" s="19">
        <v>60</v>
      </c>
      <c r="E2746" s="20">
        <v>5100.4799999999996</v>
      </c>
      <c r="F2746" s="21">
        <f t="shared" si="379"/>
        <v>44496</v>
      </c>
      <c r="G2746" s="18">
        <v>45252</v>
      </c>
      <c r="H2746" s="22">
        <f t="shared" si="380"/>
        <v>756</v>
      </c>
      <c r="I2746" s="23">
        <f t="shared" si="381"/>
        <v>3855962.88</v>
      </c>
      <c r="J2746" s="23">
        <f t="shared" si="382"/>
        <v>805</v>
      </c>
      <c r="K2746" s="24">
        <f t="shared" si="383"/>
        <v>4295.4799999999996</v>
      </c>
      <c r="L2746" s="23">
        <f t="shared" si="384"/>
        <v>818</v>
      </c>
      <c r="M2746" s="23">
        <f t="shared" si="385"/>
        <v>817</v>
      </c>
      <c r="N2746" s="23">
        <f t="shared" si="386"/>
        <v>4172192.6399999997</v>
      </c>
      <c r="O2746" s="25">
        <f t="shared" si="387"/>
        <v>4167092.1599999997</v>
      </c>
      <c r="P2746" t="s">
        <v>24</v>
      </c>
      <c r="Q2746" t="s">
        <v>25</v>
      </c>
      <c r="R2746" t="s">
        <v>3146</v>
      </c>
      <c r="S2746">
        <v>8037</v>
      </c>
      <c r="T2746" s="18">
        <v>45252</v>
      </c>
      <c r="U2746" s="20">
        <v>5100.4799999999996</v>
      </c>
    </row>
    <row r="2747" spans="1:21" x14ac:dyDescent="0.25">
      <c r="A2747" t="s">
        <v>2335</v>
      </c>
      <c r="B2747" s="18">
        <v>44456</v>
      </c>
      <c r="C2747" s="18">
        <v>44457</v>
      </c>
      <c r="D2747" s="19">
        <v>60</v>
      </c>
      <c r="E2747" s="20">
        <v>5100.4799999999996</v>
      </c>
      <c r="F2747" s="21">
        <f t="shared" si="379"/>
        <v>44518</v>
      </c>
      <c r="G2747" s="18">
        <v>45252</v>
      </c>
      <c r="H2747" s="22">
        <f t="shared" si="380"/>
        <v>734</v>
      </c>
      <c r="I2747" s="23">
        <f t="shared" si="381"/>
        <v>3743752.32</v>
      </c>
      <c r="J2747" s="23">
        <f t="shared" si="382"/>
        <v>784</v>
      </c>
      <c r="K2747" s="24">
        <f t="shared" si="383"/>
        <v>4316.4799999999996</v>
      </c>
      <c r="L2747" s="23">
        <f t="shared" si="384"/>
        <v>796</v>
      </c>
      <c r="M2747" s="23">
        <f t="shared" si="385"/>
        <v>795</v>
      </c>
      <c r="N2747" s="23">
        <f t="shared" si="386"/>
        <v>4059982.0799999996</v>
      </c>
      <c r="O2747" s="25">
        <f t="shared" si="387"/>
        <v>4054881.5999999996</v>
      </c>
      <c r="P2747" t="s">
        <v>24</v>
      </c>
      <c r="Q2747" t="s">
        <v>25</v>
      </c>
      <c r="R2747" t="s">
        <v>3146</v>
      </c>
      <c r="S2747">
        <v>8037</v>
      </c>
      <c r="T2747" s="18">
        <v>45252</v>
      </c>
      <c r="U2747" s="20">
        <v>5100.4799999999996</v>
      </c>
    </row>
    <row r="2748" spans="1:21" x14ac:dyDescent="0.25">
      <c r="A2748" t="s">
        <v>2336</v>
      </c>
      <c r="B2748" s="18">
        <v>44460</v>
      </c>
      <c r="C2748" s="18">
        <v>44462</v>
      </c>
      <c r="D2748" s="19">
        <v>60</v>
      </c>
      <c r="E2748">
        <v>314.39</v>
      </c>
      <c r="F2748" s="21">
        <f t="shared" si="379"/>
        <v>44523</v>
      </c>
      <c r="G2748" s="18">
        <v>45252</v>
      </c>
      <c r="H2748" s="22">
        <f t="shared" si="380"/>
        <v>729</v>
      </c>
      <c r="I2748" s="23">
        <f t="shared" si="381"/>
        <v>229190.31</v>
      </c>
      <c r="J2748" s="23">
        <f t="shared" si="382"/>
        <v>779</v>
      </c>
      <c r="K2748" s="24">
        <f t="shared" si="383"/>
        <v>-464.61</v>
      </c>
      <c r="L2748" s="23">
        <f t="shared" si="384"/>
        <v>792</v>
      </c>
      <c r="M2748" s="23">
        <f t="shared" si="385"/>
        <v>790</v>
      </c>
      <c r="N2748" s="23">
        <f t="shared" si="386"/>
        <v>248996.87999999998</v>
      </c>
      <c r="O2748" s="25">
        <f t="shared" si="387"/>
        <v>248368.09999999998</v>
      </c>
      <c r="P2748" t="s">
        <v>24</v>
      </c>
      <c r="Q2748" t="s">
        <v>25</v>
      </c>
      <c r="R2748" t="s">
        <v>3146</v>
      </c>
      <c r="S2748">
        <v>8037</v>
      </c>
      <c r="T2748" s="18">
        <v>45252</v>
      </c>
      <c r="U2748">
        <v>314.39</v>
      </c>
    </row>
    <row r="2749" spans="1:21" x14ac:dyDescent="0.25">
      <c r="A2749" t="s">
        <v>2337</v>
      </c>
      <c r="B2749" s="18">
        <v>44462</v>
      </c>
      <c r="C2749" s="18">
        <v>44464</v>
      </c>
      <c r="D2749" s="19">
        <v>60</v>
      </c>
      <c r="E2749" s="20">
        <v>5100.4799999999996</v>
      </c>
      <c r="F2749" s="21">
        <f t="shared" si="379"/>
        <v>44525</v>
      </c>
      <c r="G2749" s="18">
        <v>45252</v>
      </c>
      <c r="H2749" s="22">
        <f t="shared" si="380"/>
        <v>727</v>
      </c>
      <c r="I2749" s="23">
        <f t="shared" si="381"/>
        <v>3708048.9599999995</v>
      </c>
      <c r="J2749" s="23">
        <f t="shared" si="382"/>
        <v>777</v>
      </c>
      <c r="K2749" s="24">
        <f t="shared" si="383"/>
        <v>4323.4799999999996</v>
      </c>
      <c r="L2749" s="23">
        <f t="shared" si="384"/>
        <v>790</v>
      </c>
      <c r="M2749" s="23">
        <f t="shared" si="385"/>
        <v>788</v>
      </c>
      <c r="N2749" s="23">
        <f t="shared" si="386"/>
        <v>4029379.1999999997</v>
      </c>
      <c r="O2749" s="25">
        <f t="shared" si="387"/>
        <v>4019178.2399999998</v>
      </c>
      <c r="P2749" t="s">
        <v>24</v>
      </c>
      <c r="Q2749" t="s">
        <v>25</v>
      </c>
      <c r="R2749" t="s">
        <v>3146</v>
      </c>
      <c r="S2749">
        <v>8037</v>
      </c>
      <c r="T2749" s="18">
        <v>45252</v>
      </c>
      <c r="U2749" s="20">
        <v>5100.4799999999996</v>
      </c>
    </row>
    <row r="2750" spans="1:21" x14ac:dyDescent="0.25">
      <c r="A2750" t="s">
        <v>2338</v>
      </c>
      <c r="B2750" s="18">
        <v>44469</v>
      </c>
      <c r="C2750" s="18">
        <v>44470</v>
      </c>
      <c r="D2750" s="19">
        <v>60</v>
      </c>
      <c r="E2750">
        <v>541.5</v>
      </c>
      <c r="F2750" s="21">
        <f t="shared" si="379"/>
        <v>44531</v>
      </c>
      <c r="G2750" s="18">
        <v>45252</v>
      </c>
      <c r="H2750" s="22">
        <f t="shared" si="380"/>
        <v>721</v>
      </c>
      <c r="I2750" s="23">
        <f t="shared" si="381"/>
        <v>390421.5</v>
      </c>
      <c r="J2750" s="23">
        <f t="shared" si="382"/>
        <v>771</v>
      </c>
      <c r="K2750" s="24">
        <f t="shared" si="383"/>
        <v>-229.5</v>
      </c>
      <c r="L2750" s="23">
        <f t="shared" si="384"/>
        <v>783</v>
      </c>
      <c r="M2750" s="23">
        <f t="shared" si="385"/>
        <v>782</v>
      </c>
      <c r="N2750" s="23">
        <f t="shared" si="386"/>
        <v>423994.5</v>
      </c>
      <c r="O2750" s="25">
        <f t="shared" si="387"/>
        <v>423453</v>
      </c>
      <c r="P2750" t="s">
        <v>24</v>
      </c>
      <c r="Q2750" t="s">
        <v>25</v>
      </c>
      <c r="R2750" t="s">
        <v>3146</v>
      </c>
      <c r="S2750">
        <v>8037</v>
      </c>
      <c r="T2750" s="18">
        <v>45252</v>
      </c>
      <c r="U2750">
        <v>541.5</v>
      </c>
    </row>
    <row r="2751" spans="1:21" x14ac:dyDescent="0.25">
      <c r="A2751" t="s">
        <v>2339</v>
      </c>
      <c r="B2751" s="18">
        <v>44469</v>
      </c>
      <c r="C2751" s="18">
        <v>44470</v>
      </c>
      <c r="D2751" s="19">
        <v>60</v>
      </c>
      <c r="E2751">
        <v>73</v>
      </c>
      <c r="F2751" s="21">
        <f t="shared" si="379"/>
        <v>44531</v>
      </c>
      <c r="G2751" s="18">
        <v>45252</v>
      </c>
      <c r="H2751" s="22">
        <f t="shared" si="380"/>
        <v>721</v>
      </c>
      <c r="I2751" s="23">
        <f t="shared" si="381"/>
        <v>52633</v>
      </c>
      <c r="J2751" s="23">
        <f t="shared" si="382"/>
        <v>771</v>
      </c>
      <c r="K2751" s="24">
        <f t="shared" si="383"/>
        <v>-698</v>
      </c>
      <c r="L2751" s="23">
        <f t="shared" si="384"/>
        <v>783</v>
      </c>
      <c r="M2751" s="23">
        <f t="shared" si="385"/>
        <v>782</v>
      </c>
      <c r="N2751" s="23">
        <f t="shared" si="386"/>
        <v>57159</v>
      </c>
      <c r="O2751" s="25">
        <f t="shared" si="387"/>
        <v>57086</v>
      </c>
      <c r="P2751" t="s">
        <v>24</v>
      </c>
      <c r="Q2751" t="s">
        <v>25</v>
      </c>
      <c r="R2751" t="s">
        <v>3146</v>
      </c>
      <c r="S2751">
        <v>8037</v>
      </c>
      <c r="T2751" s="18">
        <v>45252</v>
      </c>
      <c r="U2751">
        <v>73</v>
      </c>
    </row>
    <row r="2752" spans="1:21" x14ac:dyDescent="0.25">
      <c r="A2752" t="s">
        <v>2340</v>
      </c>
      <c r="B2752" s="18">
        <v>44488</v>
      </c>
      <c r="C2752" s="18">
        <v>44490</v>
      </c>
      <c r="D2752" s="19">
        <v>60</v>
      </c>
      <c r="E2752" s="20">
        <v>8583</v>
      </c>
      <c r="F2752" s="21">
        <f t="shared" si="379"/>
        <v>44551</v>
      </c>
      <c r="G2752" s="18">
        <v>45252</v>
      </c>
      <c r="H2752" s="22">
        <f t="shared" si="380"/>
        <v>701</v>
      </c>
      <c r="I2752" s="23">
        <f t="shared" si="381"/>
        <v>6016683</v>
      </c>
      <c r="J2752" s="23">
        <f t="shared" si="382"/>
        <v>751</v>
      </c>
      <c r="K2752" s="24">
        <f t="shared" si="383"/>
        <v>7832</v>
      </c>
      <c r="L2752" s="23">
        <f t="shared" si="384"/>
        <v>764</v>
      </c>
      <c r="M2752" s="23">
        <f t="shared" si="385"/>
        <v>762</v>
      </c>
      <c r="N2752" s="23">
        <f t="shared" si="386"/>
        <v>6557412</v>
      </c>
      <c r="O2752" s="25">
        <f t="shared" si="387"/>
        <v>6540246</v>
      </c>
      <c r="P2752" t="s">
        <v>24</v>
      </c>
      <c r="Q2752" t="s">
        <v>25</v>
      </c>
      <c r="R2752" t="s">
        <v>3146</v>
      </c>
      <c r="S2752">
        <v>8037</v>
      </c>
      <c r="T2752" s="18">
        <v>45252</v>
      </c>
      <c r="U2752" s="20">
        <v>8583</v>
      </c>
    </row>
    <row r="2753" spans="1:21" x14ac:dyDescent="0.25">
      <c r="A2753" t="s">
        <v>2341</v>
      </c>
      <c r="B2753" s="18">
        <v>44494</v>
      </c>
      <c r="C2753" s="18">
        <v>44495</v>
      </c>
      <c r="D2753" s="19">
        <v>60</v>
      </c>
      <c r="E2753">
        <v>572.20000000000005</v>
      </c>
      <c r="F2753" s="21">
        <f t="shared" si="379"/>
        <v>44556</v>
      </c>
      <c r="G2753" s="18">
        <v>45252</v>
      </c>
      <c r="H2753" s="22">
        <f t="shared" si="380"/>
        <v>696</v>
      </c>
      <c r="I2753" s="23">
        <f t="shared" si="381"/>
        <v>398251.2</v>
      </c>
      <c r="J2753" s="23">
        <f t="shared" si="382"/>
        <v>746</v>
      </c>
      <c r="K2753" s="24">
        <f t="shared" si="383"/>
        <v>-173.79999999999995</v>
      </c>
      <c r="L2753" s="23">
        <f t="shared" si="384"/>
        <v>758</v>
      </c>
      <c r="M2753" s="23">
        <f t="shared" si="385"/>
        <v>757</v>
      </c>
      <c r="N2753" s="23">
        <f t="shared" si="386"/>
        <v>433727.60000000003</v>
      </c>
      <c r="O2753" s="25">
        <f t="shared" si="387"/>
        <v>433155.4</v>
      </c>
      <c r="P2753" t="s">
        <v>24</v>
      </c>
      <c r="Q2753" t="s">
        <v>25</v>
      </c>
      <c r="R2753" t="s">
        <v>3146</v>
      </c>
      <c r="S2753">
        <v>8037</v>
      </c>
      <c r="T2753" s="18">
        <v>45252</v>
      </c>
      <c r="U2753">
        <v>572.20000000000005</v>
      </c>
    </row>
    <row r="2754" spans="1:21" x14ac:dyDescent="0.25">
      <c r="A2754" t="s">
        <v>2342</v>
      </c>
      <c r="B2754" s="18">
        <v>44497</v>
      </c>
      <c r="C2754" s="18">
        <v>44499</v>
      </c>
      <c r="D2754" s="19">
        <v>60</v>
      </c>
      <c r="E2754">
        <v>816.56</v>
      </c>
      <c r="F2754" s="21">
        <f t="shared" si="379"/>
        <v>44560</v>
      </c>
      <c r="G2754" s="18">
        <v>45252</v>
      </c>
      <c r="H2754" s="22">
        <f t="shared" si="380"/>
        <v>692</v>
      </c>
      <c r="I2754" s="23">
        <f t="shared" si="381"/>
        <v>565059.52</v>
      </c>
      <c r="J2754" s="23">
        <f t="shared" si="382"/>
        <v>742</v>
      </c>
      <c r="K2754" s="24">
        <f t="shared" si="383"/>
        <v>74.559999999999945</v>
      </c>
      <c r="L2754" s="23">
        <f t="shared" si="384"/>
        <v>755</v>
      </c>
      <c r="M2754" s="23">
        <f t="shared" si="385"/>
        <v>753</v>
      </c>
      <c r="N2754" s="23">
        <f t="shared" si="386"/>
        <v>616502.79999999993</v>
      </c>
      <c r="O2754" s="25">
        <f t="shared" si="387"/>
        <v>614869.67999999993</v>
      </c>
      <c r="P2754" t="s">
        <v>24</v>
      </c>
      <c r="Q2754" t="s">
        <v>25</v>
      </c>
      <c r="R2754" t="s">
        <v>3146</v>
      </c>
      <c r="S2754">
        <v>8037</v>
      </c>
      <c r="T2754" s="18">
        <v>45252</v>
      </c>
      <c r="U2754">
        <v>816.56</v>
      </c>
    </row>
    <row r="2755" spans="1:21" x14ac:dyDescent="0.25">
      <c r="A2755" t="s">
        <v>2343</v>
      </c>
      <c r="B2755" s="18">
        <v>44498</v>
      </c>
      <c r="C2755" s="18">
        <v>44499</v>
      </c>
      <c r="D2755" s="19">
        <v>60</v>
      </c>
      <c r="E2755">
        <v>541.5</v>
      </c>
      <c r="F2755" s="21">
        <f t="shared" si="379"/>
        <v>44560</v>
      </c>
      <c r="G2755" s="18">
        <v>45252</v>
      </c>
      <c r="H2755" s="22">
        <f t="shared" si="380"/>
        <v>692</v>
      </c>
      <c r="I2755" s="23">
        <f t="shared" si="381"/>
        <v>374718</v>
      </c>
      <c r="J2755" s="23">
        <f t="shared" si="382"/>
        <v>742</v>
      </c>
      <c r="K2755" s="24">
        <f t="shared" si="383"/>
        <v>-200.5</v>
      </c>
      <c r="L2755" s="23">
        <f t="shared" si="384"/>
        <v>754</v>
      </c>
      <c r="M2755" s="23">
        <f t="shared" si="385"/>
        <v>753</v>
      </c>
      <c r="N2755" s="23">
        <f t="shared" si="386"/>
        <v>408291</v>
      </c>
      <c r="O2755" s="25">
        <f t="shared" si="387"/>
        <v>407749.5</v>
      </c>
      <c r="P2755" t="s">
        <v>24</v>
      </c>
      <c r="Q2755" t="s">
        <v>25</v>
      </c>
      <c r="R2755" t="s">
        <v>3146</v>
      </c>
      <c r="S2755">
        <v>8037</v>
      </c>
      <c r="T2755" s="18">
        <v>45252</v>
      </c>
      <c r="U2755">
        <v>541.5</v>
      </c>
    </row>
    <row r="2756" spans="1:21" x14ac:dyDescent="0.25">
      <c r="A2756" t="s">
        <v>2344</v>
      </c>
      <c r="B2756" s="18">
        <v>44515</v>
      </c>
      <c r="C2756" s="18">
        <v>44517</v>
      </c>
      <c r="D2756" s="19">
        <v>60</v>
      </c>
      <c r="E2756">
        <v>722</v>
      </c>
      <c r="F2756" s="21">
        <f t="shared" si="379"/>
        <v>44578</v>
      </c>
      <c r="G2756" s="18">
        <v>45252</v>
      </c>
      <c r="H2756" s="22">
        <f t="shared" si="380"/>
        <v>674</v>
      </c>
      <c r="I2756" s="23">
        <f t="shared" si="381"/>
        <v>486628</v>
      </c>
      <c r="J2756" s="23">
        <f t="shared" si="382"/>
        <v>725</v>
      </c>
      <c r="K2756" s="24">
        <f t="shared" si="383"/>
        <v>-3</v>
      </c>
      <c r="L2756" s="23">
        <f t="shared" si="384"/>
        <v>737</v>
      </c>
      <c r="M2756" s="23">
        <f t="shared" si="385"/>
        <v>735</v>
      </c>
      <c r="N2756" s="23">
        <f t="shared" si="386"/>
        <v>532114</v>
      </c>
      <c r="O2756" s="25">
        <f t="shared" si="387"/>
        <v>530670</v>
      </c>
      <c r="P2756" t="s">
        <v>24</v>
      </c>
      <c r="Q2756" t="s">
        <v>25</v>
      </c>
      <c r="R2756" t="s">
        <v>3146</v>
      </c>
      <c r="S2756">
        <v>8037</v>
      </c>
      <c r="T2756" s="18">
        <v>45252</v>
      </c>
      <c r="U2756">
        <v>722</v>
      </c>
    </row>
    <row r="2757" spans="1:21" x14ac:dyDescent="0.25">
      <c r="A2757" t="s">
        <v>2345</v>
      </c>
      <c r="B2757" s="18">
        <v>44516</v>
      </c>
      <c r="C2757" s="18">
        <v>44517</v>
      </c>
      <c r="D2757" s="19">
        <v>60</v>
      </c>
      <c r="E2757" s="20">
        <v>11444</v>
      </c>
      <c r="F2757" s="21">
        <f t="shared" si="379"/>
        <v>44578</v>
      </c>
      <c r="G2757" s="18">
        <v>45252</v>
      </c>
      <c r="H2757" s="22">
        <f t="shared" si="380"/>
        <v>674</v>
      </c>
      <c r="I2757" s="23">
        <f t="shared" si="381"/>
        <v>7713256</v>
      </c>
      <c r="J2757" s="23">
        <f t="shared" si="382"/>
        <v>725</v>
      </c>
      <c r="K2757" s="24">
        <f t="shared" si="383"/>
        <v>10719</v>
      </c>
      <c r="L2757" s="23">
        <f t="shared" si="384"/>
        <v>736</v>
      </c>
      <c r="M2757" s="23">
        <f t="shared" si="385"/>
        <v>735</v>
      </c>
      <c r="N2757" s="23">
        <f t="shared" si="386"/>
        <v>8422784</v>
      </c>
      <c r="O2757" s="25">
        <f t="shared" si="387"/>
        <v>8411340</v>
      </c>
      <c r="P2757" t="s">
        <v>24</v>
      </c>
      <c r="Q2757" t="s">
        <v>25</v>
      </c>
      <c r="R2757" t="s">
        <v>3146</v>
      </c>
      <c r="S2757">
        <v>8037</v>
      </c>
      <c r="T2757" s="18">
        <v>45252</v>
      </c>
      <c r="U2757" s="20">
        <v>11444</v>
      </c>
    </row>
    <row r="2758" spans="1:21" x14ac:dyDescent="0.25">
      <c r="A2758" t="s">
        <v>2346</v>
      </c>
      <c r="B2758" s="18">
        <v>44518</v>
      </c>
      <c r="C2758" s="18">
        <v>44519</v>
      </c>
      <c r="D2758" s="19">
        <v>60</v>
      </c>
      <c r="E2758">
        <v>471.58</v>
      </c>
      <c r="F2758" s="21">
        <f t="shared" si="379"/>
        <v>44580</v>
      </c>
      <c r="G2758" s="18">
        <v>45252</v>
      </c>
      <c r="H2758" s="22">
        <f t="shared" si="380"/>
        <v>672</v>
      </c>
      <c r="I2758" s="23">
        <f t="shared" si="381"/>
        <v>316901.76000000001</v>
      </c>
      <c r="J2758" s="23">
        <f t="shared" si="382"/>
        <v>723</v>
      </c>
      <c r="K2758" s="24">
        <f t="shared" si="383"/>
        <v>-251.42000000000002</v>
      </c>
      <c r="L2758" s="23">
        <f t="shared" si="384"/>
        <v>734</v>
      </c>
      <c r="M2758" s="23">
        <f t="shared" si="385"/>
        <v>733</v>
      </c>
      <c r="N2758" s="23">
        <f t="shared" si="386"/>
        <v>346139.72</v>
      </c>
      <c r="O2758" s="25">
        <f t="shared" si="387"/>
        <v>345668.14</v>
      </c>
      <c r="P2758" t="s">
        <v>24</v>
      </c>
      <c r="Q2758" t="s">
        <v>25</v>
      </c>
      <c r="R2758" t="s">
        <v>3146</v>
      </c>
      <c r="S2758">
        <v>8037</v>
      </c>
      <c r="T2758" s="18">
        <v>45252</v>
      </c>
      <c r="U2758">
        <v>471.58</v>
      </c>
    </row>
    <row r="2759" spans="1:21" x14ac:dyDescent="0.25">
      <c r="A2759" t="s">
        <v>2347</v>
      </c>
      <c r="B2759" s="18">
        <v>44522</v>
      </c>
      <c r="C2759" s="18">
        <v>44524</v>
      </c>
      <c r="D2759" s="19">
        <v>60</v>
      </c>
      <c r="E2759">
        <v>84</v>
      </c>
      <c r="F2759" s="21">
        <f t="shared" ref="F2759:F2822" si="388">EDATE(C2759,2)</f>
        <v>44585</v>
      </c>
      <c r="G2759" s="18">
        <v>45252</v>
      </c>
      <c r="H2759" s="22">
        <f t="shared" si="380"/>
        <v>667</v>
      </c>
      <c r="I2759" s="23">
        <f t="shared" si="381"/>
        <v>56028</v>
      </c>
      <c r="J2759" s="23">
        <f t="shared" si="382"/>
        <v>718</v>
      </c>
      <c r="K2759" s="24">
        <f t="shared" si="383"/>
        <v>-634</v>
      </c>
      <c r="L2759" s="23">
        <f t="shared" si="384"/>
        <v>730</v>
      </c>
      <c r="M2759" s="23">
        <f t="shared" si="385"/>
        <v>728</v>
      </c>
      <c r="N2759" s="23">
        <f t="shared" si="386"/>
        <v>61320</v>
      </c>
      <c r="O2759" s="25">
        <f t="shared" si="387"/>
        <v>61152</v>
      </c>
      <c r="P2759" t="s">
        <v>24</v>
      </c>
      <c r="Q2759" t="s">
        <v>25</v>
      </c>
      <c r="R2759" t="s">
        <v>3146</v>
      </c>
      <c r="S2759">
        <v>8037</v>
      </c>
      <c r="T2759" s="18">
        <v>45252</v>
      </c>
      <c r="U2759">
        <v>84</v>
      </c>
    </row>
    <row r="2760" spans="1:21" x14ac:dyDescent="0.25">
      <c r="A2760" t="s">
        <v>2348</v>
      </c>
      <c r="B2760" s="18">
        <v>44522</v>
      </c>
      <c r="C2760" s="18">
        <v>44524</v>
      </c>
      <c r="D2760" s="19">
        <v>60</v>
      </c>
      <c r="E2760">
        <v>429.15</v>
      </c>
      <c r="F2760" s="21">
        <f t="shared" si="388"/>
        <v>44585</v>
      </c>
      <c r="G2760" s="18">
        <v>45252</v>
      </c>
      <c r="H2760" s="22">
        <f t="shared" ref="H2760:H2823" si="389">G2760-F2760</f>
        <v>667</v>
      </c>
      <c r="I2760" s="23">
        <f t="shared" ref="I2760:I2823" si="390">E2760*H2760</f>
        <v>286243.05</v>
      </c>
      <c r="J2760" s="23">
        <f t="shared" ref="J2760:J2823" si="391">DAYS360(C2760,G2760)</f>
        <v>718</v>
      </c>
      <c r="K2760" s="24">
        <f t="shared" ref="K2760:K2823" si="392">E2760-J2760</f>
        <v>-288.85000000000002</v>
      </c>
      <c r="L2760" s="23">
        <f t="shared" ref="L2760:L2823" si="393">G2760-B2760</f>
        <v>730</v>
      </c>
      <c r="M2760" s="23">
        <f t="shared" ref="M2760:M2823" si="394">G2760-C2760</f>
        <v>728</v>
      </c>
      <c r="N2760" s="23">
        <f t="shared" ref="N2760:N2823" si="395">E2760*L2760</f>
        <v>313279.5</v>
      </c>
      <c r="O2760" s="25">
        <f t="shared" ref="O2760:O2823" si="396">E2760*M2760</f>
        <v>312421.2</v>
      </c>
      <c r="P2760" t="s">
        <v>24</v>
      </c>
      <c r="Q2760" t="s">
        <v>25</v>
      </c>
      <c r="R2760" t="s">
        <v>3146</v>
      </c>
      <c r="S2760">
        <v>8037</v>
      </c>
      <c r="T2760" s="18">
        <v>45252</v>
      </c>
      <c r="U2760">
        <v>429.15</v>
      </c>
    </row>
    <row r="2761" spans="1:21" x14ac:dyDescent="0.25">
      <c r="A2761" t="s">
        <v>2349</v>
      </c>
      <c r="B2761" s="18">
        <v>44524</v>
      </c>
      <c r="C2761" s="18">
        <v>44526</v>
      </c>
      <c r="D2761" s="19">
        <v>60</v>
      </c>
      <c r="E2761">
        <v>25.2</v>
      </c>
      <c r="F2761" s="21">
        <f t="shared" si="388"/>
        <v>44587</v>
      </c>
      <c r="G2761" s="18">
        <v>45252</v>
      </c>
      <c r="H2761" s="22">
        <f t="shared" si="389"/>
        <v>665</v>
      </c>
      <c r="I2761" s="23">
        <f t="shared" si="390"/>
        <v>16758</v>
      </c>
      <c r="J2761" s="23">
        <f t="shared" si="391"/>
        <v>716</v>
      </c>
      <c r="K2761" s="24">
        <f t="shared" si="392"/>
        <v>-690.8</v>
      </c>
      <c r="L2761" s="23">
        <f t="shared" si="393"/>
        <v>728</v>
      </c>
      <c r="M2761" s="23">
        <f t="shared" si="394"/>
        <v>726</v>
      </c>
      <c r="N2761" s="23">
        <f t="shared" si="395"/>
        <v>18345.599999999999</v>
      </c>
      <c r="O2761" s="25">
        <f t="shared" si="396"/>
        <v>18295.2</v>
      </c>
      <c r="P2761" t="s">
        <v>24</v>
      </c>
      <c r="Q2761" t="s">
        <v>25</v>
      </c>
      <c r="R2761" t="s">
        <v>3146</v>
      </c>
      <c r="S2761">
        <v>8037</v>
      </c>
      <c r="T2761" s="18">
        <v>45252</v>
      </c>
      <c r="U2761">
        <v>25.2</v>
      </c>
    </row>
    <row r="2762" spans="1:21" x14ac:dyDescent="0.25">
      <c r="A2762" t="s">
        <v>2350</v>
      </c>
      <c r="B2762" s="18">
        <v>44540</v>
      </c>
      <c r="C2762" s="18">
        <v>44545</v>
      </c>
      <c r="D2762" s="19">
        <v>60</v>
      </c>
      <c r="E2762">
        <v>188.63</v>
      </c>
      <c r="F2762" s="21">
        <f t="shared" si="388"/>
        <v>44607</v>
      </c>
      <c r="G2762" s="18">
        <v>45252</v>
      </c>
      <c r="H2762" s="22">
        <f t="shared" si="389"/>
        <v>645</v>
      </c>
      <c r="I2762" s="23">
        <f t="shared" si="390"/>
        <v>121666.34999999999</v>
      </c>
      <c r="J2762" s="23">
        <f t="shared" si="391"/>
        <v>697</v>
      </c>
      <c r="K2762" s="24">
        <f t="shared" si="392"/>
        <v>-508.37</v>
      </c>
      <c r="L2762" s="23">
        <f t="shared" si="393"/>
        <v>712</v>
      </c>
      <c r="M2762" s="23">
        <f t="shared" si="394"/>
        <v>707</v>
      </c>
      <c r="N2762" s="23">
        <f t="shared" si="395"/>
        <v>134304.56</v>
      </c>
      <c r="O2762" s="25">
        <f t="shared" si="396"/>
        <v>133361.41</v>
      </c>
      <c r="P2762" t="s">
        <v>24</v>
      </c>
      <c r="Q2762" t="s">
        <v>25</v>
      </c>
      <c r="R2762" t="s">
        <v>3146</v>
      </c>
      <c r="S2762">
        <v>8037</v>
      </c>
      <c r="T2762" s="18">
        <v>45252</v>
      </c>
      <c r="U2762">
        <v>188.63</v>
      </c>
    </row>
    <row r="2763" spans="1:21" x14ac:dyDescent="0.25">
      <c r="A2763" t="s">
        <v>2351</v>
      </c>
      <c r="B2763" s="18">
        <v>44663</v>
      </c>
      <c r="C2763" s="18">
        <v>44666</v>
      </c>
      <c r="D2763" s="19">
        <v>60</v>
      </c>
      <c r="E2763" s="20">
        <v>5722</v>
      </c>
      <c r="F2763" s="21">
        <f t="shared" si="388"/>
        <v>44727</v>
      </c>
      <c r="G2763" s="18">
        <v>45252</v>
      </c>
      <c r="H2763" s="22">
        <f t="shared" si="389"/>
        <v>525</v>
      </c>
      <c r="I2763" s="23">
        <f t="shared" si="390"/>
        <v>3004050</v>
      </c>
      <c r="J2763" s="23">
        <f t="shared" si="391"/>
        <v>577</v>
      </c>
      <c r="K2763" s="24">
        <f t="shared" si="392"/>
        <v>5145</v>
      </c>
      <c r="L2763" s="23">
        <f t="shared" si="393"/>
        <v>589</v>
      </c>
      <c r="M2763" s="23">
        <f t="shared" si="394"/>
        <v>586</v>
      </c>
      <c r="N2763" s="23">
        <f t="shared" si="395"/>
        <v>3370258</v>
      </c>
      <c r="O2763" s="25">
        <f t="shared" si="396"/>
        <v>3353092</v>
      </c>
      <c r="P2763" t="s">
        <v>24</v>
      </c>
      <c r="Q2763" t="s">
        <v>25</v>
      </c>
      <c r="R2763" t="s">
        <v>3146</v>
      </c>
      <c r="S2763">
        <v>8037</v>
      </c>
      <c r="T2763" s="18">
        <v>45252</v>
      </c>
      <c r="U2763" s="20">
        <v>5722</v>
      </c>
    </row>
    <row r="2764" spans="1:21" x14ac:dyDescent="0.25">
      <c r="A2764" t="s">
        <v>2352</v>
      </c>
      <c r="B2764" s="18">
        <v>44673</v>
      </c>
      <c r="C2764" s="18">
        <v>44677</v>
      </c>
      <c r="D2764" s="19">
        <v>60</v>
      </c>
      <c r="E2764">
        <v>126</v>
      </c>
      <c r="F2764" s="21">
        <f t="shared" si="388"/>
        <v>44738</v>
      </c>
      <c r="G2764" s="18">
        <v>45252</v>
      </c>
      <c r="H2764" s="22">
        <f t="shared" si="389"/>
        <v>514</v>
      </c>
      <c r="I2764" s="23">
        <f t="shared" si="390"/>
        <v>64764</v>
      </c>
      <c r="J2764" s="23">
        <f t="shared" si="391"/>
        <v>566</v>
      </c>
      <c r="K2764" s="24">
        <f t="shared" si="392"/>
        <v>-440</v>
      </c>
      <c r="L2764" s="23">
        <f t="shared" si="393"/>
        <v>579</v>
      </c>
      <c r="M2764" s="23">
        <f t="shared" si="394"/>
        <v>575</v>
      </c>
      <c r="N2764" s="23">
        <f t="shared" si="395"/>
        <v>72954</v>
      </c>
      <c r="O2764" s="25">
        <f t="shared" si="396"/>
        <v>72450</v>
      </c>
      <c r="P2764" t="s">
        <v>24</v>
      </c>
      <c r="Q2764" t="s">
        <v>25</v>
      </c>
      <c r="R2764" t="s">
        <v>3146</v>
      </c>
      <c r="S2764">
        <v>8037</v>
      </c>
      <c r="T2764" s="18">
        <v>45252</v>
      </c>
      <c r="U2764">
        <v>126</v>
      </c>
    </row>
    <row r="2765" spans="1:21" x14ac:dyDescent="0.25">
      <c r="A2765" t="s">
        <v>2353</v>
      </c>
      <c r="B2765" s="18">
        <v>44678</v>
      </c>
      <c r="C2765" s="18">
        <v>44680</v>
      </c>
      <c r="D2765" s="19">
        <v>60</v>
      </c>
      <c r="E2765" s="20">
        <v>1144.4000000000001</v>
      </c>
      <c r="F2765" s="21">
        <f t="shared" si="388"/>
        <v>44741</v>
      </c>
      <c r="G2765" s="18">
        <v>45252</v>
      </c>
      <c r="H2765" s="22">
        <f t="shared" si="389"/>
        <v>511</v>
      </c>
      <c r="I2765" s="23">
        <f t="shared" si="390"/>
        <v>584788.4</v>
      </c>
      <c r="J2765" s="23">
        <f t="shared" si="391"/>
        <v>563</v>
      </c>
      <c r="K2765" s="24">
        <f t="shared" si="392"/>
        <v>581.40000000000009</v>
      </c>
      <c r="L2765" s="23">
        <f t="shared" si="393"/>
        <v>574</v>
      </c>
      <c r="M2765" s="23">
        <f t="shared" si="394"/>
        <v>572</v>
      </c>
      <c r="N2765" s="23">
        <f t="shared" si="395"/>
        <v>656885.60000000009</v>
      </c>
      <c r="O2765" s="25">
        <f t="shared" si="396"/>
        <v>654596.80000000005</v>
      </c>
      <c r="P2765" t="s">
        <v>24</v>
      </c>
      <c r="Q2765" t="s">
        <v>25</v>
      </c>
      <c r="R2765" t="s">
        <v>3146</v>
      </c>
      <c r="S2765">
        <v>8037</v>
      </c>
      <c r="T2765" s="18">
        <v>45252</v>
      </c>
      <c r="U2765" s="20">
        <v>1144.4000000000001</v>
      </c>
    </row>
    <row r="2766" spans="1:21" x14ac:dyDescent="0.25">
      <c r="A2766" t="s">
        <v>2354</v>
      </c>
      <c r="B2766" s="18">
        <v>44690</v>
      </c>
      <c r="C2766" s="18">
        <v>44691</v>
      </c>
      <c r="D2766" s="19">
        <v>60</v>
      </c>
      <c r="E2766">
        <v>188.63</v>
      </c>
      <c r="F2766" s="21">
        <f t="shared" si="388"/>
        <v>44752</v>
      </c>
      <c r="G2766" s="18">
        <v>45252</v>
      </c>
      <c r="H2766" s="22">
        <f t="shared" si="389"/>
        <v>500</v>
      </c>
      <c r="I2766" s="23">
        <f t="shared" si="390"/>
        <v>94315</v>
      </c>
      <c r="J2766" s="23">
        <f t="shared" si="391"/>
        <v>552</v>
      </c>
      <c r="K2766" s="24">
        <f t="shared" si="392"/>
        <v>-363.37</v>
      </c>
      <c r="L2766" s="23">
        <f t="shared" si="393"/>
        <v>562</v>
      </c>
      <c r="M2766" s="23">
        <f t="shared" si="394"/>
        <v>561</v>
      </c>
      <c r="N2766" s="23">
        <f t="shared" si="395"/>
        <v>106010.06</v>
      </c>
      <c r="O2766" s="25">
        <f t="shared" si="396"/>
        <v>105821.43</v>
      </c>
      <c r="P2766" t="s">
        <v>24</v>
      </c>
      <c r="Q2766" t="s">
        <v>25</v>
      </c>
      <c r="R2766" t="s">
        <v>3146</v>
      </c>
      <c r="S2766">
        <v>8037</v>
      </c>
      <c r="T2766" s="18">
        <v>45252</v>
      </c>
      <c r="U2766">
        <v>188.63</v>
      </c>
    </row>
    <row r="2767" spans="1:21" x14ac:dyDescent="0.25">
      <c r="A2767" t="s">
        <v>2355</v>
      </c>
      <c r="B2767" s="18">
        <v>44692</v>
      </c>
      <c r="C2767" s="18">
        <v>44694</v>
      </c>
      <c r="D2767" s="19">
        <v>60</v>
      </c>
      <c r="E2767">
        <v>729.99</v>
      </c>
      <c r="F2767" s="21">
        <f t="shared" si="388"/>
        <v>44755</v>
      </c>
      <c r="G2767" s="18">
        <v>45252</v>
      </c>
      <c r="H2767" s="22">
        <f t="shared" si="389"/>
        <v>497</v>
      </c>
      <c r="I2767" s="23">
        <f t="shared" si="390"/>
        <v>362805.03</v>
      </c>
      <c r="J2767" s="23">
        <f t="shared" si="391"/>
        <v>549</v>
      </c>
      <c r="K2767" s="24">
        <f t="shared" si="392"/>
        <v>180.99</v>
      </c>
      <c r="L2767" s="23">
        <f t="shared" si="393"/>
        <v>560</v>
      </c>
      <c r="M2767" s="23">
        <f t="shared" si="394"/>
        <v>558</v>
      </c>
      <c r="N2767" s="23">
        <f t="shared" si="395"/>
        <v>408794.4</v>
      </c>
      <c r="O2767" s="25">
        <f t="shared" si="396"/>
        <v>407334.42</v>
      </c>
      <c r="P2767" t="s">
        <v>24</v>
      </c>
      <c r="Q2767" t="s">
        <v>25</v>
      </c>
      <c r="R2767" t="s">
        <v>3146</v>
      </c>
      <c r="S2767">
        <v>8037</v>
      </c>
      <c r="T2767" s="18">
        <v>45252</v>
      </c>
      <c r="U2767">
        <v>729.99</v>
      </c>
    </row>
    <row r="2768" spans="1:21" x14ac:dyDescent="0.25">
      <c r="A2768" t="s">
        <v>2356</v>
      </c>
      <c r="B2768" s="18">
        <v>44708</v>
      </c>
      <c r="C2768" s="18">
        <v>44712</v>
      </c>
      <c r="D2768" s="19">
        <v>60</v>
      </c>
      <c r="E2768" s="20">
        <v>4291.5</v>
      </c>
      <c r="F2768" s="21">
        <f t="shared" si="388"/>
        <v>44773</v>
      </c>
      <c r="G2768" s="18">
        <v>45252</v>
      </c>
      <c r="H2768" s="22">
        <f t="shared" si="389"/>
        <v>479</v>
      </c>
      <c r="I2768" s="23">
        <f t="shared" si="390"/>
        <v>2055628.5</v>
      </c>
      <c r="J2768" s="23">
        <f t="shared" si="391"/>
        <v>532</v>
      </c>
      <c r="K2768" s="24">
        <f t="shared" si="392"/>
        <v>3759.5</v>
      </c>
      <c r="L2768" s="23">
        <f t="shared" si="393"/>
        <v>544</v>
      </c>
      <c r="M2768" s="23">
        <f t="shared" si="394"/>
        <v>540</v>
      </c>
      <c r="N2768" s="23">
        <f t="shared" si="395"/>
        <v>2334576</v>
      </c>
      <c r="O2768" s="25">
        <f t="shared" si="396"/>
        <v>2317410</v>
      </c>
      <c r="P2768" t="s">
        <v>24</v>
      </c>
      <c r="Q2768" t="s">
        <v>25</v>
      </c>
      <c r="R2768" t="s">
        <v>3146</v>
      </c>
      <c r="S2768">
        <v>8037</v>
      </c>
      <c r="T2768" s="18">
        <v>45252</v>
      </c>
      <c r="U2768" s="20">
        <v>4291.5</v>
      </c>
    </row>
    <row r="2769" spans="1:21" x14ac:dyDescent="0.25">
      <c r="A2769" t="s">
        <v>2357</v>
      </c>
      <c r="B2769" s="18">
        <v>45016</v>
      </c>
      <c r="C2769" s="18">
        <v>45019</v>
      </c>
      <c r="D2769" s="19">
        <v>60</v>
      </c>
      <c r="E2769" s="20">
        <v>4658.68</v>
      </c>
      <c r="F2769" s="21">
        <f t="shared" si="388"/>
        <v>45080</v>
      </c>
      <c r="G2769" s="18">
        <v>45215</v>
      </c>
      <c r="H2769" s="22">
        <f t="shared" si="389"/>
        <v>135</v>
      </c>
      <c r="I2769" s="23">
        <f t="shared" si="390"/>
        <v>628921.80000000005</v>
      </c>
      <c r="J2769" s="23">
        <f t="shared" si="391"/>
        <v>193</v>
      </c>
      <c r="K2769" s="24">
        <f t="shared" si="392"/>
        <v>4465.68</v>
      </c>
      <c r="L2769" s="23">
        <f t="shared" si="393"/>
        <v>199</v>
      </c>
      <c r="M2769" s="23">
        <f t="shared" si="394"/>
        <v>196</v>
      </c>
      <c r="N2769" s="23">
        <f t="shared" si="395"/>
        <v>927077.32000000007</v>
      </c>
      <c r="O2769" s="25">
        <f t="shared" si="396"/>
        <v>913101.28</v>
      </c>
      <c r="P2769" t="s">
        <v>24</v>
      </c>
      <c r="Q2769" t="s">
        <v>25</v>
      </c>
      <c r="R2769" t="s">
        <v>3147</v>
      </c>
      <c r="S2769">
        <v>7206</v>
      </c>
      <c r="T2769" s="18">
        <v>45215</v>
      </c>
      <c r="U2769" s="20">
        <v>4658.68</v>
      </c>
    </row>
    <row r="2770" spans="1:21" x14ac:dyDescent="0.25">
      <c r="A2770" t="s">
        <v>2358</v>
      </c>
      <c r="B2770" s="18">
        <v>45044</v>
      </c>
      <c r="C2770" s="18">
        <v>45050</v>
      </c>
      <c r="D2770" s="19">
        <v>60</v>
      </c>
      <c r="E2770" s="20">
        <v>4508.3999999999996</v>
      </c>
      <c r="F2770" s="21">
        <f t="shared" si="388"/>
        <v>45111</v>
      </c>
      <c r="G2770" s="18">
        <v>45215</v>
      </c>
      <c r="H2770" s="22">
        <f t="shared" si="389"/>
        <v>104</v>
      </c>
      <c r="I2770" s="23">
        <f t="shared" si="390"/>
        <v>468873.6</v>
      </c>
      <c r="J2770" s="23">
        <f t="shared" si="391"/>
        <v>162</v>
      </c>
      <c r="K2770" s="24">
        <f t="shared" si="392"/>
        <v>4346.3999999999996</v>
      </c>
      <c r="L2770" s="23">
        <f t="shared" si="393"/>
        <v>171</v>
      </c>
      <c r="M2770" s="23">
        <f t="shared" si="394"/>
        <v>165</v>
      </c>
      <c r="N2770" s="23">
        <f t="shared" si="395"/>
        <v>770936.39999999991</v>
      </c>
      <c r="O2770" s="25">
        <f t="shared" si="396"/>
        <v>743885.99999999988</v>
      </c>
      <c r="P2770" t="s">
        <v>24</v>
      </c>
      <c r="Q2770" t="s">
        <v>25</v>
      </c>
      <c r="R2770" t="s">
        <v>3147</v>
      </c>
      <c r="S2770">
        <v>7206</v>
      </c>
      <c r="T2770" s="18">
        <v>45215</v>
      </c>
      <c r="U2770" s="20">
        <v>4508.3999999999996</v>
      </c>
    </row>
    <row r="2771" spans="1:21" x14ac:dyDescent="0.25">
      <c r="A2771" t="s">
        <v>2359</v>
      </c>
      <c r="B2771" s="18">
        <v>45148</v>
      </c>
      <c r="C2771" s="18">
        <v>45150</v>
      </c>
      <c r="D2771" s="19">
        <v>60</v>
      </c>
      <c r="E2771" s="20">
        <v>77541.66</v>
      </c>
      <c r="F2771" s="21">
        <f t="shared" si="388"/>
        <v>45211</v>
      </c>
      <c r="G2771" s="18">
        <v>45275</v>
      </c>
      <c r="H2771" s="22">
        <f t="shared" si="389"/>
        <v>64</v>
      </c>
      <c r="I2771" s="23">
        <f t="shared" si="390"/>
        <v>4962666.24</v>
      </c>
      <c r="J2771" s="23">
        <f t="shared" si="391"/>
        <v>123</v>
      </c>
      <c r="K2771" s="24">
        <f t="shared" si="392"/>
        <v>77418.66</v>
      </c>
      <c r="L2771" s="23">
        <f t="shared" si="393"/>
        <v>127</v>
      </c>
      <c r="M2771" s="23">
        <f t="shared" si="394"/>
        <v>125</v>
      </c>
      <c r="N2771" s="23">
        <f t="shared" si="395"/>
        <v>9847790.8200000003</v>
      </c>
      <c r="O2771" s="25">
        <f t="shared" si="396"/>
        <v>9692707.5</v>
      </c>
      <c r="P2771" t="s">
        <v>24</v>
      </c>
      <c r="Q2771" t="s">
        <v>25</v>
      </c>
      <c r="R2771" t="s">
        <v>3148</v>
      </c>
      <c r="S2771">
        <v>8844</v>
      </c>
      <c r="T2771" s="18">
        <v>45275</v>
      </c>
      <c r="U2771" s="20">
        <v>77541.66</v>
      </c>
    </row>
    <row r="2772" spans="1:21" x14ac:dyDescent="0.25">
      <c r="A2772" t="s">
        <v>2360</v>
      </c>
      <c r="B2772" s="18">
        <v>45168</v>
      </c>
      <c r="C2772" s="18">
        <v>45178</v>
      </c>
      <c r="D2772" s="19">
        <v>60</v>
      </c>
      <c r="E2772">
        <v>48.77</v>
      </c>
      <c r="F2772" s="21">
        <f t="shared" si="388"/>
        <v>45239</v>
      </c>
      <c r="G2772" s="18">
        <v>45204</v>
      </c>
      <c r="H2772" s="22">
        <f t="shared" si="389"/>
        <v>-35</v>
      </c>
      <c r="I2772" s="23">
        <f t="shared" si="390"/>
        <v>-1706.95</v>
      </c>
      <c r="J2772" s="23">
        <f t="shared" si="391"/>
        <v>26</v>
      </c>
      <c r="K2772" s="24">
        <f t="shared" si="392"/>
        <v>22.770000000000003</v>
      </c>
      <c r="L2772" s="23">
        <f t="shared" si="393"/>
        <v>36</v>
      </c>
      <c r="M2772" s="23">
        <f t="shared" si="394"/>
        <v>26</v>
      </c>
      <c r="N2772" s="23">
        <f t="shared" si="395"/>
        <v>1755.72</v>
      </c>
      <c r="O2772" s="25">
        <f t="shared" si="396"/>
        <v>1268.02</v>
      </c>
      <c r="P2772" t="s">
        <v>24</v>
      </c>
      <c r="Q2772" t="s">
        <v>25</v>
      </c>
      <c r="R2772" t="s">
        <v>3149</v>
      </c>
      <c r="S2772">
        <v>7074</v>
      </c>
      <c r="T2772" s="18">
        <v>45204</v>
      </c>
      <c r="U2772">
        <v>48.77</v>
      </c>
    </row>
    <row r="2773" spans="1:21" x14ac:dyDescent="0.25">
      <c r="A2773" t="s">
        <v>2361</v>
      </c>
      <c r="B2773" s="18">
        <v>44960</v>
      </c>
      <c r="C2773" s="18">
        <v>44960</v>
      </c>
      <c r="D2773" s="19">
        <v>60</v>
      </c>
      <c r="E2773">
        <v>407</v>
      </c>
      <c r="F2773" s="21">
        <f t="shared" si="388"/>
        <v>45019</v>
      </c>
      <c r="G2773" s="18">
        <v>45229</v>
      </c>
      <c r="H2773" s="22">
        <f t="shared" si="389"/>
        <v>210</v>
      </c>
      <c r="I2773" s="23">
        <f t="shared" si="390"/>
        <v>85470</v>
      </c>
      <c r="J2773" s="23">
        <f t="shared" si="391"/>
        <v>267</v>
      </c>
      <c r="K2773" s="24">
        <f t="shared" si="392"/>
        <v>140</v>
      </c>
      <c r="L2773" s="23">
        <f t="shared" si="393"/>
        <v>269</v>
      </c>
      <c r="M2773" s="23">
        <f t="shared" si="394"/>
        <v>269</v>
      </c>
      <c r="N2773" s="23">
        <f t="shared" si="395"/>
        <v>109483</v>
      </c>
      <c r="O2773" s="25">
        <f t="shared" si="396"/>
        <v>109483</v>
      </c>
      <c r="P2773" t="s">
        <v>24</v>
      </c>
      <c r="Q2773" t="s">
        <v>25</v>
      </c>
      <c r="R2773" t="s">
        <v>3150</v>
      </c>
      <c r="S2773">
        <v>7357</v>
      </c>
      <c r="T2773" s="18">
        <v>45229</v>
      </c>
      <c r="U2773">
        <v>407</v>
      </c>
    </row>
    <row r="2774" spans="1:21" x14ac:dyDescent="0.25">
      <c r="A2774" t="s">
        <v>2362</v>
      </c>
      <c r="B2774" s="18">
        <v>45096</v>
      </c>
      <c r="C2774" s="18">
        <v>45105</v>
      </c>
      <c r="D2774" s="19">
        <v>60</v>
      </c>
      <c r="E2774">
        <v>426.72</v>
      </c>
      <c r="F2774" s="21">
        <f t="shared" si="388"/>
        <v>45166</v>
      </c>
      <c r="G2774" s="18">
        <v>45204</v>
      </c>
      <c r="H2774" s="22">
        <f t="shared" si="389"/>
        <v>38</v>
      </c>
      <c r="I2774" s="23">
        <f t="shared" si="390"/>
        <v>16215.36</v>
      </c>
      <c r="J2774" s="23">
        <f t="shared" si="391"/>
        <v>97</v>
      </c>
      <c r="K2774" s="24">
        <f t="shared" si="392"/>
        <v>329.72</v>
      </c>
      <c r="L2774" s="23">
        <f t="shared" si="393"/>
        <v>108</v>
      </c>
      <c r="M2774" s="23">
        <f t="shared" si="394"/>
        <v>99</v>
      </c>
      <c r="N2774" s="23">
        <f t="shared" si="395"/>
        <v>46085.760000000002</v>
      </c>
      <c r="O2774" s="25">
        <f t="shared" si="396"/>
        <v>42245.280000000006</v>
      </c>
      <c r="P2774" t="s">
        <v>24</v>
      </c>
      <c r="Q2774" t="s">
        <v>25</v>
      </c>
      <c r="R2774" t="s">
        <v>3151</v>
      </c>
      <c r="S2774">
        <v>7070</v>
      </c>
      <c r="T2774" s="18">
        <v>45204</v>
      </c>
      <c r="U2774">
        <v>426.72</v>
      </c>
    </row>
    <row r="2775" spans="1:21" x14ac:dyDescent="0.25">
      <c r="A2775" t="s">
        <v>2363</v>
      </c>
      <c r="B2775" s="18">
        <v>45143</v>
      </c>
      <c r="C2775" s="18">
        <v>45143</v>
      </c>
      <c r="D2775" s="19">
        <v>60</v>
      </c>
      <c r="E2775">
        <v>293.39999999999998</v>
      </c>
      <c r="F2775" s="21">
        <f t="shared" si="388"/>
        <v>45204</v>
      </c>
      <c r="G2775" s="18">
        <v>45204</v>
      </c>
      <c r="H2775" s="22">
        <f t="shared" si="389"/>
        <v>0</v>
      </c>
      <c r="I2775" s="23">
        <f t="shared" si="390"/>
        <v>0</v>
      </c>
      <c r="J2775" s="23">
        <f t="shared" si="391"/>
        <v>60</v>
      </c>
      <c r="K2775" s="24">
        <f t="shared" si="392"/>
        <v>233.39999999999998</v>
      </c>
      <c r="L2775" s="23">
        <f t="shared" si="393"/>
        <v>61</v>
      </c>
      <c r="M2775" s="23">
        <f t="shared" si="394"/>
        <v>61</v>
      </c>
      <c r="N2775" s="23">
        <f t="shared" si="395"/>
        <v>17897.399999999998</v>
      </c>
      <c r="O2775" s="25">
        <f t="shared" si="396"/>
        <v>17897.399999999998</v>
      </c>
      <c r="P2775" t="s">
        <v>24</v>
      </c>
      <c r="Q2775" t="s">
        <v>25</v>
      </c>
      <c r="R2775" t="s">
        <v>3151</v>
      </c>
      <c r="S2775">
        <v>7073</v>
      </c>
      <c r="T2775" s="18">
        <v>45204</v>
      </c>
      <c r="U2775">
        <v>293.39999999999998</v>
      </c>
    </row>
    <row r="2776" spans="1:21" x14ac:dyDescent="0.25">
      <c r="A2776" t="s">
        <v>2364</v>
      </c>
      <c r="B2776" s="18">
        <v>45181</v>
      </c>
      <c r="C2776" s="18">
        <v>45182</v>
      </c>
      <c r="D2776" s="19">
        <v>60</v>
      </c>
      <c r="E2776">
        <v>275.39999999999998</v>
      </c>
      <c r="F2776" s="21">
        <f t="shared" si="388"/>
        <v>45243</v>
      </c>
      <c r="G2776" s="18">
        <v>45204</v>
      </c>
      <c r="H2776" s="22">
        <f t="shared" si="389"/>
        <v>-39</v>
      </c>
      <c r="I2776" s="23">
        <f t="shared" si="390"/>
        <v>-10740.599999999999</v>
      </c>
      <c r="J2776" s="23">
        <f t="shared" si="391"/>
        <v>22</v>
      </c>
      <c r="K2776" s="24">
        <f t="shared" si="392"/>
        <v>253.39999999999998</v>
      </c>
      <c r="L2776" s="23">
        <f t="shared" si="393"/>
        <v>23</v>
      </c>
      <c r="M2776" s="23">
        <f t="shared" si="394"/>
        <v>22</v>
      </c>
      <c r="N2776" s="23">
        <f t="shared" si="395"/>
        <v>6334.2</v>
      </c>
      <c r="O2776" s="25">
        <f t="shared" si="396"/>
        <v>6058.7999999999993</v>
      </c>
      <c r="P2776" t="s">
        <v>24</v>
      </c>
      <c r="Q2776" t="s">
        <v>25</v>
      </c>
      <c r="R2776" t="s">
        <v>3151</v>
      </c>
      <c r="S2776">
        <v>7075</v>
      </c>
      <c r="T2776" s="18">
        <v>45204</v>
      </c>
      <c r="U2776">
        <v>275.39999999999998</v>
      </c>
    </row>
    <row r="2777" spans="1:21" x14ac:dyDescent="0.25">
      <c r="A2777" t="s">
        <v>1031</v>
      </c>
      <c r="B2777" s="18">
        <v>45134</v>
      </c>
      <c r="C2777" s="18">
        <v>45135</v>
      </c>
      <c r="D2777" s="19">
        <v>60</v>
      </c>
      <c r="E2777" s="20">
        <v>47477.599999999999</v>
      </c>
      <c r="F2777" s="21">
        <f t="shared" si="388"/>
        <v>45197</v>
      </c>
      <c r="G2777" s="18">
        <v>45258</v>
      </c>
      <c r="H2777" s="22">
        <f t="shared" si="389"/>
        <v>61</v>
      </c>
      <c r="I2777" s="23">
        <f t="shared" si="390"/>
        <v>2896133.6</v>
      </c>
      <c r="J2777" s="23">
        <f t="shared" si="391"/>
        <v>120</v>
      </c>
      <c r="K2777" s="24">
        <f t="shared" si="392"/>
        <v>47357.599999999999</v>
      </c>
      <c r="L2777" s="23">
        <f t="shared" si="393"/>
        <v>124</v>
      </c>
      <c r="M2777" s="23">
        <f t="shared" si="394"/>
        <v>123</v>
      </c>
      <c r="N2777" s="23">
        <f t="shared" si="395"/>
        <v>5887222.3999999994</v>
      </c>
      <c r="O2777" s="25">
        <f t="shared" si="396"/>
        <v>5839744.7999999998</v>
      </c>
      <c r="P2777" t="s">
        <v>24</v>
      </c>
      <c r="Q2777" t="s">
        <v>25</v>
      </c>
      <c r="R2777" t="s">
        <v>3152</v>
      </c>
      <c r="S2777">
        <v>8412</v>
      </c>
      <c r="T2777" s="18">
        <v>45258</v>
      </c>
      <c r="U2777" s="20">
        <v>47477.599999999999</v>
      </c>
    </row>
    <row r="2778" spans="1:21" x14ac:dyDescent="0.25">
      <c r="A2778" t="s">
        <v>2365</v>
      </c>
      <c r="B2778" s="18">
        <v>45229</v>
      </c>
      <c r="C2778" s="18">
        <v>45230</v>
      </c>
      <c r="D2778" s="19">
        <v>60</v>
      </c>
      <c r="E2778" s="20">
        <v>47477.599999999999</v>
      </c>
      <c r="F2778" s="21">
        <f t="shared" si="388"/>
        <v>45291</v>
      </c>
      <c r="G2778" s="18">
        <v>45275</v>
      </c>
      <c r="H2778" s="22">
        <f t="shared" si="389"/>
        <v>-16</v>
      </c>
      <c r="I2778" s="23">
        <f t="shared" si="390"/>
        <v>-759641.59999999998</v>
      </c>
      <c r="J2778" s="23">
        <f t="shared" si="391"/>
        <v>45</v>
      </c>
      <c r="K2778" s="24">
        <f t="shared" si="392"/>
        <v>47432.6</v>
      </c>
      <c r="L2778" s="23">
        <f t="shared" si="393"/>
        <v>46</v>
      </c>
      <c r="M2778" s="23">
        <f t="shared" si="394"/>
        <v>45</v>
      </c>
      <c r="N2778" s="23">
        <f t="shared" si="395"/>
        <v>2183969.6</v>
      </c>
      <c r="O2778" s="25">
        <f t="shared" si="396"/>
        <v>2136492</v>
      </c>
      <c r="P2778" t="s">
        <v>24</v>
      </c>
      <c r="Q2778" t="s">
        <v>25</v>
      </c>
      <c r="R2778" t="s">
        <v>3152</v>
      </c>
      <c r="S2778">
        <v>8838</v>
      </c>
      <c r="T2778" s="18">
        <v>45275</v>
      </c>
      <c r="U2778" s="20">
        <v>47477.599999999999</v>
      </c>
    </row>
    <row r="2779" spans="1:21" x14ac:dyDescent="0.25">
      <c r="A2779" t="s">
        <v>2366</v>
      </c>
      <c r="B2779" s="18">
        <v>45282</v>
      </c>
      <c r="C2779" s="18">
        <v>45282</v>
      </c>
      <c r="D2779" s="19">
        <v>60</v>
      </c>
      <c r="E2779" s="20">
        <v>139960</v>
      </c>
      <c r="F2779" s="21">
        <f t="shared" si="388"/>
        <v>45344</v>
      </c>
      <c r="G2779" s="18">
        <v>45287</v>
      </c>
      <c r="H2779" s="22">
        <f t="shared" si="389"/>
        <v>-57</v>
      </c>
      <c r="I2779" s="23">
        <f t="shared" si="390"/>
        <v>-7977720</v>
      </c>
      <c r="J2779" s="23">
        <f t="shared" si="391"/>
        <v>5</v>
      </c>
      <c r="K2779" s="24">
        <f t="shared" si="392"/>
        <v>139955</v>
      </c>
      <c r="L2779" s="23">
        <f t="shared" si="393"/>
        <v>5</v>
      </c>
      <c r="M2779" s="23">
        <f t="shared" si="394"/>
        <v>5</v>
      </c>
      <c r="N2779" s="23">
        <f t="shared" si="395"/>
        <v>699800</v>
      </c>
      <c r="O2779" s="25">
        <f t="shared" si="396"/>
        <v>699800</v>
      </c>
      <c r="P2779" t="s">
        <v>24</v>
      </c>
      <c r="Q2779" t="s">
        <v>25</v>
      </c>
      <c r="R2779" t="s">
        <v>3153</v>
      </c>
      <c r="S2779">
        <v>9422</v>
      </c>
      <c r="T2779" s="18">
        <v>45287</v>
      </c>
      <c r="U2779" s="20">
        <v>139960</v>
      </c>
    </row>
    <row r="2780" spans="1:21" x14ac:dyDescent="0.25">
      <c r="A2780" t="s">
        <v>1454</v>
      </c>
      <c r="B2780" s="18">
        <v>45216</v>
      </c>
      <c r="C2780" s="18">
        <v>45216</v>
      </c>
      <c r="D2780" s="19">
        <v>60</v>
      </c>
      <c r="E2780" s="20">
        <v>4560</v>
      </c>
      <c r="F2780" s="21">
        <f t="shared" si="388"/>
        <v>45277</v>
      </c>
      <c r="G2780" s="18">
        <v>45224</v>
      </c>
      <c r="H2780" s="22">
        <f t="shared" si="389"/>
        <v>-53</v>
      </c>
      <c r="I2780" s="23">
        <f t="shared" si="390"/>
        <v>-241680</v>
      </c>
      <c r="J2780" s="23">
        <f t="shared" si="391"/>
        <v>8</v>
      </c>
      <c r="K2780" s="24">
        <f t="shared" si="392"/>
        <v>4552</v>
      </c>
      <c r="L2780" s="23">
        <f t="shared" si="393"/>
        <v>8</v>
      </c>
      <c r="M2780" s="23">
        <f t="shared" si="394"/>
        <v>8</v>
      </c>
      <c r="N2780" s="23">
        <f t="shared" si="395"/>
        <v>36480</v>
      </c>
      <c r="O2780" s="25">
        <f t="shared" si="396"/>
        <v>36480</v>
      </c>
      <c r="P2780" t="s">
        <v>24</v>
      </c>
      <c r="Q2780" t="s">
        <v>25</v>
      </c>
      <c r="R2780" t="s">
        <v>3154</v>
      </c>
      <c r="S2780">
        <v>7327</v>
      </c>
      <c r="T2780" s="18">
        <v>45224</v>
      </c>
      <c r="U2780" s="20">
        <v>4560</v>
      </c>
    </row>
    <row r="2781" spans="1:21" x14ac:dyDescent="0.25">
      <c r="A2781" t="s">
        <v>1455</v>
      </c>
      <c r="B2781" s="18">
        <v>45216</v>
      </c>
      <c r="C2781" s="18">
        <v>45220</v>
      </c>
      <c r="D2781" s="19">
        <v>60</v>
      </c>
      <c r="E2781" s="20">
        <v>3960</v>
      </c>
      <c r="F2781" s="21">
        <f t="shared" si="388"/>
        <v>45281</v>
      </c>
      <c r="G2781" s="18">
        <v>45232</v>
      </c>
      <c r="H2781" s="22">
        <f t="shared" si="389"/>
        <v>-49</v>
      </c>
      <c r="I2781" s="23">
        <f t="shared" si="390"/>
        <v>-194040</v>
      </c>
      <c r="J2781" s="23">
        <f t="shared" si="391"/>
        <v>11</v>
      </c>
      <c r="K2781" s="24">
        <f t="shared" si="392"/>
        <v>3949</v>
      </c>
      <c r="L2781" s="23">
        <f t="shared" si="393"/>
        <v>16</v>
      </c>
      <c r="M2781" s="23">
        <f t="shared" si="394"/>
        <v>12</v>
      </c>
      <c r="N2781" s="23">
        <f t="shared" si="395"/>
        <v>63360</v>
      </c>
      <c r="O2781" s="25">
        <f t="shared" si="396"/>
        <v>47520</v>
      </c>
      <c r="P2781" t="s">
        <v>24</v>
      </c>
      <c r="Q2781" t="s">
        <v>25</v>
      </c>
      <c r="R2781" t="s">
        <v>3154</v>
      </c>
      <c r="S2781">
        <v>7494</v>
      </c>
      <c r="T2781" s="18">
        <v>45232</v>
      </c>
      <c r="U2781" s="20">
        <v>3960</v>
      </c>
    </row>
    <row r="2782" spans="1:21" x14ac:dyDescent="0.25">
      <c r="A2782" t="s">
        <v>1456</v>
      </c>
      <c r="B2782" s="18">
        <v>45216</v>
      </c>
      <c r="C2782" s="18">
        <v>45216</v>
      </c>
      <c r="D2782" s="19">
        <v>60</v>
      </c>
      <c r="E2782" s="20">
        <v>2220</v>
      </c>
      <c r="F2782" s="21">
        <f t="shared" si="388"/>
        <v>45277</v>
      </c>
      <c r="G2782" s="18">
        <v>45224</v>
      </c>
      <c r="H2782" s="22">
        <f t="shared" si="389"/>
        <v>-53</v>
      </c>
      <c r="I2782" s="23">
        <f t="shared" si="390"/>
        <v>-117660</v>
      </c>
      <c r="J2782" s="23">
        <f t="shared" si="391"/>
        <v>8</v>
      </c>
      <c r="K2782" s="24">
        <f t="shared" si="392"/>
        <v>2212</v>
      </c>
      <c r="L2782" s="23">
        <f t="shared" si="393"/>
        <v>8</v>
      </c>
      <c r="M2782" s="23">
        <f t="shared" si="394"/>
        <v>8</v>
      </c>
      <c r="N2782" s="23">
        <f t="shared" si="395"/>
        <v>17760</v>
      </c>
      <c r="O2782" s="25">
        <f t="shared" si="396"/>
        <v>17760</v>
      </c>
      <c r="P2782" t="s">
        <v>24</v>
      </c>
      <c r="Q2782" t="s">
        <v>25</v>
      </c>
      <c r="R2782" t="s">
        <v>3154</v>
      </c>
      <c r="S2782">
        <v>7328</v>
      </c>
      <c r="T2782" s="18">
        <v>45224</v>
      </c>
      <c r="U2782" s="20">
        <v>2220</v>
      </c>
    </row>
    <row r="2783" spans="1:21" x14ac:dyDescent="0.25">
      <c r="A2783" t="s">
        <v>1665</v>
      </c>
      <c r="B2783" s="18">
        <v>45216</v>
      </c>
      <c r="C2783" s="18">
        <v>45220</v>
      </c>
      <c r="D2783" s="19">
        <v>60</v>
      </c>
      <c r="E2783" s="20">
        <v>3660</v>
      </c>
      <c r="F2783" s="21">
        <f t="shared" si="388"/>
        <v>45281</v>
      </c>
      <c r="G2783" s="18">
        <v>45232</v>
      </c>
      <c r="H2783" s="22">
        <f t="shared" si="389"/>
        <v>-49</v>
      </c>
      <c r="I2783" s="23">
        <f t="shared" si="390"/>
        <v>-179340</v>
      </c>
      <c r="J2783" s="23">
        <f t="shared" si="391"/>
        <v>11</v>
      </c>
      <c r="K2783" s="24">
        <f t="shared" si="392"/>
        <v>3649</v>
      </c>
      <c r="L2783" s="23">
        <f t="shared" si="393"/>
        <v>16</v>
      </c>
      <c r="M2783" s="23">
        <f t="shared" si="394"/>
        <v>12</v>
      </c>
      <c r="N2783" s="23">
        <f t="shared" si="395"/>
        <v>58560</v>
      </c>
      <c r="O2783" s="25">
        <f t="shared" si="396"/>
        <v>43920</v>
      </c>
      <c r="P2783" t="s">
        <v>24</v>
      </c>
      <c r="Q2783" t="s">
        <v>25</v>
      </c>
      <c r="R2783" t="s">
        <v>3154</v>
      </c>
      <c r="S2783">
        <v>7495</v>
      </c>
      <c r="T2783" s="18">
        <v>45232</v>
      </c>
      <c r="U2783" s="20">
        <v>3660</v>
      </c>
    </row>
    <row r="2784" spans="1:21" x14ac:dyDescent="0.25">
      <c r="A2784" t="s">
        <v>1666</v>
      </c>
      <c r="B2784" s="18">
        <v>45272</v>
      </c>
      <c r="C2784" s="18">
        <v>45273</v>
      </c>
      <c r="D2784" s="19">
        <v>60</v>
      </c>
      <c r="E2784" s="20">
        <v>4335</v>
      </c>
      <c r="F2784" s="21">
        <f t="shared" si="388"/>
        <v>45335</v>
      </c>
      <c r="G2784" s="18">
        <v>45281</v>
      </c>
      <c r="H2784" s="22">
        <f t="shared" si="389"/>
        <v>-54</v>
      </c>
      <c r="I2784" s="23">
        <f t="shared" si="390"/>
        <v>-234090</v>
      </c>
      <c r="J2784" s="23">
        <f t="shared" si="391"/>
        <v>8</v>
      </c>
      <c r="K2784" s="24">
        <f t="shared" si="392"/>
        <v>4327</v>
      </c>
      <c r="L2784" s="23">
        <f t="shared" si="393"/>
        <v>9</v>
      </c>
      <c r="M2784" s="23">
        <f t="shared" si="394"/>
        <v>8</v>
      </c>
      <c r="N2784" s="23">
        <f t="shared" si="395"/>
        <v>39015</v>
      </c>
      <c r="O2784" s="25">
        <f t="shared" si="396"/>
        <v>34680</v>
      </c>
      <c r="P2784" t="s">
        <v>24</v>
      </c>
      <c r="Q2784" t="s">
        <v>25</v>
      </c>
      <c r="R2784" t="s">
        <v>3154</v>
      </c>
      <c r="S2784">
        <v>9308</v>
      </c>
      <c r="T2784" s="18">
        <v>45281</v>
      </c>
      <c r="U2784" s="20">
        <v>4335</v>
      </c>
    </row>
    <row r="2785" spans="1:21" x14ac:dyDescent="0.25">
      <c r="A2785" t="s">
        <v>1790</v>
      </c>
      <c r="B2785" s="18">
        <v>45272</v>
      </c>
      <c r="C2785" s="18">
        <v>45273</v>
      </c>
      <c r="D2785" s="19">
        <v>60</v>
      </c>
      <c r="E2785" s="20">
        <v>3690</v>
      </c>
      <c r="F2785" s="21">
        <f t="shared" si="388"/>
        <v>45335</v>
      </c>
      <c r="G2785" s="18">
        <v>45281</v>
      </c>
      <c r="H2785" s="22">
        <f t="shared" si="389"/>
        <v>-54</v>
      </c>
      <c r="I2785" s="23">
        <f t="shared" si="390"/>
        <v>-199260</v>
      </c>
      <c r="J2785" s="23">
        <f t="shared" si="391"/>
        <v>8</v>
      </c>
      <c r="K2785" s="24">
        <f t="shared" si="392"/>
        <v>3682</v>
      </c>
      <c r="L2785" s="23">
        <f t="shared" si="393"/>
        <v>9</v>
      </c>
      <c r="M2785" s="23">
        <f t="shared" si="394"/>
        <v>8</v>
      </c>
      <c r="N2785" s="23">
        <f t="shared" si="395"/>
        <v>33210</v>
      </c>
      <c r="O2785" s="25">
        <f t="shared" si="396"/>
        <v>29520</v>
      </c>
      <c r="P2785" t="s">
        <v>24</v>
      </c>
      <c r="Q2785" t="s">
        <v>25</v>
      </c>
      <c r="R2785" t="s">
        <v>3154</v>
      </c>
      <c r="S2785">
        <v>9310</v>
      </c>
      <c r="T2785" s="18">
        <v>45281</v>
      </c>
      <c r="U2785" s="20">
        <v>3690</v>
      </c>
    </row>
    <row r="2786" spans="1:21" x14ac:dyDescent="0.25">
      <c r="A2786" t="s">
        <v>1912</v>
      </c>
      <c r="B2786" s="18">
        <v>45202</v>
      </c>
      <c r="C2786" s="18">
        <v>45204</v>
      </c>
      <c r="D2786" s="19">
        <v>60</v>
      </c>
      <c r="E2786" s="20">
        <v>1873.2</v>
      </c>
      <c r="F2786" s="21">
        <f t="shared" si="388"/>
        <v>45265</v>
      </c>
      <c r="G2786" s="18">
        <v>45210</v>
      </c>
      <c r="H2786" s="22">
        <f t="shared" si="389"/>
        <v>-55</v>
      </c>
      <c r="I2786" s="23">
        <f t="shared" si="390"/>
        <v>-103026</v>
      </c>
      <c r="J2786" s="23">
        <f t="shared" si="391"/>
        <v>6</v>
      </c>
      <c r="K2786" s="24">
        <f t="shared" si="392"/>
        <v>1867.2</v>
      </c>
      <c r="L2786" s="23">
        <f t="shared" si="393"/>
        <v>8</v>
      </c>
      <c r="M2786" s="23">
        <f t="shared" si="394"/>
        <v>6</v>
      </c>
      <c r="N2786" s="23">
        <f t="shared" si="395"/>
        <v>14985.6</v>
      </c>
      <c r="O2786" s="25">
        <f t="shared" si="396"/>
        <v>11239.2</v>
      </c>
      <c r="P2786" t="s">
        <v>24</v>
      </c>
      <c r="Q2786" t="s">
        <v>25</v>
      </c>
      <c r="R2786" t="s">
        <v>3155</v>
      </c>
      <c r="S2786">
        <v>7166</v>
      </c>
      <c r="T2786" s="18">
        <v>45210</v>
      </c>
      <c r="U2786" s="20">
        <v>1873.2</v>
      </c>
    </row>
    <row r="2787" spans="1:21" x14ac:dyDescent="0.25">
      <c r="A2787" t="s">
        <v>2367</v>
      </c>
      <c r="B2787" s="18">
        <v>45121</v>
      </c>
      <c r="C2787" s="18">
        <v>45121</v>
      </c>
      <c r="D2787" s="19">
        <v>60</v>
      </c>
      <c r="E2787">
        <v>240</v>
      </c>
      <c r="F2787" s="21">
        <f t="shared" si="388"/>
        <v>45183</v>
      </c>
      <c r="G2787" s="18">
        <v>45204</v>
      </c>
      <c r="H2787" s="22">
        <f t="shared" si="389"/>
        <v>21</v>
      </c>
      <c r="I2787" s="23">
        <f t="shared" si="390"/>
        <v>5040</v>
      </c>
      <c r="J2787" s="23">
        <f t="shared" si="391"/>
        <v>81</v>
      </c>
      <c r="K2787" s="24">
        <f t="shared" si="392"/>
        <v>159</v>
      </c>
      <c r="L2787" s="23">
        <f t="shared" si="393"/>
        <v>83</v>
      </c>
      <c r="M2787" s="23">
        <f t="shared" si="394"/>
        <v>83</v>
      </c>
      <c r="N2787" s="23">
        <f t="shared" si="395"/>
        <v>19920</v>
      </c>
      <c r="O2787" s="25">
        <f t="shared" si="396"/>
        <v>19920</v>
      </c>
      <c r="P2787" t="s">
        <v>24</v>
      </c>
      <c r="Q2787" t="s">
        <v>25</v>
      </c>
      <c r="R2787" t="s">
        <v>3156</v>
      </c>
      <c r="S2787">
        <v>7074</v>
      </c>
      <c r="T2787" s="18">
        <v>45204</v>
      </c>
      <c r="U2787">
        <v>240</v>
      </c>
    </row>
    <row r="2788" spans="1:21" x14ac:dyDescent="0.25">
      <c r="A2788" t="s">
        <v>2368</v>
      </c>
      <c r="B2788" s="18">
        <v>45173</v>
      </c>
      <c r="C2788" s="18">
        <v>45173</v>
      </c>
      <c r="D2788" s="19">
        <v>60</v>
      </c>
      <c r="E2788">
        <v>360</v>
      </c>
      <c r="F2788" s="21">
        <f t="shared" si="388"/>
        <v>45234</v>
      </c>
      <c r="G2788" s="18">
        <v>45204</v>
      </c>
      <c r="H2788" s="22">
        <f t="shared" si="389"/>
        <v>-30</v>
      </c>
      <c r="I2788" s="23">
        <f t="shared" si="390"/>
        <v>-10800</v>
      </c>
      <c r="J2788" s="23">
        <f t="shared" si="391"/>
        <v>31</v>
      </c>
      <c r="K2788" s="24">
        <f t="shared" si="392"/>
        <v>329</v>
      </c>
      <c r="L2788" s="23">
        <f t="shared" si="393"/>
        <v>31</v>
      </c>
      <c r="M2788" s="23">
        <f t="shared" si="394"/>
        <v>31</v>
      </c>
      <c r="N2788" s="23">
        <f t="shared" si="395"/>
        <v>11160</v>
      </c>
      <c r="O2788" s="25">
        <f t="shared" si="396"/>
        <v>11160</v>
      </c>
      <c r="P2788" t="s">
        <v>24</v>
      </c>
      <c r="Q2788" t="s">
        <v>25</v>
      </c>
      <c r="R2788" t="s">
        <v>3156</v>
      </c>
      <c r="S2788">
        <v>7074</v>
      </c>
      <c r="T2788" s="18">
        <v>45204</v>
      </c>
      <c r="U2788">
        <v>360</v>
      </c>
    </row>
    <row r="2789" spans="1:21" x14ac:dyDescent="0.25">
      <c r="A2789" t="s">
        <v>2369</v>
      </c>
      <c r="B2789" s="18">
        <v>45203</v>
      </c>
      <c r="C2789" s="18">
        <v>45205</v>
      </c>
      <c r="D2789" s="19">
        <v>60</v>
      </c>
      <c r="E2789" s="20">
        <v>4410</v>
      </c>
      <c r="F2789" s="21">
        <f t="shared" si="388"/>
        <v>45266</v>
      </c>
      <c r="G2789" s="18">
        <v>45218</v>
      </c>
      <c r="H2789" s="22">
        <f t="shared" si="389"/>
        <v>-48</v>
      </c>
      <c r="I2789" s="23">
        <f t="shared" si="390"/>
        <v>-211680</v>
      </c>
      <c r="J2789" s="23">
        <f t="shared" si="391"/>
        <v>13</v>
      </c>
      <c r="K2789" s="24">
        <f t="shared" si="392"/>
        <v>4397</v>
      </c>
      <c r="L2789" s="23">
        <f t="shared" si="393"/>
        <v>15</v>
      </c>
      <c r="M2789" s="23">
        <f t="shared" si="394"/>
        <v>13</v>
      </c>
      <c r="N2789" s="23">
        <f t="shared" si="395"/>
        <v>66150</v>
      </c>
      <c r="O2789" s="25">
        <f t="shared" si="396"/>
        <v>57330</v>
      </c>
      <c r="P2789" t="s">
        <v>24</v>
      </c>
      <c r="Q2789" t="s">
        <v>25</v>
      </c>
      <c r="R2789" t="s">
        <v>3157</v>
      </c>
      <c r="S2789">
        <v>7313</v>
      </c>
      <c r="T2789" s="18">
        <v>45218</v>
      </c>
      <c r="U2789" s="20">
        <v>4410</v>
      </c>
    </row>
    <row r="2790" spans="1:21" x14ac:dyDescent="0.25">
      <c r="A2790" t="s">
        <v>1170</v>
      </c>
      <c r="B2790" s="18">
        <v>45236</v>
      </c>
      <c r="C2790" s="18">
        <v>45236</v>
      </c>
      <c r="D2790" s="19">
        <v>60</v>
      </c>
      <c r="E2790" s="20">
        <v>4800</v>
      </c>
      <c r="F2790" s="21">
        <f t="shared" si="388"/>
        <v>45297</v>
      </c>
      <c r="G2790" s="18">
        <v>45245</v>
      </c>
      <c r="H2790" s="22">
        <f t="shared" si="389"/>
        <v>-52</v>
      </c>
      <c r="I2790" s="23">
        <f t="shared" si="390"/>
        <v>-249600</v>
      </c>
      <c r="J2790" s="23">
        <f t="shared" si="391"/>
        <v>9</v>
      </c>
      <c r="K2790" s="24">
        <f t="shared" si="392"/>
        <v>4791</v>
      </c>
      <c r="L2790" s="23">
        <f t="shared" si="393"/>
        <v>9</v>
      </c>
      <c r="M2790" s="23">
        <f t="shared" si="394"/>
        <v>9</v>
      </c>
      <c r="N2790" s="23">
        <f t="shared" si="395"/>
        <v>43200</v>
      </c>
      <c r="O2790" s="25">
        <f t="shared" si="396"/>
        <v>43200</v>
      </c>
      <c r="P2790" t="s">
        <v>24</v>
      </c>
      <c r="Q2790" t="s">
        <v>25</v>
      </c>
      <c r="R2790" t="s">
        <v>3157</v>
      </c>
      <c r="S2790">
        <v>7949</v>
      </c>
      <c r="T2790" s="18">
        <v>45245</v>
      </c>
      <c r="U2790" s="20">
        <v>4800</v>
      </c>
    </row>
    <row r="2791" spans="1:21" x14ac:dyDescent="0.25">
      <c r="A2791" t="s">
        <v>2370</v>
      </c>
      <c r="B2791" s="18">
        <v>45267</v>
      </c>
      <c r="C2791" s="18">
        <v>45267</v>
      </c>
      <c r="D2791" s="19">
        <v>60</v>
      </c>
      <c r="E2791" s="20">
        <v>4440</v>
      </c>
      <c r="F2791" s="21">
        <f t="shared" si="388"/>
        <v>45329</v>
      </c>
      <c r="G2791" s="18">
        <v>45279</v>
      </c>
      <c r="H2791" s="22">
        <f t="shared" si="389"/>
        <v>-50</v>
      </c>
      <c r="I2791" s="23">
        <f t="shared" si="390"/>
        <v>-222000</v>
      </c>
      <c r="J2791" s="23">
        <f t="shared" si="391"/>
        <v>12</v>
      </c>
      <c r="K2791" s="24">
        <f t="shared" si="392"/>
        <v>4428</v>
      </c>
      <c r="L2791" s="23">
        <f t="shared" si="393"/>
        <v>12</v>
      </c>
      <c r="M2791" s="23">
        <f t="shared" si="394"/>
        <v>12</v>
      </c>
      <c r="N2791" s="23">
        <f t="shared" si="395"/>
        <v>53280</v>
      </c>
      <c r="O2791" s="25">
        <f t="shared" si="396"/>
        <v>53280</v>
      </c>
      <c r="P2791" t="s">
        <v>24</v>
      </c>
      <c r="Q2791" t="s">
        <v>25</v>
      </c>
      <c r="R2791" t="s">
        <v>3157</v>
      </c>
      <c r="S2791">
        <v>9230</v>
      </c>
      <c r="T2791" s="18">
        <v>45279</v>
      </c>
      <c r="U2791" s="20">
        <v>4440</v>
      </c>
    </row>
    <row r="2792" spans="1:21" x14ac:dyDescent="0.25">
      <c r="A2792" t="s">
        <v>92</v>
      </c>
      <c r="B2792" s="18">
        <v>45205</v>
      </c>
      <c r="C2792" s="18">
        <v>45208</v>
      </c>
      <c r="D2792" s="19">
        <v>60</v>
      </c>
      <c r="E2792" s="20">
        <v>4410</v>
      </c>
      <c r="F2792" s="21">
        <f t="shared" si="388"/>
        <v>45269</v>
      </c>
      <c r="G2792" s="18">
        <v>45218</v>
      </c>
      <c r="H2792" s="22">
        <f t="shared" si="389"/>
        <v>-51</v>
      </c>
      <c r="I2792" s="23">
        <f t="shared" si="390"/>
        <v>-224910</v>
      </c>
      <c r="J2792" s="23">
        <f t="shared" si="391"/>
        <v>10</v>
      </c>
      <c r="K2792" s="24">
        <f t="shared" si="392"/>
        <v>4400</v>
      </c>
      <c r="L2792" s="23">
        <f t="shared" si="393"/>
        <v>13</v>
      </c>
      <c r="M2792" s="23">
        <f t="shared" si="394"/>
        <v>10</v>
      </c>
      <c r="N2792" s="23">
        <f t="shared" si="395"/>
        <v>57330</v>
      </c>
      <c r="O2792" s="25">
        <f t="shared" si="396"/>
        <v>44100</v>
      </c>
      <c r="P2792" t="s">
        <v>24</v>
      </c>
      <c r="Q2792" t="s">
        <v>25</v>
      </c>
      <c r="R2792" t="s">
        <v>3158</v>
      </c>
      <c r="S2792">
        <v>7314</v>
      </c>
      <c r="T2792" s="18">
        <v>45218</v>
      </c>
      <c r="U2792" s="20">
        <v>4410</v>
      </c>
    </row>
    <row r="2793" spans="1:21" x14ac:dyDescent="0.25">
      <c r="A2793" t="s">
        <v>93</v>
      </c>
      <c r="B2793" s="18">
        <v>45236</v>
      </c>
      <c r="C2793" s="18">
        <v>45236</v>
      </c>
      <c r="D2793" s="19">
        <v>60</v>
      </c>
      <c r="E2793" s="20">
        <v>4620</v>
      </c>
      <c r="F2793" s="21">
        <f t="shared" si="388"/>
        <v>45297</v>
      </c>
      <c r="G2793" s="18">
        <v>45245</v>
      </c>
      <c r="H2793" s="22">
        <f t="shared" si="389"/>
        <v>-52</v>
      </c>
      <c r="I2793" s="23">
        <f t="shared" si="390"/>
        <v>-240240</v>
      </c>
      <c r="J2793" s="23">
        <f t="shared" si="391"/>
        <v>9</v>
      </c>
      <c r="K2793" s="24">
        <f t="shared" si="392"/>
        <v>4611</v>
      </c>
      <c r="L2793" s="23">
        <f t="shared" si="393"/>
        <v>9</v>
      </c>
      <c r="M2793" s="23">
        <f t="shared" si="394"/>
        <v>9</v>
      </c>
      <c r="N2793" s="23">
        <f t="shared" si="395"/>
        <v>41580</v>
      </c>
      <c r="O2793" s="25">
        <f t="shared" si="396"/>
        <v>41580</v>
      </c>
      <c r="P2793" t="s">
        <v>24</v>
      </c>
      <c r="Q2793" t="s">
        <v>25</v>
      </c>
      <c r="R2793" t="s">
        <v>3158</v>
      </c>
      <c r="S2793">
        <v>7952</v>
      </c>
      <c r="T2793" s="18">
        <v>45245</v>
      </c>
      <c r="U2793" s="20">
        <v>4620</v>
      </c>
    </row>
    <row r="2794" spans="1:21" x14ac:dyDescent="0.25">
      <c r="A2794" t="s">
        <v>94</v>
      </c>
      <c r="B2794" s="18">
        <v>45267</v>
      </c>
      <c r="C2794" s="18">
        <v>45267</v>
      </c>
      <c r="D2794" s="19">
        <v>60</v>
      </c>
      <c r="E2794" s="20">
        <v>4650</v>
      </c>
      <c r="F2794" s="21">
        <f t="shared" si="388"/>
        <v>45329</v>
      </c>
      <c r="G2794" s="18">
        <v>45279</v>
      </c>
      <c r="H2794" s="22">
        <f t="shared" si="389"/>
        <v>-50</v>
      </c>
      <c r="I2794" s="23">
        <f t="shared" si="390"/>
        <v>-232500</v>
      </c>
      <c r="J2794" s="23">
        <f t="shared" si="391"/>
        <v>12</v>
      </c>
      <c r="K2794" s="24">
        <f t="shared" si="392"/>
        <v>4638</v>
      </c>
      <c r="L2794" s="23">
        <f t="shared" si="393"/>
        <v>12</v>
      </c>
      <c r="M2794" s="23">
        <f t="shared" si="394"/>
        <v>12</v>
      </c>
      <c r="N2794" s="23">
        <f t="shared" si="395"/>
        <v>55800</v>
      </c>
      <c r="O2794" s="25">
        <f t="shared" si="396"/>
        <v>55800</v>
      </c>
      <c r="P2794" t="s">
        <v>24</v>
      </c>
      <c r="Q2794" t="s">
        <v>25</v>
      </c>
      <c r="R2794" t="s">
        <v>3158</v>
      </c>
      <c r="S2794">
        <v>9228</v>
      </c>
      <c r="T2794" s="18">
        <v>45279</v>
      </c>
      <c r="U2794" s="20">
        <v>4650</v>
      </c>
    </row>
    <row r="2795" spans="1:21" x14ac:dyDescent="0.25">
      <c r="A2795" t="s">
        <v>2371</v>
      </c>
      <c r="B2795" s="18">
        <v>45037</v>
      </c>
      <c r="C2795" s="18">
        <v>45042</v>
      </c>
      <c r="D2795" s="19">
        <v>60</v>
      </c>
      <c r="E2795">
        <v>148.80000000000001</v>
      </c>
      <c r="F2795" s="21">
        <f t="shared" si="388"/>
        <v>45103</v>
      </c>
      <c r="G2795" s="18">
        <v>45217</v>
      </c>
      <c r="H2795" s="22">
        <f t="shared" si="389"/>
        <v>114</v>
      </c>
      <c r="I2795" s="23">
        <f t="shared" si="390"/>
        <v>16963.2</v>
      </c>
      <c r="J2795" s="23">
        <f t="shared" si="391"/>
        <v>172</v>
      </c>
      <c r="K2795" s="24">
        <f t="shared" si="392"/>
        <v>-23.199999999999989</v>
      </c>
      <c r="L2795" s="23">
        <f t="shared" si="393"/>
        <v>180</v>
      </c>
      <c r="M2795" s="23">
        <f t="shared" si="394"/>
        <v>175</v>
      </c>
      <c r="N2795" s="23">
        <f t="shared" si="395"/>
        <v>26784.000000000004</v>
      </c>
      <c r="O2795" s="25">
        <f t="shared" si="396"/>
        <v>26040.000000000004</v>
      </c>
      <c r="P2795" t="s">
        <v>24</v>
      </c>
      <c r="Q2795" t="s">
        <v>25</v>
      </c>
      <c r="R2795" t="s">
        <v>3159</v>
      </c>
      <c r="S2795">
        <v>7278</v>
      </c>
      <c r="T2795" s="18">
        <v>45217</v>
      </c>
      <c r="U2795">
        <v>148.80000000000001</v>
      </c>
    </row>
    <row r="2796" spans="1:21" x14ac:dyDescent="0.25">
      <c r="A2796" t="s">
        <v>2372</v>
      </c>
      <c r="B2796" s="18">
        <v>45058</v>
      </c>
      <c r="C2796" s="18">
        <v>45062</v>
      </c>
      <c r="D2796" s="19">
        <v>60</v>
      </c>
      <c r="E2796">
        <v>140</v>
      </c>
      <c r="F2796" s="21">
        <f t="shared" si="388"/>
        <v>45123</v>
      </c>
      <c r="G2796" s="18">
        <v>45217</v>
      </c>
      <c r="H2796" s="22">
        <f t="shared" si="389"/>
        <v>94</v>
      </c>
      <c r="I2796" s="23">
        <f t="shared" si="390"/>
        <v>13160</v>
      </c>
      <c r="J2796" s="23">
        <f t="shared" si="391"/>
        <v>152</v>
      </c>
      <c r="K2796" s="24">
        <f t="shared" si="392"/>
        <v>-12</v>
      </c>
      <c r="L2796" s="23">
        <f t="shared" si="393"/>
        <v>159</v>
      </c>
      <c r="M2796" s="23">
        <f t="shared" si="394"/>
        <v>155</v>
      </c>
      <c r="N2796" s="23">
        <f t="shared" si="395"/>
        <v>22260</v>
      </c>
      <c r="O2796" s="25">
        <f t="shared" si="396"/>
        <v>21700</v>
      </c>
      <c r="P2796" t="s">
        <v>24</v>
      </c>
      <c r="Q2796" t="s">
        <v>25</v>
      </c>
      <c r="R2796" t="s">
        <v>3159</v>
      </c>
      <c r="S2796">
        <v>7278</v>
      </c>
      <c r="T2796" s="18">
        <v>45217</v>
      </c>
      <c r="U2796">
        <v>140</v>
      </c>
    </row>
    <row r="2797" spans="1:21" x14ac:dyDescent="0.25">
      <c r="A2797" t="s">
        <v>2332</v>
      </c>
      <c r="B2797" s="18">
        <v>45141</v>
      </c>
      <c r="C2797" s="18">
        <v>45141</v>
      </c>
      <c r="D2797" s="19">
        <v>60</v>
      </c>
      <c r="E2797" s="20">
        <v>2000</v>
      </c>
      <c r="F2797" s="21">
        <f t="shared" si="388"/>
        <v>45202</v>
      </c>
      <c r="G2797" s="18">
        <v>45257</v>
      </c>
      <c r="H2797" s="22">
        <f t="shared" si="389"/>
        <v>55</v>
      </c>
      <c r="I2797" s="23">
        <f t="shared" si="390"/>
        <v>110000</v>
      </c>
      <c r="J2797" s="23">
        <f t="shared" si="391"/>
        <v>114</v>
      </c>
      <c r="K2797" s="24">
        <f t="shared" si="392"/>
        <v>1886</v>
      </c>
      <c r="L2797" s="23">
        <f t="shared" si="393"/>
        <v>116</v>
      </c>
      <c r="M2797" s="23">
        <f t="shared" si="394"/>
        <v>116</v>
      </c>
      <c r="N2797" s="23">
        <f t="shared" si="395"/>
        <v>232000</v>
      </c>
      <c r="O2797" s="25">
        <f t="shared" si="396"/>
        <v>232000</v>
      </c>
      <c r="P2797" t="s">
        <v>24</v>
      </c>
      <c r="Q2797" t="s">
        <v>25</v>
      </c>
      <c r="R2797" t="s">
        <v>3160</v>
      </c>
      <c r="S2797">
        <v>8269</v>
      </c>
      <c r="T2797" s="18">
        <v>45257</v>
      </c>
      <c r="U2797" s="20">
        <v>2000</v>
      </c>
    </row>
    <row r="2798" spans="1:21" x14ac:dyDescent="0.25">
      <c r="A2798" t="s">
        <v>2373</v>
      </c>
      <c r="B2798" s="18">
        <v>45258</v>
      </c>
      <c r="C2798" s="18">
        <v>45259</v>
      </c>
      <c r="D2798" s="19">
        <v>60</v>
      </c>
      <c r="E2798" s="20">
        <v>3100</v>
      </c>
      <c r="F2798" s="21">
        <f t="shared" si="388"/>
        <v>45320</v>
      </c>
      <c r="G2798" s="18">
        <v>45280</v>
      </c>
      <c r="H2798" s="22">
        <f t="shared" si="389"/>
        <v>-40</v>
      </c>
      <c r="I2798" s="23">
        <f t="shared" si="390"/>
        <v>-124000</v>
      </c>
      <c r="J2798" s="23">
        <f t="shared" si="391"/>
        <v>21</v>
      </c>
      <c r="K2798" s="24">
        <f t="shared" si="392"/>
        <v>3079</v>
      </c>
      <c r="L2798" s="23">
        <f t="shared" si="393"/>
        <v>22</v>
      </c>
      <c r="M2798" s="23">
        <f t="shared" si="394"/>
        <v>21</v>
      </c>
      <c r="N2798" s="23">
        <f t="shared" si="395"/>
        <v>68200</v>
      </c>
      <c r="O2798" s="25">
        <f t="shared" si="396"/>
        <v>65100</v>
      </c>
      <c r="P2798" t="s">
        <v>24</v>
      </c>
      <c r="Q2798" t="s">
        <v>25</v>
      </c>
      <c r="R2798" t="s">
        <v>3161</v>
      </c>
      <c r="S2798">
        <v>9241</v>
      </c>
      <c r="T2798" s="18">
        <v>45280</v>
      </c>
      <c r="U2798" s="20">
        <v>3100</v>
      </c>
    </row>
    <row r="2799" spans="1:21" x14ac:dyDescent="0.25">
      <c r="A2799" t="s">
        <v>2374</v>
      </c>
      <c r="B2799" s="18">
        <v>45122</v>
      </c>
      <c r="C2799" s="18">
        <v>45130</v>
      </c>
      <c r="D2799" s="19">
        <v>60</v>
      </c>
      <c r="E2799">
        <v>110.56</v>
      </c>
      <c r="F2799" s="21">
        <f t="shared" si="388"/>
        <v>45192</v>
      </c>
      <c r="G2799" s="18">
        <v>45229</v>
      </c>
      <c r="H2799" s="22">
        <f t="shared" si="389"/>
        <v>37</v>
      </c>
      <c r="I2799" s="23">
        <f t="shared" si="390"/>
        <v>4090.7200000000003</v>
      </c>
      <c r="J2799" s="23">
        <f t="shared" si="391"/>
        <v>97</v>
      </c>
      <c r="K2799" s="24">
        <f t="shared" si="392"/>
        <v>13.560000000000002</v>
      </c>
      <c r="L2799" s="23">
        <f t="shared" si="393"/>
        <v>107</v>
      </c>
      <c r="M2799" s="23">
        <f t="shared" si="394"/>
        <v>99</v>
      </c>
      <c r="N2799" s="23">
        <f t="shared" si="395"/>
        <v>11829.92</v>
      </c>
      <c r="O2799" s="25">
        <f t="shared" si="396"/>
        <v>10945.44</v>
      </c>
      <c r="P2799" t="s">
        <v>24</v>
      </c>
      <c r="Q2799" t="s">
        <v>25</v>
      </c>
      <c r="R2799" t="s">
        <v>3162</v>
      </c>
      <c r="S2799">
        <v>7352</v>
      </c>
      <c r="T2799" s="18">
        <v>45229</v>
      </c>
      <c r="U2799">
        <v>110.56</v>
      </c>
    </row>
    <row r="2800" spans="1:21" x14ac:dyDescent="0.25">
      <c r="A2800" t="s">
        <v>2375</v>
      </c>
      <c r="B2800" s="18">
        <v>45162</v>
      </c>
      <c r="C2800" s="18">
        <v>45163</v>
      </c>
      <c r="D2800" s="19">
        <v>60</v>
      </c>
      <c r="E2800">
        <v>110.66</v>
      </c>
      <c r="F2800" s="21">
        <f t="shared" si="388"/>
        <v>45224</v>
      </c>
      <c r="G2800" s="18">
        <v>45229</v>
      </c>
      <c r="H2800" s="22">
        <f t="shared" si="389"/>
        <v>5</v>
      </c>
      <c r="I2800" s="23">
        <f t="shared" si="390"/>
        <v>553.29999999999995</v>
      </c>
      <c r="J2800" s="23">
        <f t="shared" si="391"/>
        <v>65</v>
      </c>
      <c r="K2800" s="24">
        <f t="shared" si="392"/>
        <v>45.66</v>
      </c>
      <c r="L2800" s="23">
        <f t="shared" si="393"/>
        <v>67</v>
      </c>
      <c r="M2800" s="23">
        <f t="shared" si="394"/>
        <v>66</v>
      </c>
      <c r="N2800" s="23">
        <f t="shared" si="395"/>
        <v>7414.2199999999993</v>
      </c>
      <c r="O2800" s="25">
        <f t="shared" si="396"/>
        <v>7303.5599999999995</v>
      </c>
      <c r="P2800" t="s">
        <v>24</v>
      </c>
      <c r="Q2800" t="s">
        <v>25</v>
      </c>
      <c r="R2800" t="s">
        <v>3162</v>
      </c>
      <c r="S2800">
        <v>7352</v>
      </c>
      <c r="T2800" s="18">
        <v>45229</v>
      </c>
      <c r="U2800">
        <v>110.66</v>
      </c>
    </row>
    <row r="2801" spans="1:21" x14ac:dyDescent="0.25">
      <c r="A2801" t="s">
        <v>2376</v>
      </c>
      <c r="B2801" s="18">
        <v>45189</v>
      </c>
      <c r="C2801" s="18">
        <v>45194</v>
      </c>
      <c r="D2801" s="19">
        <v>60</v>
      </c>
      <c r="E2801">
        <v>110.56</v>
      </c>
      <c r="F2801" s="21">
        <f t="shared" si="388"/>
        <v>45255</v>
      </c>
      <c r="G2801" s="18">
        <v>45229</v>
      </c>
      <c r="H2801" s="22">
        <f t="shared" si="389"/>
        <v>-26</v>
      </c>
      <c r="I2801" s="23">
        <f t="shared" si="390"/>
        <v>-2874.56</v>
      </c>
      <c r="J2801" s="23">
        <f t="shared" si="391"/>
        <v>35</v>
      </c>
      <c r="K2801" s="24">
        <f t="shared" si="392"/>
        <v>75.56</v>
      </c>
      <c r="L2801" s="23">
        <f t="shared" si="393"/>
        <v>40</v>
      </c>
      <c r="M2801" s="23">
        <f t="shared" si="394"/>
        <v>35</v>
      </c>
      <c r="N2801" s="23">
        <f t="shared" si="395"/>
        <v>4422.3999999999996</v>
      </c>
      <c r="O2801" s="25">
        <f t="shared" si="396"/>
        <v>3869.6</v>
      </c>
      <c r="P2801" t="s">
        <v>24</v>
      </c>
      <c r="Q2801" t="s">
        <v>25</v>
      </c>
      <c r="R2801" t="s">
        <v>3162</v>
      </c>
      <c r="S2801">
        <v>7352</v>
      </c>
      <c r="T2801" s="18">
        <v>45229</v>
      </c>
      <c r="U2801">
        <v>110.56</v>
      </c>
    </row>
    <row r="2802" spans="1:21" x14ac:dyDescent="0.25">
      <c r="A2802" t="s">
        <v>2377</v>
      </c>
      <c r="B2802" s="18">
        <v>45224</v>
      </c>
      <c r="C2802" s="18">
        <v>45226</v>
      </c>
      <c r="D2802" s="19">
        <v>60</v>
      </c>
      <c r="E2802">
        <v>110.56</v>
      </c>
      <c r="F2802" s="21">
        <f t="shared" si="388"/>
        <v>45287</v>
      </c>
      <c r="G2802" s="18">
        <v>45279</v>
      </c>
      <c r="H2802" s="22">
        <f t="shared" si="389"/>
        <v>-8</v>
      </c>
      <c r="I2802" s="23">
        <f t="shared" si="390"/>
        <v>-884.48</v>
      </c>
      <c r="J2802" s="23">
        <f t="shared" si="391"/>
        <v>52</v>
      </c>
      <c r="K2802" s="24">
        <f t="shared" si="392"/>
        <v>58.56</v>
      </c>
      <c r="L2802" s="23">
        <f t="shared" si="393"/>
        <v>55</v>
      </c>
      <c r="M2802" s="23">
        <f t="shared" si="394"/>
        <v>53</v>
      </c>
      <c r="N2802" s="23">
        <f t="shared" si="395"/>
        <v>6080.8</v>
      </c>
      <c r="O2802" s="25">
        <f t="shared" si="396"/>
        <v>5859.68</v>
      </c>
      <c r="P2802" t="s">
        <v>24</v>
      </c>
      <c r="Q2802" t="s">
        <v>25</v>
      </c>
      <c r="R2802" t="s">
        <v>3162</v>
      </c>
      <c r="S2802">
        <v>9236</v>
      </c>
      <c r="T2802" s="18">
        <v>45279</v>
      </c>
      <c r="U2802">
        <v>110.56</v>
      </c>
    </row>
    <row r="2803" spans="1:21" x14ac:dyDescent="0.25">
      <c r="A2803" t="s">
        <v>2378</v>
      </c>
      <c r="B2803" s="18">
        <v>45254</v>
      </c>
      <c r="C2803" s="18">
        <v>45258</v>
      </c>
      <c r="D2803" s="19">
        <v>60</v>
      </c>
      <c r="E2803">
        <v>112.81</v>
      </c>
      <c r="F2803" s="21">
        <f t="shared" si="388"/>
        <v>45319</v>
      </c>
      <c r="G2803" s="18">
        <v>45279</v>
      </c>
      <c r="H2803" s="22">
        <f t="shared" si="389"/>
        <v>-40</v>
      </c>
      <c r="I2803" s="23">
        <f t="shared" si="390"/>
        <v>-4512.3999999999996</v>
      </c>
      <c r="J2803" s="23">
        <f t="shared" si="391"/>
        <v>21</v>
      </c>
      <c r="K2803" s="24">
        <f t="shared" si="392"/>
        <v>91.81</v>
      </c>
      <c r="L2803" s="23">
        <f t="shared" si="393"/>
        <v>25</v>
      </c>
      <c r="M2803" s="23">
        <f t="shared" si="394"/>
        <v>21</v>
      </c>
      <c r="N2803" s="23">
        <f t="shared" si="395"/>
        <v>2820.25</v>
      </c>
      <c r="O2803" s="25">
        <f t="shared" si="396"/>
        <v>2369.0100000000002</v>
      </c>
      <c r="P2803" t="s">
        <v>24</v>
      </c>
      <c r="Q2803" t="s">
        <v>25</v>
      </c>
      <c r="R2803" t="s">
        <v>3162</v>
      </c>
      <c r="S2803">
        <v>9236</v>
      </c>
      <c r="T2803" s="18">
        <v>45279</v>
      </c>
      <c r="U2803">
        <v>112.81</v>
      </c>
    </row>
    <row r="2804" spans="1:21" x14ac:dyDescent="0.25">
      <c r="A2804" t="s">
        <v>1456</v>
      </c>
      <c r="B2804" s="18">
        <v>45199</v>
      </c>
      <c r="C2804" s="18">
        <v>45203</v>
      </c>
      <c r="D2804" s="19">
        <v>60</v>
      </c>
      <c r="E2804" s="20">
        <v>4110</v>
      </c>
      <c r="F2804" s="21">
        <f t="shared" si="388"/>
        <v>45264</v>
      </c>
      <c r="G2804" s="18">
        <v>45218</v>
      </c>
      <c r="H2804" s="22">
        <f t="shared" si="389"/>
        <v>-46</v>
      </c>
      <c r="I2804" s="23">
        <f t="shared" si="390"/>
        <v>-189060</v>
      </c>
      <c r="J2804" s="23">
        <f t="shared" si="391"/>
        <v>15</v>
      </c>
      <c r="K2804" s="24">
        <f t="shared" si="392"/>
        <v>4095</v>
      </c>
      <c r="L2804" s="23">
        <f t="shared" si="393"/>
        <v>19</v>
      </c>
      <c r="M2804" s="23">
        <f t="shared" si="394"/>
        <v>15</v>
      </c>
      <c r="N2804" s="23">
        <f t="shared" si="395"/>
        <v>78090</v>
      </c>
      <c r="O2804" s="25">
        <f t="shared" si="396"/>
        <v>61650</v>
      </c>
      <c r="P2804" t="s">
        <v>24</v>
      </c>
      <c r="Q2804" t="s">
        <v>25</v>
      </c>
      <c r="R2804" t="s">
        <v>3163</v>
      </c>
      <c r="S2804">
        <v>7311</v>
      </c>
      <c r="T2804" s="18">
        <v>45218</v>
      </c>
      <c r="U2804" s="20">
        <v>4110</v>
      </c>
    </row>
    <row r="2805" spans="1:21" x14ac:dyDescent="0.25">
      <c r="A2805" t="s">
        <v>1665</v>
      </c>
      <c r="B2805" s="18">
        <v>45233</v>
      </c>
      <c r="C2805" s="18">
        <v>45233</v>
      </c>
      <c r="D2805" s="19">
        <v>60</v>
      </c>
      <c r="E2805" s="20">
        <v>4080</v>
      </c>
      <c r="F2805" s="21">
        <f t="shared" si="388"/>
        <v>45294</v>
      </c>
      <c r="G2805" s="18">
        <v>45245</v>
      </c>
      <c r="H2805" s="22">
        <f t="shared" si="389"/>
        <v>-49</v>
      </c>
      <c r="I2805" s="23">
        <f t="shared" si="390"/>
        <v>-199920</v>
      </c>
      <c r="J2805" s="23">
        <f t="shared" si="391"/>
        <v>12</v>
      </c>
      <c r="K2805" s="24">
        <f t="shared" si="392"/>
        <v>4068</v>
      </c>
      <c r="L2805" s="23">
        <f t="shared" si="393"/>
        <v>12</v>
      </c>
      <c r="M2805" s="23">
        <f t="shared" si="394"/>
        <v>12</v>
      </c>
      <c r="N2805" s="23">
        <f t="shared" si="395"/>
        <v>48960</v>
      </c>
      <c r="O2805" s="25">
        <f t="shared" si="396"/>
        <v>48960</v>
      </c>
      <c r="P2805" t="s">
        <v>24</v>
      </c>
      <c r="Q2805" t="s">
        <v>25</v>
      </c>
      <c r="R2805" t="s">
        <v>3163</v>
      </c>
      <c r="S2805">
        <v>7950</v>
      </c>
      <c r="T2805" s="18">
        <v>45245</v>
      </c>
      <c r="U2805" s="20">
        <v>4080</v>
      </c>
    </row>
    <row r="2806" spans="1:21" x14ac:dyDescent="0.25">
      <c r="A2806" t="s">
        <v>1666</v>
      </c>
      <c r="B2806" s="18">
        <v>45264</v>
      </c>
      <c r="C2806" s="18">
        <v>45264</v>
      </c>
      <c r="D2806" s="19">
        <v>60</v>
      </c>
      <c r="E2806" s="20">
        <v>3840</v>
      </c>
      <c r="F2806" s="21">
        <f t="shared" si="388"/>
        <v>45326</v>
      </c>
      <c r="G2806" s="18">
        <v>45281</v>
      </c>
      <c r="H2806" s="22">
        <f t="shared" si="389"/>
        <v>-45</v>
      </c>
      <c r="I2806" s="23">
        <f t="shared" si="390"/>
        <v>-172800</v>
      </c>
      <c r="J2806" s="23">
        <f t="shared" si="391"/>
        <v>17</v>
      </c>
      <c r="K2806" s="24">
        <f t="shared" si="392"/>
        <v>3823</v>
      </c>
      <c r="L2806" s="23">
        <f t="shared" si="393"/>
        <v>17</v>
      </c>
      <c r="M2806" s="23">
        <f t="shared" si="394"/>
        <v>17</v>
      </c>
      <c r="N2806" s="23">
        <f t="shared" si="395"/>
        <v>65280</v>
      </c>
      <c r="O2806" s="25">
        <f t="shared" si="396"/>
        <v>65280</v>
      </c>
      <c r="P2806" t="s">
        <v>24</v>
      </c>
      <c r="Q2806" t="s">
        <v>25</v>
      </c>
      <c r="R2806" t="s">
        <v>3163</v>
      </c>
      <c r="S2806">
        <v>9307</v>
      </c>
      <c r="T2806" s="18">
        <v>45281</v>
      </c>
      <c r="U2806" s="20">
        <v>3840</v>
      </c>
    </row>
    <row r="2807" spans="1:21" x14ac:dyDescent="0.25">
      <c r="A2807" t="s">
        <v>2379</v>
      </c>
      <c r="B2807" s="18">
        <v>45097</v>
      </c>
      <c r="C2807" s="18">
        <v>45098</v>
      </c>
      <c r="D2807" s="19">
        <v>60</v>
      </c>
      <c r="E2807" s="20">
        <v>1929.9</v>
      </c>
      <c r="F2807" s="21">
        <f t="shared" si="388"/>
        <v>45159</v>
      </c>
      <c r="G2807" s="18">
        <v>45215</v>
      </c>
      <c r="H2807" s="22">
        <f t="shared" si="389"/>
        <v>56</v>
      </c>
      <c r="I2807" s="23">
        <f t="shared" si="390"/>
        <v>108074.40000000001</v>
      </c>
      <c r="J2807" s="23">
        <f t="shared" si="391"/>
        <v>115</v>
      </c>
      <c r="K2807" s="24">
        <f t="shared" si="392"/>
        <v>1814.9</v>
      </c>
      <c r="L2807" s="23">
        <f t="shared" si="393"/>
        <v>118</v>
      </c>
      <c r="M2807" s="23">
        <f t="shared" si="394"/>
        <v>117</v>
      </c>
      <c r="N2807" s="23">
        <f t="shared" si="395"/>
        <v>227728.2</v>
      </c>
      <c r="O2807" s="25">
        <f t="shared" si="396"/>
        <v>225798.30000000002</v>
      </c>
      <c r="P2807" t="s">
        <v>24</v>
      </c>
      <c r="Q2807" t="s">
        <v>25</v>
      </c>
      <c r="R2807" t="s">
        <v>3164</v>
      </c>
      <c r="S2807">
        <v>7231</v>
      </c>
      <c r="T2807" s="18">
        <v>45215</v>
      </c>
      <c r="U2807" s="20">
        <v>1929.9</v>
      </c>
    </row>
    <row r="2808" spans="1:21" x14ac:dyDescent="0.25">
      <c r="A2808" t="s">
        <v>2380</v>
      </c>
      <c r="B2808" s="18">
        <v>45097</v>
      </c>
      <c r="C2808" s="18">
        <v>45098</v>
      </c>
      <c r="D2808" s="19">
        <v>60</v>
      </c>
      <c r="E2808" s="20">
        <v>1994.23</v>
      </c>
      <c r="F2808" s="21">
        <f t="shared" si="388"/>
        <v>45159</v>
      </c>
      <c r="G2808" s="18">
        <v>45215</v>
      </c>
      <c r="H2808" s="22">
        <f t="shared" si="389"/>
        <v>56</v>
      </c>
      <c r="I2808" s="23">
        <f t="shared" si="390"/>
        <v>111676.88</v>
      </c>
      <c r="J2808" s="23">
        <f t="shared" si="391"/>
        <v>115</v>
      </c>
      <c r="K2808" s="24">
        <f t="shared" si="392"/>
        <v>1879.23</v>
      </c>
      <c r="L2808" s="23">
        <f t="shared" si="393"/>
        <v>118</v>
      </c>
      <c r="M2808" s="23">
        <f t="shared" si="394"/>
        <v>117</v>
      </c>
      <c r="N2808" s="23">
        <f t="shared" si="395"/>
        <v>235319.14</v>
      </c>
      <c r="O2808" s="25">
        <f t="shared" si="396"/>
        <v>233324.91</v>
      </c>
      <c r="P2808" t="s">
        <v>24</v>
      </c>
      <c r="Q2808" t="s">
        <v>25</v>
      </c>
      <c r="R2808" t="s">
        <v>3164</v>
      </c>
      <c r="S2808">
        <v>7231</v>
      </c>
      <c r="T2808" s="18">
        <v>45215</v>
      </c>
      <c r="U2808" s="20">
        <v>1994.23</v>
      </c>
    </row>
    <row r="2809" spans="1:21" x14ac:dyDescent="0.25">
      <c r="A2809" t="s">
        <v>2381</v>
      </c>
      <c r="B2809" s="18">
        <v>45117</v>
      </c>
      <c r="C2809" s="18">
        <v>45118</v>
      </c>
      <c r="D2809" s="19">
        <v>60</v>
      </c>
      <c r="E2809" s="20">
        <v>1929.9</v>
      </c>
      <c r="F2809" s="21">
        <f t="shared" si="388"/>
        <v>45180</v>
      </c>
      <c r="G2809" s="18">
        <v>45215</v>
      </c>
      <c r="H2809" s="22">
        <f t="shared" si="389"/>
        <v>35</v>
      </c>
      <c r="I2809" s="23">
        <f t="shared" si="390"/>
        <v>67546.5</v>
      </c>
      <c r="J2809" s="23">
        <f t="shared" si="391"/>
        <v>95</v>
      </c>
      <c r="K2809" s="24">
        <f t="shared" si="392"/>
        <v>1834.9</v>
      </c>
      <c r="L2809" s="23">
        <f t="shared" si="393"/>
        <v>98</v>
      </c>
      <c r="M2809" s="23">
        <f t="shared" si="394"/>
        <v>97</v>
      </c>
      <c r="N2809" s="23">
        <f t="shared" si="395"/>
        <v>189130.2</v>
      </c>
      <c r="O2809" s="25">
        <f t="shared" si="396"/>
        <v>187200.30000000002</v>
      </c>
      <c r="P2809" t="s">
        <v>24</v>
      </c>
      <c r="Q2809" t="s">
        <v>25</v>
      </c>
      <c r="R2809" t="s">
        <v>3164</v>
      </c>
      <c r="S2809">
        <v>7231</v>
      </c>
      <c r="T2809" s="18">
        <v>45215</v>
      </c>
      <c r="U2809" s="20">
        <v>1929.9</v>
      </c>
    </row>
    <row r="2810" spans="1:21" x14ac:dyDescent="0.25">
      <c r="A2810" t="s">
        <v>1812</v>
      </c>
      <c r="B2810" s="18">
        <v>45110</v>
      </c>
      <c r="C2810" s="18">
        <v>45111</v>
      </c>
      <c r="D2810" s="19">
        <v>60</v>
      </c>
      <c r="E2810" s="20">
        <v>13486.8</v>
      </c>
      <c r="F2810" s="21">
        <f t="shared" si="388"/>
        <v>45173</v>
      </c>
      <c r="G2810" s="18">
        <v>45251</v>
      </c>
      <c r="H2810" s="22">
        <f t="shared" si="389"/>
        <v>78</v>
      </c>
      <c r="I2810" s="23">
        <f t="shared" si="390"/>
        <v>1051970.3999999999</v>
      </c>
      <c r="J2810" s="23">
        <f t="shared" si="391"/>
        <v>137</v>
      </c>
      <c r="K2810" s="24">
        <f t="shared" si="392"/>
        <v>13349.8</v>
      </c>
      <c r="L2810" s="23">
        <f t="shared" si="393"/>
        <v>141</v>
      </c>
      <c r="M2810" s="23">
        <f t="shared" si="394"/>
        <v>140</v>
      </c>
      <c r="N2810" s="23">
        <f t="shared" si="395"/>
        <v>1901638.7999999998</v>
      </c>
      <c r="O2810" s="25">
        <f t="shared" si="396"/>
        <v>1888152</v>
      </c>
      <c r="P2810" t="s">
        <v>24</v>
      </c>
      <c r="Q2810" t="s">
        <v>25</v>
      </c>
      <c r="R2810" t="s">
        <v>3165</v>
      </c>
      <c r="S2810">
        <v>8013</v>
      </c>
      <c r="T2810" s="18">
        <v>45251</v>
      </c>
      <c r="U2810" s="20">
        <v>13486.8</v>
      </c>
    </row>
    <row r="2811" spans="1:21" x14ac:dyDescent="0.25">
      <c r="A2811" t="s">
        <v>48</v>
      </c>
      <c r="B2811" s="18">
        <v>45204</v>
      </c>
      <c r="C2811" s="18">
        <v>45206</v>
      </c>
      <c r="D2811" s="19">
        <v>60</v>
      </c>
      <c r="E2811" s="20">
        <v>3990</v>
      </c>
      <c r="F2811" s="21">
        <f t="shared" si="388"/>
        <v>45267</v>
      </c>
      <c r="G2811" s="18">
        <v>45218</v>
      </c>
      <c r="H2811" s="22">
        <f t="shared" si="389"/>
        <v>-49</v>
      </c>
      <c r="I2811" s="23">
        <f t="shared" si="390"/>
        <v>-195510</v>
      </c>
      <c r="J2811" s="23">
        <f t="shared" si="391"/>
        <v>12</v>
      </c>
      <c r="K2811" s="24">
        <f t="shared" si="392"/>
        <v>3978</v>
      </c>
      <c r="L2811" s="23">
        <f t="shared" si="393"/>
        <v>14</v>
      </c>
      <c r="M2811" s="23">
        <f t="shared" si="394"/>
        <v>12</v>
      </c>
      <c r="N2811" s="23">
        <f t="shared" si="395"/>
        <v>55860</v>
      </c>
      <c r="O2811" s="25">
        <f t="shared" si="396"/>
        <v>47880</v>
      </c>
      <c r="P2811" t="s">
        <v>24</v>
      </c>
      <c r="Q2811" t="s">
        <v>25</v>
      </c>
      <c r="R2811" t="s">
        <v>3166</v>
      </c>
      <c r="S2811">
        <v>7315</v>
      </c>
      <c r="T2811" s="18">
        <v>45218</v>
      </c>
      <c r="U2811" s="20">
        <v>3990</v>
      </c>
    </row>
    <row r="2812" spans="1:21" x14ac:dyDescent="0.25">
      <c r="A2812" t="s">
        <v>49</v>
      </c>
      <c r="B2812" s="18">
        <v>45238</v>
      </c>
      <c r="C2812" s="18">
        <v>45238</v>
      </c>
      <c r="D2812" s="19">
        <v>60</v>
      </c>
      <c r="E2812" s="20">
        <v>4620</v>
      </c>
      <c r="F2812" s="21">
        <f t="shared" si="388"/>
        <v>45299</v>
      </c>
      <c r="G2812" s="18">
        <v>45247</v>
      </c>
      <c r="H2812" s="22">
        <f t="shared" si="389"/>
        <v>-52</v>
      </c>
      <c r="I2812" s="23">
        <f t="shared" si="390"/>
        <v>-240240</v>
      </c>
      <c r="J2812" s="23">
        <f t="shared" si="391"/>
        <v>9</v>
      </c>
      <c r="K2812" s="24">
        <f t="shared" si="392"/>
        <v>4611</v>
      </c>
      <c r="L2812" s="23">
        <f t="shared" si="393"/>
        <v>9</v>
      </c>
      <c r="M2812" s="23">
        <f t="shared" si="394"/>
        <v>9</v>
      </c>
      <c r="N2812" s="23">
        <f t="shared" si="395"/>
        <v>41580</v>
      </c>
      <c r="O2812" s="25">
        <f t="shared" si="396"/>
        <v>41580</v>
      </c>
      <c r="P2812" t="s">
        <v>24</v>
      </c>
      <c r="Q2812" t="s">
        <v>25</v>
      </c>
      <c r="R2812" t="s">
        <v>3166</v>
      </c>
      <c r="S2812">
        <v>7974</v>
      </c>
      <c r="T2812" s="18">
        <v>45247</v>
      </c>
      <c r="U2812" s="20">
        <v>4620</v>
      </c>
    </row>
    <row r="2813" spans="1:21" x14ac:dyDescent="0.25">
      <c r="A2813" t="s">
        <v>768</v>
      </c>
      <c r="B2813" s="18">
        <v>45271</v>
      </c>
      <c r="C2813" s="18">
        <v>45271</v>
      </c>
      <c r="D2813" s="19">
        <v>60</v>
      </c>
      <c r="E2813" s="20">
        <v>4440</v>
      </c>
      <c r="F2813" s="21">
        <f t="shared" si="388"/>
        <v>45333</v>
      </c>
      <c r="G2813" s="18">
        <v>45281</v>
      </c>
      <c r="H2813" s="22">
        <f t="shared" si="389"/>
        <v>-52</v>
      </c>
      <c r="I2813" s="23">
        <f t="shared" si="390"/>
        <v>-230880</v>
      </c>
      <c r="J2813" s="23">
        <f t="shared" si="391"/>
        <v>10</v>
      </c>
      <c r="K2813" s="24">
        <f t="shared" si="392"/>
        <v>4430</v>
      </c>
      <c r="L2813" s="23">
        <f t="shared" si="393"/>
        <v>10</v>
      </c>
      <c r="M2813" s="23">
        <f t="shared" si="394"/>
        <v>10</v>
      </c>
      <c r="N2813" s="23">
        <f t="shared" si="395"/>
        <v>44400</v>
      </c>
      <c r="O2813" s="25">
        <f t="shared" si="396"/>
        <v>44400</v>
      </c>
      <c r="P2813" t="s">
        <v>24</v>
      </c>
      <c r="Q2813" t="s">
        <v>25</v>
      </c>
      <c r="R2813" t="s">
        <v>3166</v>
      </c>
      <c r="S2813">
        <v>9306</v>
      </c>
      <c r="T2813" s="18">
        <v>45281</v>
      </c>
      <c r="U2813" s="20">
        <v>4440</v>
      </c>
    </row>
    <row r="2814" spans="1:21" x14ac:dyDescent="0.25">
      <c r="A2814" t="s">
        <v>2382</v>
      </c>
      <c r="B2814" s="18">
        <v>45202</v>
      </c>
      <c r="C2814" s="18">
        <v>45202</v>
      </c>
      <c r="D2814" s="19">
        <v>60</v>
      </c>
      <c r="E2814" s="20">
        <v>2242.66</v>
      </c>
      <c r="F2814" s="21">
        <f t="shared" si="388"/>
        <v>45263</v>
      </c>
      <c r="G2814" s="18">
        <v>45202</v>
      </c>
      <c r="H2814" s="22">
        <f t="shared" si="389"/>
        <v>-61</v>
      </c>
      <c r="I2814" s="23">
        <f t="shared" si="390"/>
        <v>-136802.25999999998</v>
      </c>
      <c r="J2814" s="23">
        <f t="shared" si="391"/>
        <v>0</v>
      </c>
      <c r="K2814" s="24">
        <f t="shared" si="392"/>
        <v>2242.66</v>
      </c>
      <c r="L2814" s="23">
        <f t="shared" si="393"/>
        <v>0</v>
      </c>
      <c r="M2814" s="23">
        <f t="shared" si="394"/>
        <v>0</v>
      </c>
      <c r="N2814" s="23">
        <f t="shared" si="395"/>
        <v>0</v>
      </c>
      <c r="O2814" s="25">
        <f t="shared" si="396"/>
        <v>0</v>
      </c>
      <c r="P2814" t="s">
        <v>3251</v>
      </c>
      <c r="Q2814" t="s">
        <v>3252</v>
      </c>
      <c r="R2814" t="s">
        <v>3167</v>
      </c>
      <c r="S2814">
        <v>6993</v>
      </c>
      <c r="T2814" s="18">
        <v>45202</v>
      </c>
      <c r="U2814" s="20">
        <v>2242.66</v>
      </c>
    </row>
    <row r="2815" spans="1:21" x14ac:dyDescent="0.25">
      <c r="A2815" t="s">
        <v>2383</v>
      </c>
      <c r="B2815" s="18">
        <v>45233</v>
      </c>
      <c r="C2815" s="18">
        <v>45233</v>
      </c>
      <c r="D2815" s="19">
        <v>60</v>
      </c>
      <c r="E2815" s="20">
        <v>2246.4899999999998</v>
      </c>
      <c r="F2815" s="21">
        <f t="shared" si="388"/>
        <v>45294</v>
      </c>
      <c r="G2815" s="18">
        <v>45236</v>
      </c>
      <c r="H2815" s="22">
        <f t="shared" si="389"/>
        <v>-58</v>
      </c>
      <c r="I2815" s="23">
        <f t="shared" si="390"/>
        <v>-130296.41999999998</v>
      </c>
      <c r="J2815" s="23">
        <f t="shared" si="391"/>
        <v>3</v>
      </c>
      <c r="K2815" s="24">
        <f t="shared" si="392"/>
        <v>2243.4899999999998</v>
      </c>
      <c r="L2815" s="23">
        <f t="shared" si="393"/>
        <v>3</v>
      </c>
      <c r="M2815" s="23">
        <f t="shared" si="394"/>
        <v>3</v>
      </c>
      <c r="N2815" s="23">
        <f t="shared" si="395"/>
        <v>6739.4699999999993</v>
      </c>
      <c r="O2815" s="25">
        <f t="shared" si="396"/>
        <v>6739.4699999999993</v>
      </c>
      <c r="P2815" t="s">
        <v>3251</v>
      </c>
      <c r="Q2815" t="s">
        <v>3252</v>
      </c>
      <c r="R2815" t="s">
        <v>3167</v>
      </c>
      <c r="S2815">
        <v>7616</v>
      </c>
      <c r="T2815" s="18">
        <v>45236</v>
      </c>
      <c r="U2815" s="20">
        <v>2246.4899999999998</v>
      </c>
    </row>
    <row r="2816" spans="1:21" x14ac:dyDescent="0.25">
      <c r="A2816" t="s">
        <v>2384</v>
      </c>
      <c r="B2816" s="18">
        <v>45233</v>
      </c>
      <c r="C2816" s="18">
        <v>45233</v>
      </c>
      <c r="D2816" s="19">
        <v>60</v>
      </c>
      <c r="E2816" s="20">
        <v>2246.4899999999998</v>
      </c>
      <c r="F2816" s="21">
        <f t="shared" si="388"/>
        <v>45294</v>
      </c>
      <c r="G2816" s="18">
        <v>45236</v>
      </c>
      <c r="H2816" s="22">
        <f t="shared" si="389"/>
        <v>-58</v>
      </c>
      <c r="I2816" s="23">
        <f t="shared" si="390"/>
        <v>-130296.41999999998</v>
      </c>
      <c r="J2816" s="23">
        <f t="shared" si="391"/>
        <v>3</v>
      </c>
      <c r="K2816" s="24">
        <f t="shared" si="392"/>
        <v>2243.4899999999998</v>
      </c>
      <c r="L2816" s="23">
        <f t="shared" si="393"/>
        <v>3</v>
      </c>
      <c r="M2816" s="23">
        <f t="shared" si="394"/>
        <v>3</v>
      </c>
      <c r="N2816" s="23">
        <f t="shared" si="395"/>
        <v>6739.4699999999993</v>
      </c>
      <c r="O2816" s="25">
        <f t="shared" si="396"/>
        <v>6739.4699999999993</v>
      </c>
      <c r="P2816" t="s">
        <v>3251</v>
      </c>
      <c r="Q2816" t="s">
        <v>3252</v>
      </c>
      <c r="R2816" t="s">
        <v>3167</v>
      </c>
      <c r="S2816">
        <v>7617</v>
      </c>
      <c r="T2816" s="18">
        <v>45236</v>
      </c>
      <c r="U2816" s="20">
        <v>2246.4899999999998</v>
      </c>
    </row>
    <row r="2817" spans="1:21" x14ac:dyDescent="0.25">
      <c r="A2817" t="s">
        <v>2385</v>
      </c>
      <c r="B2817" s="18">
        <v>45266</v>
      </c>
      <c r="C2817" s="18">
        <v>45266</v>
      </c>
      <c r="D2817" s="19">
        <v>60</v>
      </c>
      <c r="E2817" s="20">
        <v>2242.66</v>
      </c>
      <c r="F2817" s="21">
        <f t="shared" si="388"/>
        <v>45328</v>
      </c>
      <c r="G2817" s="18">
        <v>45266</v>
      </c>
      <c r="H2817" s="22">
        <f t="shared" si="389"/>
        <v>-62</v>
      </c>
      <c r="I2817" s="23">
        <f t="shared" si="390"/>
        <v>-139044.91999999998</v>
      </c>
      <c r="J2817" s="23">
        <f t="shared" si="391"/>
        <v>0</v>
      </c>
      <c r="K2817" s="24">
        <f t="shared" si="392"/>
        <v>2242.66</v>
      </c>
      <c r="L2817" s="23">
        <f t="shared" si="393"/>
        <v>0</v>
      </c>
      <c r="M2817" s="23">
        <f t="shared" si="394"/>
        <v>0</v>
      </c>
      <c r="N2817" s="23">
        <f t="shared" si="395"/>
        <v>0</v>
      </c>
      <c r="O2817" s="25">
        <f t="shared" si="396"/>
        <v>0</v>
      </c>
      <c r="P2817" t="s">
        <v>3251</v>
      </c>
      <c r="Q2817" t="s">
        <v>3252</v>
      </c>
      <c r="R2817" t="s">
        <v>3167</v>
      </c>
      <c r="S2817">
        <v>8717</v>
      </c>
      <c r="T2817" s="18">
        <v>45266</v>
      </c>
      <c r="U2817" s="20">
        <v>2242.66</v>
      </c>
    </row>
    <row r="2818" spans="1:21" x14ac:dyDescent="0.25">
      <c r="A2818" t="s">
        <v>2386</v>
      </c>
      <c r="B2818" s="18">
        <v>45075</v>
      </c>
      <c r="C2818" s="18">
        <v>45084</v>
      </c>
      <c r="D2818" s="19">
        <v>60</v>
      </c>
      <c r="E2818" s="20">
        <v>7400</v>
      </c>
      <c r="F2818" s="21">
        <f t="shared" si="388"/>
        <v>45145</v>
      </c>
      <c r="G2818" s="18">
        <v>45247</v>
      </c>
      <c r="H2818" s="22">
        <f t="shared" si="389"/>
        <v>102</v>
      </c>
      <c r="I2818" s="23">
        <f t="shared" si="390"/>
        <v>754800</v>
      </c>
      <c r="J2818" s="23">
        <f t="shared" si="391"/>
        <v>160</v>
      </c>
      <c r="K2818" s="24">
        <f t="shared" si="392"/>
        <v>7240</v>
      </c>
      <c r="L2818" s="23">
        <f t="shared" si="393"/>
        <v>172</v>
      </c>
      <c r="M2818" s="23">
        <f t="shared" si="394"/>
        <v>163</v>
      </c>
      <c r="N2818" s="23">
        <f t="shared" si="395"/>
        <v>1272800</v>
      </c>
      <c r="O2818" s="25">
        <f t="shared" si="396"/>
        <v>1206200</v>
      </c>
      <c r="P2818" t="s">
        <v>24</v>
      </c>
      <c r="Q2818" t="s">
        <v>25</v>
      </c>
      <c r="R2818" t="s">
        <v>3168</v>
      </c>
      <c r="S2818">
        <v>7969</v>
      </c>
      <c r="T2818" s="18">
        <v>45247</v>
      </c>
      <c r="U2818" s="20">
        <v>7400</v>
      </c>
    </row>
    <row r="2819" spans="1:21" x14ac:dyDescent="0.25">
      <c r="A2819" t="s">
        <v>2387</v>
      </c>
      <c r="B2819" s="18">
        <v>45092</v>
      </c>
      <c r="C2819" s="18">
        <v>45098</v>
      </c>
      <c r="D2819" s="19">
        <v>60</v>
      </c>
      <c r="E2819" s="20">
        <v>1792</v>
      </c>
      <c r="F2819" s="21">
        <f t="shared" si="388"/>
        <v>45159</v>
      </c>
      <c r="G2819" s="18">
        <v>45229</v>
      </c>
      <c r="H2819" s="22">
        <f t="shared" si="389"/>
        <v>70</v>
      </c>
      <c r="I2819" s="23">
        <f t="shared" si="390"/>
        <v>125440</v>
      </c>
      <c r="J2819" s="23">
        <f t="shared" si="391"/>
        <v>129</v>
      </c>
      <c r="K2819" s="24">
        <f t="shared" si="392"/>
        <v>1663</v>
      </c>
      <c r="L2819" s="23">
        <f t="shared" si="393"/>
        <v>137</v>
      </c>
      <c r="M2819" s="23">
        <f t="shared" si="394"/>
        <v>131</v>
      </c>
      <c r="N2819" s="23">
        <f t="shared" si="395"/>
        <v>245504</v>
      </c>
      <c r="O2819" s="25">
        <f t="shared" si="396"/>
        <v>234752</v>
      </c>
      <c r="P2819" t="s">
        <v>24</v>
      </c>
      <c r="Q2819" t="s">
        <v>25</v>
      </c>
      <c r="R2819" t="s">
        <v>3168</v>
      </c>
      <c r="S2819">
        <v>7373</v>
      </c>
      <c r="T2819" s="18">
        <v>45229</v>
      </c>
      <c r="U2819" s="20">
        <v>1792</v>
      </c>
    </row>
    <row r="2820" spans="1:21" x14ac:dyDescent="0.25">
      <c r="A2820" t="s">
        <v>2388</v>
      </c>
      <c r="B2820" s="18">
        <v>45135</v>
      </c>
      <c r="C2820" s="18">
        <v>45143</v>
      </c>
      <c r="D2820" s="19">
        <v>60</v>
      </c>
      <c r="E2820" s="20">
        <v>1044</v>
      </c>
      <c r="F2820" s="21">
        <f t="shared" si="388"/>
        <v>45204</v>
      </c>
      <c r="G2820" s="18">
        <v>45247</v>
      </c>
      <c r="H2820" s="22">
        <f t="shared" si="389"/>
        <v>43</v>
      </c>
      <c r="I2820" s="23">
        <f t="shared" si="390"/>
        <v>44892</v>
      </c>
      <c r="J2820" s="23">
        <f t="shared" si="391"/>
        <v>102</v>
      </c>
      <c r="K2820" s="24">
        <f t="shared" si="392"/>
        <v>942</v>
      </c>
      <c r="L2820" s="23">
        <f t="shared" si="393"/>
        <v>112</v>
      </c>
      <c r="M2820" s="23">
        <f t="shared" si="394"/>
        <v>104</v>
      </c>
      <c r="N2820" s="23">
        <f t="shared" si="395"/>
        <v>116928</v>
      </c>
      <c r="O2820" s="25">
        <f t="shared" si="396"/>
        <v>108576</v>
      </c>
      <c r="P2820" t="s">
        <v>24</v>
      </c>
      <c r="Q2820" t="s">
        <v>25</v>
      </c>
      <c r="R2820" t="s">
        <v>3168</v>
      </c>
      <c r="S2820">
        <v>7969</v>
      </c>
      <c r="T2820" s="18">
        <v>45247</v>
      </c>
      <c r="U2820" s="20">
        <v>1044</v>
      </c>
    </row>
    <row r="2821" spans="1:21" x14ac:dyDescent="0.25">
      <c r="A2821" t="s">
        <v>1069</v>
      </c>
      <c r="B2821" s="18">
        <v>44550</v>
      </c>
      <c r="C2821" s="18">
        <v>44550</v>
      </c>
      <c r="D2821" s="19">
        <v>60</v>
      </c>
      <c r="E2821" s="20">
        <v>2137.5</v>
      </c>
      <c r="F2821" s="21">
        <f t="shared" si="388"/>
        <v>44612</v>
      </c>
      <c r="G2821" s="18">
        <v>45275</v>
      </c>
      <c r="H2821" s="22">
        <f t="shared" si="389"/>
        <v>663</v>
      </c>
      <c r="I2821" s="23">
        <f t="shared" si="390"/>
        <v>1417162.5</v>
      </c>
      <c r="J2821" s="23">
        <f t="shared" si="391"/>
        <v>715</v>
      </c>
      <c r="K2821" s="24">
        <f t="shared" si="392"/>
        <v>1422.5</v>
      </c>
      <c r="L2821" s="23">
        <f t="shared" si="393"/>
        <v>725</v>
      </c>
      <c r="M2821" s="23">
        <f t="shared" si="394"/>
        <v>725</v>
      </c>
      <c r="N2821" s="23">
        <f t="shared" si="395"/>
        <v>1549687.5</v>
      </c>
      <c r="O2821" s="25">
        <f t="shared" si="396"/>
        <v>1549687.5</v>
      </c>
      <c r="P2821" t="s">
        <v>24</v>
      </c>
      <c r="Q2821" t="s">
        <v>25</v>
      </c>
      <c r="R2821" t="s">
        <v>3169</v>
      </c>
      <c r="S2821">
        <v>8864</v>
      </c>
      <c r="T2821" s="18">
        <v>45275</v>
      </c>
      <c r="U2821" s="20">
        <v>2137.5</v>
      </c>
    </row>
    <row r="2822" spans="1:21" x14ac:dyDescent="0.25">
      <c r="A2822" t="s">
        <v>2389</v>
      </c>
      <c r="B2822" s="18">
        <v>44796</v>
      </c>
      <c r="C2822" s="18">
        <v>44796</v>
      </c>
      <c r="D2822" s="19">
        <v>60</v>
      </c>
      <c r="E2822">
        <v>498.75</v>
      </c>
      <c r="F2822" s="21">
        <f t="shared" si="388"/>
        <v>44857</v>
      </c>
      <c r="G2822" s="18">
        <v>45275</v>
      </c>
      <c r="H2822" s="22">
        <f t="shared" si="389"/>
        <v>418</v>
      </c>
      <c r="I2822" s="23">
        <f t="shared" si="390"/>
        <v>208477.5</v>
      </c>
      <c r="J2822" s="23">
        <f t="shared" si="391"/>
        <v>472</v>
      </c>
      <c r="K2822" s="24">
        <f t="shared" si="392"/>
        <v>26.75</v>
      </c>
      <c r="L2822" s="23">
        <f t="shared" si="393"/>
        <v>479</v>
      </c>
      <c r="M2822" s="23">
        <f t="shared" si="394"/>
        <v>479</v>
      </c>
      <c r="N2822" s="23">
        <f t="shared" si="395"/>
        <v>238901.25</v>
      </c>
      <c r="O2822" s="25">
        <f t="shared" si="396"/>
        <v>238901.25</v>
      </c>
      <c r="P2822" t="s">
        <v>24</v>
      </c>
      <c r="Q2822" t="s">
        <v>25</v>
      </c>
      <c r="R2822" t="s">
        <v>3169</v>
      </c>
      <c r="S2822">
        <v>8864</v>
      </c>
      <c r="T2822" s="18">
        <v>45275</v>
      </c>
      <c r="U2822">
        <v>498.75</v>
      </c>
    </row>
    <row r="2823" spans="1:21" x14ac:dyDescent="0.25">
      <c r="A2823" t="s">
        <v>2390</v>
      </c>
      <c r="B2823" s="18">
        <v>45016</v>
      </c>
      <c r="C2823" s="18">
        <v>45020</v>
      </c>
      <c r="D2823" s="19">
        <v>60</v>
      </c>
      <c r="E2823">
        <v>265.31</v>
      </c>
      <c r="F2823" s="21">
        <f t="shared" ref="F2823:F2886" si="397">EDATE(C2823,2)</f>
        <v>45081</v>
      </c>
      <c r="G2823" s="18">
        <v>45260</v>
      </c>
      <c r="H2823" s="22">
        <f t="shared" si="389"/>
        <v>179</v>
      </c>
      <c r="I2823" s="23">
        <f t="shared" si="390"/>
        <v>47490.49</v>
      </c>
      <c r="J2823" s="23">
        <f t="shared" si="391"/>
        <v>236</v>
      </c>
      <c r="K2823" s="24">
        <f t="shared" si="392"/>
        <v>29.310000000000002</v>
      </c>
      <c r="L2823" s="23">
        <f t="shared" si="393"/>
        <v>244</v>
      </c>
      <c r="M2823" s="23">
        <f t="shared" si="394"/>
        <v>240</v>
      </c>
      <c r="N2823" s="23">
        <f t="shared" si="395"/>
        <v>64735.64</v>
      </c>
      <c r="O2823" s="25">
        <f t="shared" si="396"/>
        <v>63674.400000000001</v>
      </c>
      <c r="P2823" t="s">
        <v>24</v>
      </c>
      <c r="Q2823" t="s">
        <v>25</v>
      </c>
      <c r="R2823" t="s">
        <v>3170</v>
      </c>
      <c r="S2823">
        <v>8615</v>
      </c>
      <c r="T2823" s="18">
        <v>45260</v>
      </c>
      <c r="U2823">
        <v>265.31</v>
      </c>
    </row>
    <row r="2824" spans="1:21" x14ac:dyDescent="0.25">
      <c r="A2824" t="s">
        <v>2391</v>
      </c>
      <c r="B2824" s="18">
        <v>45016</v>
      </c>
      <c r="C2824" s="18">
        <v>45020</v>
      </c>
      <c r="D2824" s="19">
        <v>60</v>
      </c>
      <c r="E2824">
        <v>704.56</v>
      </c>
      <c r="F2824" s="21">
        <f t="shared" si="397"/>
        <v>45081</v>
      </c>
      <c r="G2824" s="18">
        <v>45260</v>
      </c>
      <c r="H2824" s="22">
        <f t="shared" ref="H2824:H2887" si="398">G2824-F2824</f>
        <v>179</v>
      </c>
      <c r="I2824" s="23">
        <f t="shared" ref="I2824:I2887" si="399">E2824*H2824</f>
        <v>126116.23999999999</v>
      </c>
      <c r="J2824" s="23">
        <f t="shared" ref="J2824:J2887" si="400">DAYS360(C2824,G2824)</f>
        <v>236</v>
      </c>
      <c r="K2824" s="24">
        <f t="shared" ref="K2824:K2887" si="401">E2824-J2824</f>
        <v>468.55999999999995</v>
      </c>
      <c r="L2824" s="23">
        <f t="shared" ref="L2824:L2887" si="402">G2824-B2824</f>
        <v>244</v>
      </c>
      <c r="M2824" s="23">
        <f t="shared" ref="M2824:M2887" si="403">G2824-C2824</f>
        <v>240</v>
      </c>
      <c r="N2824" s="23">
        <f t="shared" ref="N2824:N2887" si="404">E2824*L2824</f>
        <v>171912.63999999998</v>
      </c>
      <c r="O2824" s="25">
        <f t="shared" ref="O2824:O2887" si="405">E2824*M2824</f>
        <v>169094.39999999999</v>
      </c>
      <c r="P2824" t="s">
        <v>24</v>
      </c>
      <c r="Q2824" t="s">
        <v>25</v>
      </c>
      <c r="R2824" t="s">
        <v>3170</v>
      </c>
      <c r="S2824">
        <v>8615</v>
      </c>
      <c r="T2824" s="18">
        <v>45260</v>
      </c>
      <c r="U2824">
        <v>704.56</v>
      </c>
    </row>
    <row r="2825" spans="1:21" x14ac:dyDescent="0.25">
      <c r="A2825" t="s">
        <v>2392</v>
      </c>
      <c r="B2825" s="18">
        <v>45016</v>
      </c>
      <c r="C2825" s="18">
        <v>45020</v>
      </c>
      <c r="D2825" s="19">
        <v>60</v>
      </c>
      <c r="E2825">
        <v>173.86</v>
      </c>
      <c r="F2825" s="21">
        <f t="shared" si="397"/>
        <v>45081</v>
      </c>
      <c r="G2825" s="18">
        <v>45260</v>
      </c>
      <c r="H2825" s="22">
        <f t="shared" si="398"/>
        <v>179</v>
      </c>
      <c r="I2825" s="23">
        <f t="shared" si="399"/>
        <v>31120.940000000002</v>
      </c>
      <c r="J2825" s="23">
        <f t="shared" si="400"/>
        <v>236</v>
      </c>
      <c r="K2825" s="24">
        <f t="shared" si="401"/>
        <v>-62.139999999999986</v>
      </c>
      <c r="L2825" s="23">
        <f t="shared" si="402"/>
        <v>244</v>
      </c>
      <c r="M2825" s="23">
        <f t="shared" si="403"/>
        <v>240</v>
      </c>
      <c r="N2825" s="23">
        <f t="shared" si="404"/>
        <v>42421.840000000004</v>
      </c>
      <c r="O2825" s="25">
        <f t="shared" si="405"/>
        <v>41726.400000000001</v>
      </c>
      <c r="P2825" t="s">
        <v>24</v>
      </c>
      <c r="Q2825" t="s">
        <v>25</v>
      </c>
      <c r="R2825" t="s">
        <v>3170</v>
      </c>
      <c r="S2825">
        <v>8615</v>
      </c>
      <c r="T2825" s="18">
        <v>45260</v>
      </c>
      <c r="U2825">
        <v>173.86</v>
      </c>
    </row>
    <row r="2826" spans="1:21" x14ac:dyDescent="0.25">
      <c r="A2826" t="s">
        <v>2393</v>
      </c>
      <c r="B2826" s="18">
        <v>45016</v>
      </c>
      <c r="C2826" s="18">
        <v>45020</v>
      </c>
      <c r="D2826" s="19">
        <v>60</v>
      </c>
      <c r="E2826">
        <v>306.36</v>
      </c>
      <c r="F2826" s="21">
        <f t="shared" si="397"/>
        <v>45081</v>
      </c>
      <c r="G2826" s="18">
        <v>45260</v>
      </c>
      <c r="H2826" s="22">
        <f t="shared" si="398"/>
        <v>179</v>
      </c>
      <c r="I2826" s="23">
        <f t="shared" si="399"/>
        <v>54838.44</v>
      </c>
      <c r="J2826" s="23">
        <f t="shared" si="400"/>
        <v>236</v>
      </c>
      <c r="K2826" s="24">
        <f t="shared" si="401"/>
        <v>70.360000000000014</v>
      </c>
      <c r="L2826" s="23">
        <f t="shared" si="402"/>
        <v>244</v>
      </c>
      <c r="M2826" s="23">
        <f t="shared" si="403"/>
        <v>240</v>
      </c>
      <c r="N2826" s="23">
        <f t="shared" si="404"/>
        <v>74751.839999999997</v>
      </c>
      <c r="O2826" s="25">
        <f t="shared" si="405"/>
        <v>73526.400000000009</v>
      </c>
      <c r="P2826" t="s">
        <v>24</v>
      </c>
      <c r="Q2826" t="s">
        <v>25</v>
      </c>
      <c r="R2826" t="s">
        <v>3170</v>
      </c>
      <c r="S2826">
        <v>8615</v>
      </c>
      <c r="T2826" s="18">
        <v>45260</v>
      </c>
      <c r="U2826">
        <v>306.36</v>
      </c>
    </row>
    <row r="2827" spans="1:21" x14ac:dyDescent="0.25">
      <c r="A2827" t="s">
        <v>2394</v>
      </c>
      <c r="B2827" s="18">
        <v>45122</v>
      </c>
      <c r="C2827" s="18">
        <v>45130</v>
      </c>
      <c r="D2827" s="19">
        <v>60</v>
      </c>
      <c r="E2827">
        <v>864.68</v>
      </c>
      <c r="F2827" s="21">
        <f t="shared" si="397"/>
        <v>45192</v>
      </c>
      <c r="G2827" s="18">
        <v>45260</v>
      </c>
      <c r="H2827" s="22">
        <f t="shared" si="398"/>
        <v>68</v>
      </c>
      <c r="I2827" s="23">
        <f t="shared" si="399"/>
        <v>58798.239999999998</v>
      </c>
      <c r="J2827" s="23">
        <f t="shared" si="400"/>
        <v>127</v>
      </c>
      <c r="K2827" s="24">
        <f t="shared" si="401"/>
        <v>737.68</v>
      </c>
      <c r="L2827" s="23">
        <f t="shared" si="402"/>
        <v>138</v>
      </c>
      <c r="M2827" s="23">
        <f t="shared" si="403"/>
        <v>130</v>
      </c>
      <c r="N2827" s="23">
        <f t="shared" si="404"/>
        <v>119325.84</v>
      </c>
      <c r="O2827" s="25">
        <f t="shared" si="405"/>
        <v>112408.4</v>
      </c>
      <c r="P2827" t="s">
        <v>24</v>
      </c>
      <c r="Q2827" t="s">
        <v>25</v>
      </c>
      <c r="R2827" t="s">
        <v>3170</v>
      </c>
      <c r="S2827">
        <v>8615</v>
      </c>
      <c r="T2827" s="18">
        <v>45260</v>
      </c>
      <c r="U2827">
        <v>864.68</v>
      </c>
    </row>
    <row r="2828" spans="1:21" x14ac:dyDescent="0.25">
      <c r="A2828" t="s">
        <v>2395</v>
      </c>
      <c r="B2828" s="18">
        <v>44936</v>
      </c>
      <c r="C2828" s="18">
        <v>44936</v>
      </c>
      <c r="D2828" s="19">
        <v>60</v>
      </c>
      <c r="E2828">
        <v>338.66</v>
      </c>
      <c r="F2828" s="21">
        <f t="shared" si="397"/>
        <v>44995</v>
      </c>
      <c r="G2828" s="18">
        <v>45204</v>
      </c>
      <c r="H2828" s="22">
        <f t="shared" si="398"/>
        <v>209</v>
      </c>
      <c r="I2828" s="23">
        <f t="shared" si="399"/>
        <v>70779.94</v>
      </c>
      <c r="J2828" s="23">
        <f t="shared" si="400"/>
        <v>265</v>
      </c>
      <c r="K2828" s="24">
        <f t="shared" si="401"/>
        <v>73.660000000000025</v>
      </c>
      <c r="L2828" s="23">
        <f t="shared" si="402"/>
        <v>268</v>
      </c>
      <c r="M2828" s="23">
        <f t="shared" si="403"/>
        <v>268</v>
      </c>
      <c r="N2828" s="23">
        <f t="shared" si="404"/>
        <v>90760.88</v>
      </c>
      <c r="O2828" s="25">
        <f t="shared" si="405"/>
        <v>90760.88</v>
      </c>
      <c r="P2828" t="s">
        <v>24</v>
      </c>
      <c r="Q2828" t="s">
        <v>25</v>
      </c>
      <c r="R2828" t="s">
        <v>3171</v>
      </c>
      <c r="S2828">
        <v>7075</v>
      </c>
      <c r="T2828" s="18">
        <v>45204</v>
      </c>
      <c r="U2828">
        <v>338.66</v>
      </c>
    </row>
    <row r="2829" spans="1:21" x14ac:dyDescent="0.25">
      <c r="A2829" t="s">
        <v>50</v>
      </c>
      <c r="B2829" s="18">
        <v>45086</v>
      </c>
      <c r="C2829" s="18">
        <v>45086</v>
      </c>
      <c r="D2829" s="19">
        <v>60</v>
      </c>
      <c r="E2829">
        <v>212.79</v>
      </c>
      <c r="F2829" s="21">
        <f t="shared" si="397"/>
        <v>45147</v>
      </c>
      <c r="G2829" s="18">
        <v>45210</v>
      </c>
      <c r="H2829" s="22">
        <f t="shared" si="398"/>
        <v>63</v>
      </c>
      <c r="I2829" s="23">
        <f t="shared" si="399"/>
        <v>13405.769999999999</v>
      </c>
      <c r="J2829" s="23">
        <f t="shared" si="400"/>
        <v>122</v>
      </c>
      <c r="K2829" s="24">
        <f t="shared" si="401"/>
        <v>90.789999999999992</v>
      </c>
      <c r="L2829" s="23">
        <f t="shared" si="402"/>
        <v>124</v>
      </c>
      <c r="M2829" s="23">
        <f t="shared" si="403"/>
        <v>124</v>
      </c>
      <c r="N2829" s="23">
        <f t="shared" si="404"/>
        <v>26385.96</v>
      </c>
      <c r="O2829" s="25">
        <f t="shared" si="405"/>
        <v>26385.96</v>
      </c>
      <c r="P2829" t="s">
        <v>24</v>
      </c>
      <c r="Q2829" t="s">
        <v>25</v>
      </c>
      <c r="R2829" t="s">
        <v>3171</v>
      </c>
      <c r="S2829">
        <v>7162</v>
      </c>
      <c r="T2829" s="18">
        <v>45210</v>
      </c>
      <c r="U2829">
        <v>212.79</v>
      </c>
    </row>
    <row r="2830" spans="1:21" x14ac:dyDescent="0.25">
      <c r="A2830" t="s">
        <v>51</v>
      </c>
      <c r="B2830" s="18">
        <v>45086</v>
      </c>
      <c r="C2830" s="18">
        <v>45087</v>
      </c>
      <c r="D2830" s="19">
        <v>60</v>
      </c>
      <c r="E2830">
        <v>244.59</v>
      </c>
      <c r="F2830" s="21">
        <f t="shared" si="397"/>
        <v>45148</v>
      </c>
      <c r="G2830" s="18">
        <v>45210</v>
      </c>
      <c r="H2830" s="22">
        <f t="shared" si="398"/>
        <v>62</v>
      </c>
      <c r="I2830" s="23">
        <f t="shared" si="399"/>
        <v>15164.58</v>
      </c>
      <c r="J2830" s="23">
        <f t="shared" si="400"/>
        <v>121</v>
      </c>
      <c r="K2830" s="24">
        <f t="shared" si="401"/>
        <v>123.59</v>
      </c>
      <c r="L2830" s="23">
        <f t="shared" si="402"/>
        <v>124</v>
      </c>
      <c r="M2830" s="23">
        <f t="shared" si="403"/>
        <v>123</v>
      </c>
      <c r="N2830" s="23">
        <f t="shared" si="404"/>
        <v>30329.16</v>
      </c>
      <c r="O2830" s="25">
        <f t="shared" si="405"/>
        <v>30084.57</v>
      </c>
      <c r="P2830" t="s">
        <v>24</v>
      </c>
      <c r="Q2830" t="s">
        <v>25</v>
      </c>
      <c r="R2830" t="s">
        <v>3171</v>
      </c>
      <c r="S2830">
        <v>7158</v>
      </c>
      <c r="T2830" s="18">
        <v>45210</v>
      </c>
      <c r="U2830">
        <v>244.59</v>
      </c>
    </row>
    <row r="2831" spans="1:21" x14ac:dyDescent="0.25">
      <c r="A2831" t="s">
        <v>768</v>
      </c>
      <c r="B2831" s="18">
        <v>45086</v>
      </c>
      <c r="C2831" s="18">
        <v>45087</v>
      </c>
      <c r="D2831" s="19">
        <v>60</v>
      </c>
      <c r="E2831">
        <v>244.59</v>
      </c>
      <c r="F2831" s="21">
        <f t="shared" si="397"/>
        <v>45148</v>
      </c>
      <c r="G2831" s="18">
        <v>45210</v>
      </c>
      <c r="H2831" s="22">
        <f t="shared" si="398"/>
        <v>62</v>
      </c>
      <c r="I2831" s="23">
        <f t="shared" si="399"/>
        <v>15164.58</v>
      </c>
      <c r="J2831" s="23">
        <f t="shared" si="400"/>
        <v>121</v>
      </c>
      <c r="K2831" s="24">
        <f t="shared" si="401"/>
        <v>123.59</v>
      </c>
      <c r="L2831" s="23">
        <f t="shared" si="402"/>
        <v>124</v>
      </c>
      <c r="M2831" s="23">
        <f t="shared" si="403"/>
        <v>123</v>
      </c>
      <c r="N2831" s="23">
        <f t="shared" si="404"/>
        <v>30329.16</v>
      </c>
      <c r="O2831" s="25">
        <f t="shared" si="405"/>
        <v>30084.57</v>
      </c>
      <c r="P2831" t="s">
        <v>24</v>
      </c>
      <c r="Q2831" t="s">
        <v>25</v>
      </c>
      <c r="R2831" t="s">
        <v>3171</v>
      </c>
      <c r="S2831">
        <v>7162</v>
      </c>
      <c r="T2831" s="18">
        <v>45210</v>
      </c>
      <c r="U2831">
        <v>244.59</v>
      </c>
    </row>
    <row r="2832" spans="1:21" x14ac:dyDescent="0.25">
      <c r="A2832" t="s">
        <v>2396</v>
      </c>
      <c r="B2832" s="18">
        <v>45173</v>
      </c>
      <c r="C2832" s="18">
        <v>45174</v>
      </c>
      <c r="D2832" s="19">
        <v>60</v>
      </c>
      <c r="E2832">
        <v>425.49</v>
      </c>
      <c r="F2832" s="21">
        <f t="shared" si="397"/>
        <v>45235</v>
      </c>
      <c r="G2832" s="18">
        <v>45210</v>
      </c>
      <c r="H2832" s="22">
        <f t="shared" si="398"/>
        <v>-25</v>
      </c>
      <c r="I2832" s="23">
        <f t="shared" si="399"/>
        <v>-10637.25</v>
      </c>
      <c r="J2832" s="23">
        <f t="shared" si="400"/>
        <v>36</v>
      </c>
      <c r="K2832" s="24">
        <f t="shared" si="401"/>
        <v>389.49</v>
      </c>
      <c r="L2832" s="23">
        <f t="shared" si="402"/>
        <v>37</v>
      </c>
      <c r="M2832" s="23">
        <f t="shared" si="403"/>
        <v>36</v>
      </c>
      <c r="N2832" s="23">
        <f t="shared" si="404"/>
        <v>15743.130000000001</v>
      </c>
      <c r="O2832" s="25">
        <f t="shared" si="405"/>
        <v>15317.64</v>
      </c>
      <c r="P2832" t="s">
        <v>24</v>
      </c>
      <c r="Q2832" t="s">
        <v>25</v>
      </c>
      <c r="R2832" t="s">
        <v>3171</v>
      </c>
      <c r="S2832">
        <v>7158</v>
      </c>
      <c r="T2832" s="18">
        <v>45210</v>
      </c>
      <c r="U2832">
        <v>425.49</v>
      </c>
    </row>
    <row r="2833" spans="1:21" x14ac:dyDescent="0.25">
      <c r="A2833" t="s">
        <v>2397</v>
      </c>
      <c r="B2833" s="18">
        <v>45173</v>
      </c>
      <c r="C2833" s="18">
        <v>45173</v>
      </c>
      <c r="D2833" s="19">
        <v>60</v>
      </c>
      <c r="E2833">
        <v>415.49</v>
      </c>
      <c r="F2833" s="21">
        <f t="shared" si="397"/>
        <v>45234</v>
      </c>
      <c r="G2833" s="18">
        <v>45210</v>
      </c>
      <c r="H2833" s="22">
        <f t="shared" si="398"/>
        <v>-24</v>
      </c>
      <c r="I2833" s="23">
        <f t="shared" si="399"/>
        <v>-9971.76</v>
      </c>
      <c r="J2833" s="23">
        <f t="shared" si="400"/>
        <v>37</v>
      </c>
      <c r="K2833" s="24">
        <f t="shared" si="401"/>
        <v>378.49</v>
      </c>
      <c r="L2833" s="23">
        <f t="shared" si="402"/>
        <v>37</v>
      </c>
      <c r="M2833" s="23">
        <f t="shared" si="403"/>
        <v>37</v>
      </c>
      <c r="N2833" s="23">
        <f t="shared" si="404"/>
        <v>15373.130000000001</v>
      </c>
      <c r="O2833" s="25">
        <f t="shared" si="405"/>
        <v>15373.130000000001</v>
      </c>
      <c r="P2833" t="s">
        <v>24</v>
      </c>
      <c r="Q2833" t="s">
        <v>25</v>
      </c>
      <c r="R2833" t="s">
        <v>3171</v>
      </c>
      <c r="S2833">
        <v>7158</v>
      </c>
      <c r="T2833" s="18">
        <v>45210</v>
      </c>
      <c r="U2833">
        <v>415.49</v>
      </c>
    </row>
    <row r="2834" spans="1:21" x14ac:dyDescent="0.25">
      <c r="A2834" t="s">
        <v>2398</v>
      </c>
      <c r="B2834" s="18">
        <v>45226</v>
      </c>
      <c r="C2834" s="18">
        <v>45226</v>
      </c>
      <c r="D2834" s="19">
        <v>60</v>
      </c>
      <c r="E2834" s="20">
        <v>114726.33</v>
      </c>
      <c r="F2834" s="21">
        <f t="shared" si="397"/>
        <v>45287</v>
      </c>
      <c r="G2834" s="18">
        <v>45245</v>
      </c>
      <c r="H2834" s="22">
        <f t="shared" si="398"/>
        <v>-42</v>
      </c>
      <c r="I2834" s="23">
        <f t="shared" si="399"/>
        <v>-4818505.8600000003</v>
      </c>
      <c r="J2834" s="23">
        <f t="shared" si="400"/>
        <v>18</v>
      </c>
      <c r="K2834" s="24">
        <f t="shared" si="401"/>
        <v>114708.33</v>
      </c>
      <c r="L2834" s="23">
        <f t="shared" si="402"/>
        <v>19</v>
      </c>
      <c r="M2834" s="23">
        <f t="shared" si="403"/>
        <v>19</v>
      </c>
      <c r="N2834" s="23">
        <f t="shared" si="404"/>
        <v>2179800.27</v>
      </c>
      <c r="O2834" s="25">
        <f t="shared" si="405"/>
        <v>2179800.27</v>
      </c>
      <c r="P2834" t="s">
        <v>24</v>
      </c>
      <c r="Q2834" t="s">
        <v>25</v>
      </c>
      <c r="R2834" t="s">
        <v>3172</v>
      </c>
      <c r="S2834">
        <v>7955</v>
      </c>
      <c r="T2834" s="18">
        <v>45245</v>
      </c>
      <c r="U2834" s="20">
        <v>114726.33</v>
      </c>
    </row>
    <row r="2835" spans="1:21" x14ac:dyDescent="0.25">
      <c r="A2835" t="s">
        <v>2369</v>
      </c>
      <c r="B2835" s="18">
        <v>45205</v>
      </c>
      <c r="C2835" s="18">
        <v>45205</v>
      </c>
      <c r="D2835" s="19">
        <v>60</v>
      </c>
      <c r="E2835" s="20">
        <v>4320.01</v>
      </c>
      <c r="F2835" s="21">
        <f t="shared" si="397"/>
        <v>45266</v>
      </c>
      <c r="G2835" s="18">
        <v>45218</v>
      </c>
      <c r="H2835" s="22">
        <f t="shared" si="398"/>
        <v>-48</v>
      </c>
      <c r="I2835" s="23">
        <f t="shared" si="399"/>
        <v>-207360.48</v>
      </c>
      <c r="J2835" s="23">
        <f t="shared" si="400"/>
        <v>13</v>
      </c>
      <c r="K2835" s="24">
        <f t="shared" si="401"/>
        <v>4307.01</v>
      </c>
      <c r="L2835" s="23">
        <f t="shared" si="402"/>
        <v>13</v>
      </c>
      <c r="M2835" s="23">
        <f t="shared" si="403"/>
        <v>13</v>
      </c>
      <c r="N2835" s="23">
        <f t="shared" si="404"/>
        <v>56160.130000000005</v>
      </c>
      <c r="O2835" s="25">
        <f t="shared" si="405"/>
        <v>56160.130000000005</v>
      </c>
      <c r="P2835" t="s">
        <v>24</v>
      </c>
      <c r="Q2835" t="s">
        <v>25</v>
      </c>
      <c r="R2835" t="s">
        <v>3173</v>
      </c>
      <c r="S2835">
        <v>7312</v>
      </c>
      <c r="T2835" s="18">
        <v>45218</v>
      </c>
      <c r="U2835" s="20">
        <v>4320.01</v>
      </c>
    </row>
    <row r="2836" spans="1:21" x14ac:dyDescent="0.25">
      <c r="A2836" t="s">
        <v>1170</v>
      </c>
      <c r="B2836" s="18">
        <v>45233</v>
      </c>
      <c r="C2836" s="18">
        <v>45233</v>
      </c>
      <c r="D2836" s="19">
        <v>60</v>
      </c>
      <c r="E2836" s="20">
        <v>4500.01</v>
      </c>
      <c r="F2836" s="21">
        <f t="shared" si="397"/>
        <v>45294</v>
      </c>
      <c r="G2836" s="18">
        <v>45245</v>
      </c>
      <c r="H2836" s="22">
        <f t="shared" si="398"/>
        <v>-49</v>
      </c>
      <c r="I2836" s="23">
        <f t="shared" si="399"/>
        <v>-220500.49000000002</v>
      </c>
      <c r="J2836" s="23">
        <f t="shared" si="400"/>
        <v>12</v>
      </c>
      <c r="K2836" s="24">
        <f t="shared" si="401"/>
        <v>4488.01</v>
      </c>
      <c r="L2836" s="23">
        <f t="shared" si="402"/>
        <v>12</v>
      </c>
      <c r="M2836" s="23">
        <f t="shared" si="403"/>
        <v>12</v>
      </c>
      <c r="N2836" s="23">
        <f t="shared" si="404"/>
        <v>54000.12</v>
      </c>
      <c r="O2836" s="25">
        <f t="shared" si="405"/>
        <v>54000.12</v>
      </c>
      <c r="P2836" t="s">
        <v>24</v>
      </c>
      <c r="Q2836" t="s">
        <v>25</v>
      </c>
      <c r="R2836" t="s">
        <v>3173</v>
      </c>
      <c r="S2836">
        <v>7948</v>
      </c>
      <c r="T2836" s="18">
        <v>45245</v>
      </c>
      <c r="U2836" s="20">
        <v>4500.01</v>
      </c>
    </row>
    <row r="2837" spans="1:21" x14ac:dyDescent="0.25">
      <c r="A2837" t="s">
        <v>2370</v>
      </c>
      <c r="B2837" s="18">
        <v>45274</v>
      </c>
      <c r="C2837" s="18">
        <v>45275</v>
      </c>
      <c r="D2837" s="19">
        <v>60</v>
      </c>
      <c r="E2837" s="20">
        <v>3780.01</v>
      </c>
      <c r="F2837" s="21">
        <f t="shared" si="397"/>
        <v>45337</v>
      </c>
      <c r="G2837" s="18">
        <v>45281</v>
      </c>
      <c r="H2837" s="22">
        <f t="shared" si="398"/>
        <v>-56</v>
      </c>
      <c r="I2837" s="23">
        <f t="shared" si="399"/>
        <v>-211680.56</v>
      </c>
      <c r="J2837" s="23">
        <f t="shared" si="400"/>
        <v>6</v>
      </c>
      <c r="K2837" s="24">
        <f t="shared" si="401"/>
        <v>3774.01</v>
      </c>
      <c r="L2837" s="23">
        <f t="shared" si="402"/>
        <v>7</v>
      </c>
      <c r="M2837" s="23">
        <f t="shared" si="403"/>
        <v>6</v>
      </c>
      <c r="N2837" s="23">
        <f t="shared" si="404"/>
        <v>26460.07</v>
      </c>
      <c r="O2837" s="25">
        <f t="shared" si="405"/>
        <v>22680.06</v>
      </c>
      <c r="P2837" t="s">
        <v>24</v>
      </c>
      <c r="Q2837" t="s">
        <v>25</v>
      </c>
      <c r="R2837" t="s">
        <v>3173</v>
      </c>
      <c r="S2837">
        <v>9309</v>
      </c>
      <c r="T2837" s="18">
        <v>45281</v>
      </c>
      <c r="U2837" s="20">
        <v>3780.01</v>
      </c>
    </row>
    <row r="2838" spans="1:21" x14ac:dyDescent="0.25">
      <c r="A2838" t="s">
        <v>1665</v>
      </c>
      <c r="B2838" s="18">
        <v>45202</v>
      </c>
      <c r="C2838" s="18">
        <v>45202</v>
      </c>
      <c r="D2838" s="19">
        <v>60</v>
      </c>
      <c r="E2838" s="20">
        <v>3725</v>
      </c>
      <c r="F2838" s="21">
        <f t="shared" si="397"/>
        <v>45263</v>
      </c>
      <c r="G2838" s="18">
        <v>45212</v>
      </c>
      <c r="H2838" s="22">
        <f t="shared" si="398"/>
        <v>-51</v>
      </c>
      <c r="I2838" s="23">
        <f t="shared" si="399"/>
        <v>-189975</v>
      </c>
      <c r="J2838" s="23">
        <f t="shared" si="400"/>
        <v>10</v>
      </c>
      <c r="K2838" s="24">
        <f t="shared" si="401"/>
        <v>3715</v>
      </c>
      <c r="L2838" s="23">
        <f t="shared" si="402"/>
        <v>10</v>
      </c>
      <c r="M2838" s="23">
        <f t="shared" si="403"/>
        <v>10</v>
      </c>
      <c r="N2838" s="23">
        <f t="shared" si="404"/>
        <v>37250</v>
      </c>
      <c r="O2838" s="25">
        <f t="shared" si="405"/>
        <v>37250</v>
      </c>
      <c r="P2838" t="s">
        <v>24</v>
      </c>
      <c r="Q2838" t="s">
        <v>25</v>
      </c>
      <c r="R2838" t="s">
        <v>3174</v>
      </c>
      <c r="S2838">
        <v>7196</v>
      </c>
      <c r="T2838" s="18">
        <v>45212</v>
      </c>
      <c r="U2838" s="20">
        <v>3725</v>
      </c>
    </row>
    <row r="2839" spans="1:21" x14ac:dyDescent="0.25">
      <c r="A2839" t="s">
        <v>268</v>
      </c>
      <c r="B2839" s="18">
        <v>45237</v>
      </c>
      <c r="C2839" s="18">
        <v>45237</v>
      </c>
      <c r="D2839" s="19">
        <v>60</v>
      </c>
      <c r="E2839" s="20">
        <v>4335</v>
      </c>
      <c r="F2839" s="21">
        <f t="shared" si="397"/>
        <v>45298</v>
      </c>
      <c r="G2839" s="18">
        <v>45245</v>
      </c>
      <c r="H2839" s="22">
        <f t="shared" si="398"/>
        <v>-53</v>
      </c>
      <c r="I2839" s="23">
        <f t="shared" si="399"/>
        <v>-229755</v>
      </c>
      <c r="J2839" s="23">
        <f t="shared" si="400"/>
        <v>8</v>
      </c>
      <c r="K2839" s="24">
        <f t="shared" si="401"/>
        <v>4327</v>
      </c>
      <c r="L2839" s="23">
        <f t="shared" si="402"/>
        <v>8</v>
      </c>
      <c r="M2839" s="23">
        <f t="shared" si="403"/>
        <v>8</v>
      </c>
      <c r="N2839" s="23">
        <f t="shared" si="404"/>
        <v>34680</v>
      </c>
      <c r="O2839" s="25">
        <f t="shared" si="405"/>
        <v>34680</v>
      </c>
      <c r="P2839" t="s">
        <v>24</v>
      </c>
      <c r="Q2839" t="s">
        <v>25</v>
      </c>
      <c r="R2839" t="s">
        <v>3174</v>
      </c>
      <c r="S2839">
        <v>7951</v>
      </c>
      <c r="T2839" s="18">
        <v>45245</v>
      </c>
      <c r="U2839" s="20">
        <v>4335</v>
      </c>
    </row>
    <row r="2840" spans="1:21" x14ac:dyDescent="0.25">
      <c r="A2840" t="s">
        <v>271</v>
      </c>
      <c r="B2840" s="18">
        <v>45266</v>
      </c>
      <c r="C2840" s="18">
        <v>45266</v>
      </c>
      <c r="D2840" s="19">
        <v>60</v>
      </c>
      <c r="E2840" s="20">
        <v>4394.91</v>
      </c>
      <c r="F2840" s="21">
        <f t="shared" si="397"/>
        <v>45328</v>
      </c>
      <c r="G2840" s="18">
        <v>45279</v>
      </c>
      <c r="H2840" s="22">
        <f t="shared" si="398"/>
        <v>-49</v>
      </c>
      <c r="I2840" s="23">
        <f t="shared" si="399"/>
        <v>-215350.59</v>
      </c>
      <c r="J2840" s="23">
        <f t="shared" si="400"/>
        <v>13</v>
      </c>
      <c r="K2840" s="24">
        <f t="shared" si="401"/>
        <v>4381.91</v>
      </c>
      <c r="L2840" s="23">
        <f t="shared" si="402"/>
        <v>13</v>
      </c>
      <c r="M2840" s="23">
        <f t="shared" si="403"/>
        <v>13</v>
      </c>
      <c r="N2840" s="23">
        <f t="shared" si="404"/>
        <v>57133.83</v>
      </c>
      <c r="O2840" s="25">
        <f t="shared" si="405"/>
        <v>57133.83</v>
      </c>
      <c r="P2840" t="s">
        <v>24</v>
      </c>
      <c r="Q2840" t="s">
        <v>25</v>
      </c>
      <c r="R2840" t="s">
        <v>3174</v>
      </c>
      <c r="S2840">
        <v>9229</v>
      </c>
      <c r="T2840" s="18">
        <v>45279</v>
      </c>
      <c r="U2840" s="20">
        <v>4394.91</v>
      </c>
    </row>
    <row r="2841" spans="1:21" x14ac:dyDescent="0.25">
      <c r="A2841" t="s">
        <v>2399</v>
      </c>
      <c r="B2841" s="18">
        <v>45091</v>
      </c>
      <c r="C2841" s="18">
        <v>45092</v>
      </c>
      <c r="D2841" s="19">
        <v>60</v>
      </c>
      <c r="E2841">
        <v>36</v>
      </c>
      <c r="F2841" s="21">
        <f t="shared" si="397"/>
        <v>45153</v>
      </c>
      <c r="G2841" s="18">
        <v>45204</v>
      </c>
      <c r="H2841" s="22">
        <f t="shared" si="398"/>
        <v>51</v>
      </c>
      <c r="I2841" s="23">
        <f t="shared" si="399"/>
        <v>1836</v>
      </c>
      <c r="J2841" s="23">
        <f t="shared" si="400"/>
        <v>110</v>
      </c>
      <c r="K2841" s="24">
        <f t="shared" si="401"/>
        <v>-74</v>
      </c>
      <c r="L2841" s="23">
        <f t="shared" si="402"/>
        <v>113</v>
      </c>
      <c r="M2841" s="23">
        <f t="shared" si="403"/>
        <v>112</v>
      </c>
      <c r="N2841" s="23">
        <f t="shared" si="404"/>
        <v>4068</v>
      </c>
      <c r="O2841" s="25">
        <f t="shared" si="405"/>
        <v>4032</v>
      </c>
      <c r="P2841" t="s">
        <v>24</v>
      </c>
      <c r="Q2841" t="s">
        <v>25</v>
      </c>
      <c r="R2841" t="s">
        <v>3175</v>
      </c>
      <c r="S2841">
        <v>7074</v>
      </c>
      <c r="T2841" s="18">
        <v>45204</v>
      </c>
      <c r="U2841">
        <v>36</v>
      </c>
    </row>
    <row r="2842" spans="1:21" x14ac:dyDescent="0.25">
      <c r="A2842" t="s">
        <v>2400</v>
      </c>
      <c r="B2842" s="18">
        <v>45185</v>
      </c>
      <c r="C2842" s="18">
        <v>45185</v>
      </c>
      <c r="D2842" s="19">
        <v>60</v>
      </c>
      <c r="E2842">
        <v>18</v>
      </c>
      <c r="F2842" s="21">
        <f t="shared" si="397"/>
        <v>45246</v>
      </c>
      <c r="G2842" s="18">
        <v>45204</v>
      </c>
      <c r="H2842" s="22">
        <f t="shared" si="398"/>
        <v>-42</v>
      </c>
      <c r="I2842" s="23">
        <f t="shared" si="399"/>
        <v>-756</v>
      </c>
      <c r="J2842" s="23">
        <f t="shared" si="400"/>
        <v>19</v>
      </c>
      <c r="K2842" s="24">
        <f t="shared" si="401"/>
        <v>-1</v>
      </c>
      <c r="L2842" s="23">
        <f t="shared" si="402"/>
        <v>19</v>
      </c>
      <c r="M2842" s="23">
        <f t="shared" si="403"/>
        <v>19</v>
      </c>
      <c r="N2842" s="23">
        <f t="shared" si="404"/>
        <v>342</v>
      </c>
      <c r="O2842" s="25">
        <f t="shared" si="405"/>
        <v>342</v>
      </c>
      <c r="P2842" t="s">
        <v>24</v>
      </c>
      <c r="Q2842" t="s">
        <v>25</v>
      </c>
      <c r="R2842" t="s">
        <v>3175</v>
      </c>
      <c r="S2842">
        <v>7074</v>
      </c>
      <c r="T2842" s="18">
        <v>45204</v>
      </c>
      <c r="U2842">
        <v>18</v>
      </c>
    </row>
    <row r="2843" spans="1:21" x14ac:dyDescent="0.25">
      <c r="A2843" t="s">
        <v>531</v>
      </c>
      <c r="B2843" s="18">
        <v>44949</v>
      </c>
      <c r="C2843" s="18">
        <v>44950</v>
      </c>
      <c r="D2843" s="19">
        <v>60</v>
      </c>
      <c r="E2843" s="20">
        <v>4800</v>
      </c>
      <c r="F2843" s="21">
        <f t="shared" si="397"/>
        <v>45009</v>
      </c>
      <c r="G2843" s="18">
        <v>45273</v>
      </c>
      <c r="H2843" s="22">
        <f t="shared" si="398"/>
        <v>264</v>
      </c>
      <c r="I2843" s="23">
        <f t="shared" si="399"/>
        <v>1267200</v>
      </c>
      <c r="J2843" s="23">
        <f t="shared" si="400"/>
        <v>319</v>
      </c>
      <c r="K2843" s="24">
        <f t="shared" si="401"/>
        <v>4481</v>
      </c>
      <c r="L2843" s="23">
        <f t="shared" si="402"/>
        <v>324</v>
      </c>
      <c r="M2843" s="23">
        <f t="shared" si="403"/>
        <v>323</v>
      </c>
      <c r="N2843" s="23">
        <f t="shared" si="404"/>
        <v>1555200</v>
      </c>
      <c r="O2843" s="25">
        <f t="shared" si="405"/>
        <v>1550400</v>
      </c>
      <c r="P2843" t="s">
        <v>24</v>
      </c>
      <c r="Q2843" t="s">
        <v>25</v>
      </c>
      <c r="R2843" t="s">
        <v>3176</v>
      </c>
      <c r="S2843">
        <v>8814</v>
      </c>
      <c r="T2843" s="18">
        <v>45273</v>
      </c>
      <c r="U2843" s="20">
        <v>4800</v>
      </c>
    </row>
    <row r="2844" spans="1:21" x14ac:dyDescent="0.25">
      <c r="A2844" t="s">
        <v>996</v>
      </c>
      <c r="B2844" s="18">
        <v>44951</v>
      </c>
      <c r="C2844" s="18">
        <v>44951</v>
      </c>
      <c r="D2844" s="19">
        <v>60</v>
      </c>
      <c r="E2844" s="20">
        <v>2400</v>
      </c>
      <c r="F2844" s="21">
        <f t="shared" si="397"/>
        <v>45010</v>
      </c>
      <c r="G2844" s="18">
        <v>45273</v>
      </c>
      <c r="H2844" s="22">
        <f t="shared" si="398"/>
        <v>263</v>
      </c>
      <c r="I2844" s="23">
        <f t="shared" si="399"/>
        <v>631200</v>
      </c>
      <c r="J2844" s="23">
        <f t="shared" si="400"/>
        <v>318</v>
      </c>
      <c r="K2844" s="24">
        <f t="shared" si="401"/>
        <v>2082</v>
      </c>
      <c r="L2844" s="23">
        <f t="shared" si="402"/>
        <v>322</v>
      </c>
      <c r="M2844" s="23">
        <f t="shared" si="403"/>
        <v>322</v>
      </c>
      <c r="N2844" s="23">
        <f t="shared" si="404"/>
        <v>772800</v>
      </c>
      <c r="O2844" s="25">
        <f t="shared" si="405"/>
        <v>772800</v>
      </c>
      <c r="P2844" t="s">
        <v>24</v>
      </c>
      <c r="Q2844" t="s">
        <v>25</v>
      </c>
      <c r="R2844" t="s">
        <v>3176</v>
      </c>
      <c r="S2844">
        <v>8814</v>
      </c>
      <c r="T2844" s="18">
        <v>45273</v>
      </c>
      <c r="U2844" s="20">
        <v>2400</v>
      </c>
    </row>
    <row r="2845" spans="1:21" x14ac:dyDescent="0.25">
      <c r="A2845" t="s">
        <v>1022</v>
      </c>
      <c r="B2845" s="18">
        <v>44977</v>
      </c>
      <c r="C2845" s="18">
        <v>44979</v>
      </c>
      <c r="D2845" s="19">
        <v>60</v>
      </c>
      <c r="E2845" s="20">
        <v>2400</v>
      </c>
      <c r="F2845" s="21">
        <f t="shared" si="397"/>
        <v>45038</v>
      </c>
      <c r="G2845" s="18">
        <v>45273</v>
      </c>
      <c r="H2845" s="22">
        <f t="shared" si="398"/>
        <v>235</v>
      </c>
      <c r="I2845" s="23">
        <f t="shared" si="399"/>
        <v>564000</v>
      </c>
      <c r="J2845" s="23">
        <f t="shared" si="400"/>
        <v>291</v>
      </c>
      <c r="K2845" s="24">
        <f t="shared" si="401"/>
        <v>2109</v>
      </c>
      <c r="L2845" s="23">
        <f t="shared" si="402"/>
        <v>296</v>
      </c>
      <c r="M2845" s="23">
        <f t="shared" si="403"/>
        <v>294</v>
      </c>
      <c r="N2845" s="23">
        <f t="shared" si="404"/>
        <v>710400</v>
      </c>
      <c r="O2845" s="25">
        <f t="shared" si="405"/>
        <v>705600</v>
      </c>
      <c r="P2845" t="s">
        <v>24</v>
      </c>
      <c r="Q2845" t="s">
        <v>25</v>
      </c>
      <c r="R2845" t="s">
        <v>3176</v>
      </c>
      <c r="S2845">
        <v>8814</v>
      </c>
      <c r="T2845" s="18">
        <v>45273</v>
      </c>
      <c r="U2845" s="20">
        <v>2400</v>
      </c>
    </row>
    <row r="2846" spans="1:21" x14ac:dyDescent="0.25">
      <c r="A2846" t="s">
        <v>724</v>
      </c>
      <c r="B2846" s="18">
        <v>45133</v>
      </c>
      <c r="C2846" s="18">
        <v>45133</v>
      </c>
      <c r="D2846" s="19">
        <v>60</v>
      </c>
      <c r="E2846">
        <v>100</v>
      </c>
      <c r="F2846" s="21">
        <f t="shared" si="397"/>
        <v>45195</v>
      </c>
      <c r="G2846" s="18">
        <v>45204</v>
      </c>
      <c r="H2846" s="22">
        <f t="shared" si="398"/>
        <v>9</v>
      </c>
      <c r="I2846" s="23">
        <f t="shared" si="399"/>
        <v>900</v>
      </c>
      <c r="J2846" s="23">
        <f t="shared" si="400"/>
        <v>69</v>
      </c>
      <c r="K2846" s="24">
        <f t="shared" si="401"/>
        <v>31</v>
      </c>
      <c r="L2846" s="23">
        <f t="shared" si="402"/>
        <v>71</v>
      </c>
      <c r="M2846" s="23">
        <f t="shared" si="403"/>
        <v>71</v>
      </c>
      <c r="N2846" s="23">
        <f t="shared" si="404"/>
        <v>7100</v>
      </c>
      <c r="O2846" s="25">
        <f t="shared" si="405"/>
        <v>7100</v>
      </c>
      <c r="P2846" t="s">
        <v>24</v>
      </c>
      <c r="Q2846" t="s">
        <v>25</v>
      </c>
      <c r="R2846" t="s">
        <v>3177</v>
      </c>
      <c r="S2846">
        <v>7074</v>
      </c>
      <c r="T2846" s="18">
        <v>45204</v>
      </c>
      <c r="U2846">
        <v>100</v>
      </c>
    </row>
    <row r="2847" spans="1:21" x14ac:dyDescent="0.25">
      <c r="A2847" t="s">
        <v>2401</v>
      </c>
      <c r="B2847" s="18">
        <v>45282</v>
      </c>
      <c r="C2847" s="18">
        <v>45282</v>
      </c>
      <c r="D2847" s="19">
        <v>60</v>
      </c>
      <c r="E2847" s="20">
        <v>135000</v>
      </c>
      <c r="F2847" s="21">
        <f t="shared" si="397"/>
        <v>45344</v>
      </c>
      <c r="G2847" s="18">
        <v>45287</v>
      </c>
      <c r="H2847" s="22">
        <f t="shared" si="398"/>
        <v>-57</v>
      </c>
      <c r="I2847" s="23">
        <f t="shared" si="399"/>
        <v>-7695000</v>
      </c>
      <c r="J2847" s="23">
        <f t="shared" si="400"/>
        <v>5</v>
      </c>
      <c r="K2847" s="24">
        <f t="shared" si="401"/>
        <v>134995</v>
      </c>
      <c r="L2847" s="23">
        <f t="shared" si="402"/>
        <v>5</v>
      </c>
      <c r="M2847" s="23">
        <f t="shared" si="403"/>
        <v>5</v>
      </c>
      <c r="N2847" s="23">
        <f t="shared" si="404"/>
        <v>675000</v>
      </c>
      <c r="O2847" s="25">
        <f t="shared" si="405"/>
        <v>675000</v>
      </c>
      <c r="P2847" t="s">
        <v>24</v>
      </c>
      <c r="Q2847" t="s">
        <v>25</v>
      </c>
      <c r="R2847" t="s">
        <v>3178</v>
      </c>
      <c r="S2847">
        <v>9431</v>
      </c>
      <c r="T2847" s="18">
        <v>45287</v>
      </c>
      <c r="U2847" s="20">
        <v>135000</v>
      </c>
    </row>
    <row r="2848" spans="1:21" x14ac:dyDescent="0.25">
      <c r="A2848" t="s">
        <v>2402</v>
      </c>
      <c r="B2848" s="18">
        <v>45230</v>
      </c>
      <c r="C2848" s="18">
        <v>45230</v>
      </c>
      <c r="D2848" s="19">
        <v>60</v>
      </c>
      <c r="E2848">
        <v>488.88</v>
      </c>
      <c r="F2848" s="21">
        <f t="shared" si="397"/>
        <v>45291</v>
      </c>
      <c r="G2848" s="18">
        <v>45230</v>
      </c>
      <c r="H2848" s="22">
        <f t="shared" si="398"/>
        <v>-61</v>
      </c>
      <c r="I2848" s="23">
        <f t="shared" si="399"/>
        <v>-29821.68</v>
      </c>
      <c r="J2848" s="23">
        <f t="shared" si="400"/>
        <v>0</v>
      </c>
      <c r="K2848" s="24">
        <f t="shared" si="401"/>
        <v>488.88</v>
      </c>
      <c r="L2848" s="23">
        <f t="shared" si="402"/>
        <v>0</v>
      </c>
      <c r="M2848" s="23">
        <f t="shared" si="403"/>
        <v>0</v>
      </c>
      <c r="N2848" s="23">
        <f t="shared" si="404"/>
        <v>0</v>
      </c>
      <c r="O2848" s="25">
        <f t="shared" si="405"/>
        <v>0</v>
      </c>
      <c r="P2848" t="s">
        <v>24</v>
      </c>
      <c r="Q2848" t="s">
        <v>25</v>
      </c>
      <c r="R2848" t="s">
        <v>3179</v>
      </c>
      <c r="S2848">
        <v>7379</v>
      </c>
      <c r="T2848" s="18">
        <v>45230</v>
      </c>
      <c r="U2848">
        <v>488.88</v>
      </c>
    </row>
    <row r="2849" spans="1:21" x14ac:dyDescent="0.25">
      <c r="A2849" t="s">
        <v>2403</v>
      </c>
      <c r="B2849" s="18">
        <v>45281</v>
      </c>
      <c r="C2849" s="18">
        <v>45281</v>
      </c>
      <c r="D2849" s="19">
        <v>60</v>
      </c>
      <c r="E2849">
        <v>488.88</v>
      </c>
      <c r="F2849" s="21">
        <f t="shared" si="397"/>
        <v>45343</v>
      </c>
      <c r="G2849" s="18">
        <v>45281</v>
      </c>
      <c r="H2849" s="22">
        <f t="shared" si="398"/>
        <v>-62</v>
      </c>
      <c r="I2849" s="23">
        <f t="shared" si="399"/>
        <v>-30310.560000000001</v>
      </c>
      <c r="J2849" s="23">
        <f t="shared" si="400"/>
        <v>0</v>
      </c>
      <c r="K2849" s="24">
        <f t="shared" si="401"/>
        <v>488.88</v>
      </c>
      <c r="L2849" s="23">
        <f t="shared" si="402"/>
        <v>0</v>
      </c>
      <c r="M2849" s="23">
        <f t="shared" si="403"/>
        <v>0</v>
      </c>
      <c r="N2849" s="23">
        <f t="shared" si="404"/>
        <v>0</v>
      </c>
      <c r="O2849" s="25">
        <f t="shared" si="405"/>
        <v>0</v>
      </c>
      <c r="P2849" t="s">
        <v>24</v>
      </c>
      <c r="Q2849" t="s">
        <v>25</v>
      </c>
      <c r="R2849" t="s">
        <v>3179</v>
      </c>
      <c r="S2849">
        <v>9356</v>
      </c>
      <c r="T2849" s="18">
        <v>45281</v>
      </c>
      <c r="U2849">
        <v>488.88</v>
      </c>
    </row>
    <row r="2850" spans="1:21" x14ac:dyDescent="0.25">
      <c r="A2850" t="s">
        <v>2404</v>
      </c>
      <c r="B2850" s="18">
        <v>45260</v>
      </c>
      <c r="C2850" s="18">
        <v>45260</v>
      </c>
      <c r="D2850" s="19">
        <v>60</v>
      </c>
      <c r="E2850">
        <v>488.88</v>
      </c>
      <c r="F2850" s="21">
        <f t="shared" si="397"/>
        <v>45321</v>
      </c>
      <c r="G2850" s="18">
        <v>45264</v>
      </c>
      <c r="H2850" s="22">
        <f t="shared" si="398"/>
        <v>-57</v>
      </c>
      <c r="I2850" s="23">
        <f t="shared" si="399"/>
        <v>-27866.16</v>
      </c>
      <c r="J2850" s="23">
        <f t="shared" si="400"/>
        <v>4</v>
      </c>
      <c r="K2850" s="24">
        <f t="shared" si="401"/>
        <v>484.88</v>
      </c>
      <c r="L2850" s="23">
        <f t="shared" si="402"/>
        <v>4</v>
      </c>
      <c r="M2850" s="23">
        <f t="shared" si="403"/>
        <v>4</v>
      </c>
      <c r="N2850" s="23">
        <f t="shared" si="404"/>
        <v>1955.52</v>
      </c>
      <c r="O2850" s="25">
        <f t="shared" si="405"/>
        <v>1955.52</v>
      </c>
      <c r="P2850" t="s">
        <v>24</v>
      </c>
      <c r="Q2850" t="s">
        <v>25</v>
      </c>
      <c r="R2850" t="s">
        <v>3179</v>
      </c>
      <c r="S2850">
        <v>8649</v>
      </c>
      <c r="T2850" s="18">
        <v>45264</v>
      </c>
      <c r="U2850">
        <v>488.88</v>
      </c>
    </row>
    <row r="2851" spans="1:21" x14ac:dyDescent="0.25">
      <c r="A2851" t="s">
        <v>768</v>
      </c>
      <c r="B2851" s="18">
        <v>45197</v>
      </c>
      <c r="C2851" s="18">
        <v>45197</v>
      </c>
      <c r="D2851" s="19">
        <v>60</v>
      </c>
      <c r="E2851" s="20">
        <v>1430.88</v>
      </c>
      <c r="F2851" s="21">
        <f t="shared" si="397"/>
        <v>45258</v>
      </c>
      <c r="G2851" s="18">
        <v>45260</v>
      </c>
      <c r="H2851" s="22">
        <f t="shared" si="398"/>
        <v>2</v>
      </c>
      <c r="I2851" s="23">
        <f t="shared" si="399"/>
        <v>2861.76</v>
      </c>
      <c r="J2851" s="23">
        <f t="shared" si="400"/>
        <v>62</v>
      </c>
      <c r="K2851" s="24">
        <f t="shared" si="401"/>
        <v>1368.88</v>
      </c>
      <c r="L2851" s="23">
        <f t="shared" si="402"/>
        <v>63</v>
      </c>
      <c r="M2851" s="23">
        <f t="shared" si="403"/>
        <v>63</v>
      </c>
      <c r="N2851" s="23">
        <f t="shared" si="404"/>
        <v>90145.44</v>
      </c>
      <c r="O2851" s="25">
        <f t="shared" si="405"/>
        <v>90145.44</v>
      </c>
      <c r="P2851" t="s">
        <v>24</v>
      </c>
      <c r="Q2851" t="s">
        <v>25</v>
      </c>
      <c r="R2851" t="s">
        <v>3180</v>
      </c>
      <c r="S2851">
        <v>8609</v>
      </c>
      <c r="T2851" s="18">
        <v>45260</v>
      </c>
      <c r="U2851" s="20">
        <v>1430.88</v>
      </c>
    </row>
    <row r="2852" spans="1:21" x14ac:dyDescent="0.25">
      <c r="A2852" t="s">
        <v>1812</v>
      </c>
      <c r="B2852" s="18">
        <v>45216</v>
      </c>
      <c r="C2852" s="18">
        <v>45221</v>
      </c>
      <c r="D2852" s="19">
        <v>60</v>
      </c>
      <c r="E2852" s="20">
        <v>1264.7</v>
      </c>
      <c r="F2852" s="21">
        <f t="shared" si="397"/>
        <v>45282</v>
      </c>
      <c r="G2852" s="18">
        <v>45282</v>
      </c>
      <c r="H2852" s="22">
        <f t="shared" si="398"/>
        <v>0</v>
      </c>
      <c r="I2852" s="23">
        <f t="shared" si="399"/>
        <v>0</v>
      </c>
      <c r="J2852" s="23">
        <f t="shared" si="400"/>
        <v>60</v>
      </c>
      <c r="K2852" s="24">
        <f t="shared" si="401"/>
        <v>1204.7</v>
      </c>
      <c r="L2852" s="23">
        <f t="shared" si="402"/>
        <v>66</v>
      </c>
      <c r="M2852" s="23">
        <f t="shared" si="403"/>
        <v>61</v>
      </c>
      <c r="N2852" s="23">
        <f t="shared" si="404"/>
        <v>83470.2</v>
      </c>
      <c r="O2852" s="25">
        <f t="shared" si="405"/>
        <v>77146.7</v>
      </c>
      <c r="P2852" t="s">
        <v>24</v>
      </c>
      <c r="Q2852" t="s">
        <v>25</v>
      </c>
      <c r="R2852" t="s">
        <v>3180</v>
      </c>
      <c r="S2852">
        <v>9379</v>
      </c>
      <c r="T2852" s="18">
        <v>45282</v>
      </c>
      <c r="U2852" s="20">
        <v>1264.7</v>
      </c>
    </row>
    <row r="2853" spans="1:21" x14ac:dyDescent="0.25">
      <c r="A2853" t="s">
        <v>52</v>
      </c>
      <c r="B2853" s="18">
        <v>45219</v>
      </c>
      <c r="C2853" s="18">
        <v>45221</v>
      </c>
      <c r="D2853" s="19">
        <v>60</v>
      </c>
      <c r="E2853" s="20">
        <v>1430.88</v>
      </c>
      <c r="F2853" s="21">
        <f t="shared" si="397"/>
        <v>45282</v>
      </c>
      <c r="G2853" s="18">
        <v>45282</v>
      </c>
      <c r="H2853" s="22">
        <f t="shared" si="398"/>
        <v>0</v>
      </c>
      <c r="I2853" s="23">
        <f t="shared" si="399"/>
        <v>0</v>
      </c>
      <c r="J2853" s="23">
        <f t="shared" si="400"/>
        <v>60</v>
      </c>
      <c r="K2853" s="24">
        <f t="shared" si="401"/>
        <v>1370.88</v>
      </c>
      <c r="L2853" s="23">
        <f t="shared" si="402"/>
        <v>63</v>
      </c>
      <c r="M2853" s="23">
        <f t="shared" si="403"/>
        <v>61</v>
      </c>
      <c r="N2853" s="23">
        <f t="shared" si="404"/>
        <v>90145.44</v>
      </c>
      <c r="O2853" s="25">
        <f t="shared" si="405"/>
        <v>87283.680000000008</v>
      </c>
      <c r="P2853" t="s">
        <v>24</v>
      </c>
      <c r="Q2853" t="s">
        <v>25</v>
      </c>
      <c r="R2853" t="s">
        <v>3180</v>
      </c>
      <c r="S2853">
        <v>9379</v>
      </c>
      <c r="T2853" s="18">
        <v>45282</v>
      </c>
      <c r="U2853" s="20">
        <v>1430.88</v>
      </c>
    </row>
    <row r="2854" spans="1:21" x14ac:dyDescent="0.25">
      <c r="A2854" t="s">
        <v>53</v>
      </c>
      <c r="B2854" s="18">
        <v>45219</v>
      </c>
      <c r="C2854" s="18">
        <v>45221</v>
      </c>
      <c r="D2854" s="19">
        <v>60</v>
      </c>
      <c r="E2854" s="20">
        <v>1347.79</v>
      </c>
      <c r="F2854" s="21">
        <f t="shared" si="397"/>
        <v>45282</v>
      </c>
      <c r="G2854" s="18">
        <v>45282</v>
      </c>
      <c r="H2854" s="22">
        <f t="shared" si="398"/>
        <v>0</v>
      </c>
      <c r="I2854" s="23">
        <f t="shared" si="399"/>
        <v>0</v>
      </c>
      <c r="J2854" s="23">
        <f t="shared" si="400"/>
        <v>60</v>
      </c>
      <c r="K2854" s="24">
        <f t="shared" si="401"/>
        <v>1287.79</v>
      </c>
      <c r="L2854" s="23">
        <f t="shared" si="402"/>
        <v>63</v>
      </c>
      <c r="M2854" s="23">
        <f t="shared" si="403"/>
        <v>61</v>
      </c>
      <c r="N2854" s="23">
        <f t="shared" si="404"/>
        <v>84910.77</v>
      </c>
      <c r="O2854" s="25">
        <f t="shared" si="405"/>
        <v>82215.19</v>
      </c>
      <c r="P2854" t="s">
        <v>24</v>
      </c>
      <c r="Q2854" t="s">
        <v>25</v>
      </c>
      <c r="R2854" t="s">
        <v>3180</v>
      </c>
      <c r="S2854">
        <v>9379</v>
      </c>
      <c r="T2854" s="18">
        <v>45282</v>
      </c>
      <c r="U2854" s="20">
        <v>1347.79</v>
      </c>
    </row>
    <row r="2855" spans="1:21" x14ac:dyDescent="0.25">
      <c r="A2855" t="s">
        <v>2405</v>
      </c>
      <c r="B2855" s="18">
        <v>45219</v>
      </c>
      <c r="C2855" s="18">
        <v>45221</v>
      </c>
      <c r="D2855" s="19">
        <v>60</v>
      </c>
      <c r="E2855" s="20">
        <v>1430.88</v>
      </c>
      <c r="F2855" s="21">
        <f t="shared" si="397"/>
        <v>45282</v>
      </c>
      <c r="G2855" s="18">
        <v>45282</v>
      </c>
      <c r="H2855" s="22">
        <f t="shared" si="398"/>
        <v>0</v>
      </c>
      <c r="I2855" s="23">
        <f t="shared" si="399"/>
        <v>0</v>
      </c>
      <c r="J2855" s="23">
        <f t="shared" si="400"/>
        <v>60</v>
      </c>
      <c r="K2855" s="24">
        <f t="shared" si="401"/>
        <v>1370.88</v>
      </c>
      <c r="L2855" s="23">
        <f t="shared" si="402"/>
        <v>63</v>
      </c>
      <c r="M2855" s="23">
        <f t="shared" si="403"/>
        <v>61</v>
      </c>
      <c r="N2855" s="23">
        <f t="shared" si="404"/>
        <v>90145.44</v>
      </c>
      <c r="O2855" s="25">
        <f t="shared" si="405"/>
        <v>87283.680000000008</v>
      </c>
      <c r="P2855" t="s">
        <v>24</v>
      </c>
      <c r="Q2855" t="s">
        <v>25</v>
      </c>
      <c r="R2855" t="s">
        <v>3180</v>
      </c>
      <c r="S2855">
        <v>9379</v>
      </c>
      <c r="T2855" s="18">
        <v>45282</v>
      </c>
      <c r="U2855" s="20">
        <v>1430.88</v>
      </c>
    </row>
    <row r="2856" spans="1:21" x14ac:dyDescent="0.25">
      <c r="A2856" t="s">
        <v>1082</v>
      </c>
      <c r="B2856" s="18">
        <v>45219</v>
      </c>
      <c r="C2856" s="18">
        <v>45221</v>
      </c>
      <c r="D2856" s="19">
        <v>60</v>
      </c>
      <c r="E2856" s="20">
        <v>1430.88</v>
      </c>
      <c r="F2856" s="21">
        <f t="shared" si="397"/>
        <v>45282</v>
      </c>
      <c r="G2856" s="18">
        <v>45282</v>
      </c>
      <c r="H2856" s="22">
        <f t="shared" si="398"/>
        <v>0</v>
      </c>
      <c r="I2856" s="23">
        <f t="shared" si="399"/>
        <v>0</v>
      </c>
      <c r="J2856" s="23">
        <f t="shared" si="400"/>
        <v>60</v>
      </c>
      <c r="K2856" s="24">
        <f t="shared" si="401"/>
        <v>1370.88</v>
      </c>
      <c r="L2856" s="23">
        <f t="shared" si="402"/>
        <v>63</v>
      </c>
      <c r="M2856" s="23">
        <f t="shared" si="403"/>
        <v>61</v>
      </c>
      <c r="N2856" s="23">
        <f t="shared" si="404"/>
        <v>90145.44</v>
      </c>
      <c r="O2856" s="25">
        <f t="shared" si="405"/>
        <v>87283.680000000008</v>
      </c>
      <c r="P2856" t="s">
        <v>24</v>
      </c>
      <c r="Q2856" t="s">
        <v>25</v>
      </c>
      <c r="R2856" t="s">
        <v>3180</v>
      </c>
      <c r="S2856">
        <v>9379</v>
      </c>
      <c r="T2856" s="18">
        <v>45282</v>
      </c>
      <c r="U2856" s="20">
        <v>1430.88</v>
      </c>
    </row>
    <row r="2857" spans="1:21" x14ac:dyDescent="0.25">
      <c r="A2857" t="s">
        <v>2406</v>
      </c>
      <c r="B2857" s="18">
        <v>45259</v>
      </c>
      <c r="C2857" s="18">
        <v>45261</v>
      </c>
      <c r="D2857" s="19">
        <v>60</v>
      </c>
      <c r="E2857" s="20">
        <v>1430.88</v>
      </c>
      <c r="F2857" s="21">
        <f t="shared" si="397"/>
        <v>45323</v>
      </c>
      <c r="G2857" s="18">
        <v>45282</v>
      </c>
      <c r="H2857" s="22">
        <f t="shared" si="398"/>
        <v>-41</v>
      </c>
      <c r="I2857" s="23">
        <f t="shared" si="399"/>
        <v>-58666.080000000002</v>
      </c>
      <c r="J2857" s="23">
        <f t="shared" si="400"/>
        <v>21</v>
      </c>
      <c r="K2857" s="24">
        <f t="shared" si="401"/>
        <v>1409.88</v>
      </c>
      <c r="L2857" s="23">
        <f t="shared" si="402"/>
        <v>23</v>
      </c>
      <c r="M2857" s="23">
        <f t="shared" si="403"/>
        <v>21</v>
      </c>
      <c r="N2857" s="23">
        <f t="shared" si="404"/>
        <v>32910.240000000005</v>
      </c>
      <c r="O2857" s="25">
        <f t="shared" si="405"/>
        <v>30048.480000000003</v>
      </c>
      <c r="P2857" t="s">
        <v>24</v>
      </c>
      <c r="Q2857" t="s">
        <v>25</v>
      </c>
      <c r="R2857" t="s">
        <v>3180</v>
      </c>
      <c r="S2857">
        <v>9379</v>
      </c>
      <c r="T2857" s="18">
        <v>45282</v>
      </c>
      <c r="U2857" s="20">
        <v>1430.88</v>
      </c>
    </row>
    <row r="2858" spans="1:21" x14ac:dyDescent="0.25">
      <c r="A2858" t="s">
        <v>1912</v>
      </c>
      <c r="B2858" s="18">
        <v>45259</v>
      </c>
      <c r="C2858" s="18">
        <v>45261</v>
      </c>
      <c r="D2858" s="19">
        <v>60</v>
      </c>
      <c r="E2858" s="20">
        <v>1264.7</v>
      </c>
      <c r="F2858" s="21">
        <f t="shared" si="397"/>
        <v>45323</v>
      </c>
      <c r="G2858" s="18">
        <v>45282</v>
      </c>
      <c r="H2858" s="22">
        <f t="shared" si="398"/>
        <v>-41</v>
      </c>
      <c r="I2858" s="23">
        <f t="shared" si="399"/>
        <v>-51852.700000000004</v>
      </c>
      <c r="J2858" s="23">
        <f t="shared" si="400"/>
        <v>21</v>
      </c>
      <c r="K2858" s="24">
        <f t="shared" si="401"/>
        <v>1243.7</v>
      </c>
      <c r="L2858" s="23">
        <f t="shared" si="402"/>
        <v>23</v>
      </c>
      <c r="M2858" s="23">
        <f t="shared" si="403"/>
        <v>21</v>
      </c>
      <c r="N2858" s="23">
        <f t="shared" si="404"/>
        <v>29088.100000000002</v>
      </c>
      <c r="O2858" s="25">
        <f t="shared" si="405"/>
        <v>26558.7</v>
      </c>
      <c r="P2858" t="s">
        <v>24</v>
      </c>
      <c r="Q2858" t="s">
        <v>25</v>
      </c>
      <c r="R2858" t="s">
        <v>3180</v>
      </c>
      <c r="S2858">
        <v>9379</v>
      </c>
      <c r="T2858" s="18">
        <v>45282</v>
      </c>
      <c r="U2858" s="20">
        <v>1264.7</v>
      </c>
    </row>
    <row r="2859" spans="1:21" x14ac:dyDescent="0.25">
      <c r="A2859" t="s">
        <v>1913</v>
      </c>
      <c r="B2859" s="18">
        <v>45259</v>
      </c>
      <c r="C2859" s="18">
        <v>45261</v>
      </c>
      <c r="D2859" s="19">
        <v>60</v>
      </c>
      <c r="E2859" s="20">
        <v>1264.7</v>
      </c>
      <c r="F2859" s="21">
        <f t="shared" si="397"/>
        <v>45323</v>
      </c>
      <c r="G2859" s="18">
        <v>45282</v>
      </c>
      <c r="H2859" s="22">
        <f t="shared" si="398"/>
        <v>-41</v>
      </c>
      <c r="I2859" s="23">
        <f t="shared" si="399"/>
        <v>-51852.700000000004</v>
      </c>
      <c r="J2859" s="23">
        <f t="shared" si="400"/>
        <v>21</v>
      </c>
      <c r="K2859" s="24">
        <f t="shared" si="401"/>
        <v>1243.7</v>
      </c>
      <c r="L2859" s="23">
        <f t="shared" si="402"/>
        <v>23</v>
      </c>
      <c r="M2859" s="23">
        <f t="shared" si="403"/>
        <v>21</v>
      </c>
      <c r="N2859" s="23">
        <f t="shared" si="404"/>
        <v>29088.100000000002</v>
      </c>
      <c r="O2859" s="25">
        <f t="shared" si="405"/>
        <v>26558.7</v>
      </c>
      <c r="P2859" t="s">
        <v>24</v>
      </c>
      <c r="Q2859" t="s">
        <v>25</v>
      </c>
      <c r="R2859" t="s">
        <v>3180</v>
      </c>
      <c r="S2859">
        <v>9379</v>
      </c>
      <c r="T2859" s="18">
        <v>45282</v>
      </c>
      <c r="U2859" s="20">
        <v>1264.7</v>
      </c>
    </row>
    <row r="2860" spans="1:21" x14ac:dyDescent="0.25">
      <c r="A2860" t="s">
        <v>1914</v>
      </c>
      <c r="B2860" s="18">
        <v>45260</v>
      </c>
      <c r="C2860" s="18">
        <v>45261</v>
      </c>
      <c r="D2860" s="19">
        <v>60</v>
      </c>
      <c r="E2860" s="20">
        <v>1430.88</v>
      </c>
      <c r="F2860" s="21">
        <f t="shared" si="397"/>
        <v>45323</v>
      </c>
      <c r="G2860" s="18">
        <v>45282</v>
      </c>
      <c r="H2860" s="22">
        <f t="shared" si="398"/>
        <v>-41</v>
      </c>
      <c r="I2860" s="23">
        <f t="shared" si="399"/>
        <v>-58666.080000000002</v>
      </c>
      <c r="J2860" s="23">
        <f t="shared" si="400"/>
        <v>21</v>
      </c>
      <c r="K2860" s="24">
        <f t="shared" si="401"/>
        <v>1409.88</v>
      </c>
      <c r="L2860" s="23">
        <f t="shared" si="402"/>
        <v>22</v>
      </c>
      <c r="M2860" s="23">
        <f t="shared" si="403"/>
        <v>21</v>
      </c>
      <c r="N2860" s="23">
        <f t="shared" si="404"/>
        <v>31479.360000000001</v>
      </c>
      <c r="O2860" s="25">
        <f t="shared" si="405"/>
        <v>30048.480000000003</v>
      </c>
      <c r="P2860" t="s">
        <v>24</v>
      </c>
      <c r="Q2860" t="s">
        <v>25</v>
      </c>
      <c r="R2860" t="s">
        <v>3180</v>
      </c>
      <c r="S2860">
        <v>9379</v>
      </c>
      <c r="T2860" s="18">
        <v>45282</v>
      </c>
      <c r="U2860" s="20">
        <v>1430.88</v>
      </c>
    </row>
    <row r="2861" spans="1:21" x14ac:dyDescent="0.25">
      <c r="A2861" t="s">
        <v>1915</v>
      </c>
      <c r="B2861" s="18">
        <v>45260</v>
      </c>
      <c r="C2861" s="18">
        <v>45261</v>
      </c>
      <c r="D2861" s="19">
        <v>60</v>
      </c>
      <c r="E2861" s="20">
        <v>1264.7</v>
      </c>
      <c r="F2861" s="21">
        <f t="shared" si="397"/>
        <v>45323</v>
      </c>
      <c r="G2861" s="18">
        <v>45282</v>
      </c>
      <c r="H2861" s="22">
        <f t="shared" si="398"/>
        <v>-41</v>
      </c>
      <c r="I2861" s="23">
        <f t="shared" si="399"/>
        <v>-51852.700000000004</v>
      </c>
      <c r="J2861" s="23">
        <f t="shared" si="400"/>
        <v>21</v>
      </c>
      <c r="K2861" s="24">
        <f t="shared" si="401"/>
        <v>1243.7</v>
      </c>
      <c r="L2861" s="23">
        <f t="shared" si="402"/>
        <v>22</v>
      </c>
      <c r="M2861" s="23">
        <f t="shared" si="403"/>
        <v>21</v>
      </c>
      <c r="N2861" s="23">
        <f t="shared" si="404"/>
        <v>27823.4</v>
      </c>
      <c r="O2861" s="25">
        <f t="shared" si="405"/>
        <v>26558.7</v>
      </c>
      <c r="P2861" t="s">
        <v>24</v>
      </c>
      <c r="Q2861" t="s">
        <v>25</v>
      </c>
      <c r="R2861" t="s">
        <v>3180</v>
      </c>
      <c r="S2861">
        <v>9379</v>
      </c>
      <c r="T2861" s="18">
        <v>45282</v>
      </c>
      <c r="U2861" s="20">
        <v>1264.7</v>
      </c>
    </row>
    <row r="2862" spans="1:21" x14ac:dyDescent="0.25">
      <c r="A2862" t="s">
        <v>975</v>
      </c>
      <c r="B2862" s="18">
        <v>45132</v>
      </c>
      <c r="C2862" s="18">
        <v>45135</v>
      </c>
      <c r="D2862" s="19">
        <v>60</v>
      </c>
      <c r="E2862">
        <v>715.44</v>
      </c>
      <c r="F2862" s="21">
        <f t="shared" si="397"/>
        <v>45197</v>
      </c>
      <c r="G2862" s="18">
        <v>45260</v>
      </c>
      <c r="H2862" s="22">
        <f t="shared" si="398"/>
        <v>63</v>
      </c>
      <c r="I2862" s="23">
        <f t="shared" si="399"/>
        <v>45072.72</v>
      </c>
      <c r="J2862" s="23">
        <f t="shared" si="400"/>
        <v>122</v>
      </c>
      <c r="K2862" s="24">
        <f t="shared" si="401"/>
        <v>593.44000000000005</v>
      </c>
      <c r="L2862" s="23">
        <f t="shared" si="402"/>
        <v>128</v>
      </c>
      <c r="M2862" s="23">
        <f t="shared" si="403"/>
        <v>125</v>
      </c>
      <c r="N2862" s="23">
        <f t="shared" si="404"/>
        <v>91576.320000000007</v>
      </c>
      <c r="O2862" s="25">
        <f t="shared" si="405"/>
        <v>89430</v>
      </c>
      <c r="P2862" t="s">
        <v>24</v>
      </c>
      <c r="Q2862" t="s">
        <v>25</v>
      </c>
      <c r="R2862" t="s">
        <v>3180</v>
      </c>
      <c r="S2862">
        <v>8609</v>
      </c>
      <c r="T2862" s="18">
        <v>45260</v>
      </c>
      <c r="U2862">
        <v>715.44</v>
      </c>
    </row>
    <row r="2863" spans="1:21" x14ac:dyDescent="0.25">
      <c r="A2863" t="s">
        <v>139</v>
      </c>
      <c r="B2863" s="18">
        <v>45132</v>
      </c>
      <c r="C2863" s="18">
        <v>45134</v>
      </c>
      <c r="D2863" s="19">
        <v>60</v>
      </c>
      <c r="E2863" s="20">
        <v>1430.88</v>
      </c>
      <c r="F2863" s="21">
        <f t="shared" si="397"/>
        <v>45196</v>
      </c>
      <c r="G2863" s="18">
        <v>45260</v>
      </c>
      <c r="H2863" s="22">
        <f t="shared" si="398"/>
        <v>64</v>
      </c>
      <c r="I2863" s="23">
        <f t="shared" si="399"/>
        <v>91576.320000000007</v>
      </c>
      <c r="J2863" s="23">
        <f t="shared" si="400"/>
        <v>123</v>
      </c>
      <c r="K2863" s="24">
        <f t="shared" si="401"/>
        <v>1307.8800000000001</v>
      </c>
      <c r="L2863" s="23">
        <f t="shared" si="402"/>
        <v>128</v>
      </c>
      <c r="M2863" s="23">
        <f t="shared" si="403"/>
        <v>126</v>
      </c>
      <c r="N2863" s="23">
        <f t="shared" si="404"/>
        <v>183152.64000000001</v>
      </c>
      <c r="O2863" s="25">
        <f t="shared" si="405"/>
        <v>180290.88</v>
      </c>
      <c r="P2863" t="s">
        <v>24</v>
      </c>
      <c r="Q2863" t="s">
        <v>25</v>
      </c>
      <c r="R2863" t="s">
        <v>3180</v>
      </c>
      <c r="S2863">
        <v>8609</v>
      </c>
      <c r="T2863" s="18">
        <v>45260</v>
      </c>
      <c r="U2863" s="20">
        <v>1430.88</v>
      </c>
    </row>
    <row r="2864" spans="1:21" x14ac:dyDescent="0.25">
      <c r="A2864" t="s">
        <v>140</v>
      </c>
      <c r="B2864" s="18">
        <v>45132</v>
      </c>
      <c r="C2864" s="18">
        <v>45134</v>
      </c>
      <c r="D2864" s="19">
        <v>60</v>
      </c>
      <c r="E2864" s="20">
        <v>1264.7</v>
      </c>
      <c r="F2864" s="21">
        <f t="shared" si="397"/>
        <v>45196</v>
      </c>
      <c r="G2864" s="18">
        <v>45260</v>
      </c>
      <c r="H2864" s="22">
        <f t="shared" si="398"/>
        <v>64</v>
      </c>
      <c r="I2864" s="23">
        <f t="shared" si="399"/>
        <v>80940.800000000003</v>
      </c>
      <c r="J2864" s="23">
        <f t="shared" si="400"/>
        <v>123</v>
      </c>
      <c r="K2864" s="24">
        <f t="shared" si="401"/>
        <v>1141.7</v>
      </c>
      <c r="L2864" s="23">
        <f t="shared" si="402"/>
        <v>128</v>
      </c>
      <c r="M2864" s="23">
        <f t="shared" si="403"/>
        <v>126</v>
      </c>
      <c r="N2864" s="23">
        <f t="shared" si="404"/>
        <v>161881.60000000001</v>
      </c>
      <c r="O2864" s="25">
        <f t="shared" si="405"/>
        <v>159352.20000000001</v>
      </c>
      <c r="P2864" t="s">
        <v>24</v>
      </c>
      <c r="Q2864" t="s">
        <v>25</v>
      </c>
      <c r="R2864" t="s">
        <v>3180</v>
      </c>
      <c r="S2864">
        <v>8609</v>
      </c>
      <c r="T2864" s="18">
        <v>45260</v>
      </c>
      <c r="U2864" s="20">
        <v>1264.7</v>
      </c>
    </row>
    <row r="2865" spans="1:21" x14ac:dyDescent="0.25">
      <c r="A2865" t="s">
        <v>753</v>
      </c>
      <c r="B2865" s="18">
        <v>45132</v>
      </c>
      <c r="C2865" s="18">
        <v>45135</v>
      </c>
      <c r="D2865" s="19">
        <v>60</v>
      </c>
      <c r="E2865" s="20">
        <v>1347.79</v>
      </c>
      <c r="F2865" s="21">
        <f t="shared" si="397"/>
        <v>45197</v>
      </c>
      <c r="G2865" s="18">
        <v>45260</v>
      </c>
      <c r="H2865" s="22">
        <f t="shared" si="398"/>
        <v>63</v>
      </c>
      <c r="I2865" s="23">
        <f t="shared" si="399"/>
        <v>84910.77</v>
      </c>
      <c r="J2865" s="23">
        <f t="shared" si="400"/>
        <v>122</v>
      </c>
      <c r="K2865" s="24">
        <f t="shared" si="401"/>
        <v>1225.79</v>
      </c>
      <c r="L2865" s="23">
        <f t="shared" si="402"/>
        <v>128</v>
      </c>
      <c r="M2865" s="23">
        <f t="shared" si="403"/>
        <v>125</v>
      </c>
      <c r="N2865" s="23">
        <f t="shared" si="404"/>
        <v>172517.12</v>
      </c>
      <c r="O2865" s="25">
        <f t="shared" si="405"/>
        <v>168473.75</v>
      </c>
      <c r="P2865" t="s">
        <v>24</v>
      </c>
      <c r="Q2865" t="s">
        <v>25</v>
      </c>
      <c r="R2865" t="s">
        <v>3180</v>
      </c>
      <c r="S2865">
        <v>8609</v>
      </c>
      <c r="T2865" s="18">
        <v>45260</v>
      </c>
      <c r="U2865" s="20">
        <v>1347.79</v>
      </c>
    </row>
    <row r="2866" spans="1:21" x14ac:dyDescent="0.25">
      <c r="A2866" t="s">
        <v>1643</v>
      </c>
      <c r="B2866" s="18">
        <v>45132</v>
      </c>
      <c r="C2866" s="18">
        <v>45134</v>
      </c>
      <c r="D2866" s="19">
        <v>60</v>
      </c>
      <c r="E2866">
        <v>715.44</v>
      </c>
      <c r="F2866" s="21">
        <f t="shared" si="397"/>
        <v>45196</v>
      </c>
      <c r="G2866" s="18">
        <v>45260</v>
      </c>
      <c r="H2866" s="22">
        <f t="shared" si="398"/>
        <v>64</v>
      </c>
      <c r="I2866" s="23">
        <f t="shared" si="399"/>
        <v>45788.160000000003</v>
      </c>
      <c r="J2866" s="23">
        <f t="shared" si="400"/>
        <v>123</v>
      </c>
      <c r="K2866" s="24">
        <f t="shared" si="401"/>
        <v>592.44000000000005</v>
      </c>
      <c r="L2866" s="23">
        <f t="shared" si="402"/>
        <v>128</v>
      </c>
      <c r="M2866" s="23">
        <f t="shared" si="403"/>
        <v>126</v>
      </c>
      <c r="N2866" s="23">
        <f t="shared" si="404"/>
        <v>91576.320000000007</v>
      </c>
      <c r="O2866" s="25">
        <f t="shared" si="405"/>
        <v>90145.44</v>
      </c>
      <c r="P2866" t="s">
        <v>24</v>
      </c>
      <c r="Q2866" t="s">
        <v>25</v>
      </c>
      <c r="R2866" t="s">
        <v>3180</v>
      </c>
      <c r="S2866">
        <v>8609</v>
      </c>
      <c r="T2866" s="18">
        <v>45260</v>
      </c>
      <c r="U2866">
        <v>715.44</v>
      </c>
    </row>
    <row r="2867" spans="1:21" x14ac:dyDescent="0.25">
      <c r="A2867" t="s">
        <v>2291</v>
      </c>
      <c r="B2867" s="18">
        <v>44979</v>
      </c>
      <c r="C2867" s="18">
        <v>44979</v>
      </c>
      <c r="D2867" s="19">
        <v>60</v>
      </c>
      <c r="E2867" s="20">
        <v>3035.97</v>
      </c>
      <c r="F2867" s="21">
        <f t="shared" si="397"/>
        <v>45038</v>
      </c>
      <c r="G2867" s="18">
        <v>45244</v>
      </c>
      <c r="H2867" s="22">
        <f t="shared" si="398"/>
        <v>206</v>
      </c>
      <c r="I2867" s="23">
        <f t="shared" si="399"/>
        <v>625409.81999999995</v>
      </c>
      <c r="J2867" s="23">
        <f t="shared" si="400"/>
        <v>262</v>
      </c>
      <c r="K2867" s="24">
        <f t="shared" si="401"/>
        <v>2773.97</v>
      </c>
      <c r="L2867" s="23">
        <f t="shared" si="402"/>
        <v>265</v>
      </c>
      <c r="M2867" s="23">
        <f t="shared" si="403"/>
        <v>265</v>
      </c>
      <c r="N2867" s="23">
        <f t="shared" si="404"/>
        <v>804532.04999999993</v>
      </c>
      <c r="O2867" s="25">
        <f t="shared" si="405"/>
        <v>804532.04999999993</v>
      </c>
      <c r="P2867" t="s">
        <v>24</v>
      </c>
      <c r="Q2867" t="s">
        <v>25</v>
      </c>
      <c r="R2867" t="s">
        <v>3181</v>
      </c>
      <c r="S2867">
        <v>7938</v>
      </c>
      <c r="T2867" s="18">
        <v>45244</v>
      </c>
      <c r="U2867" s="20">
        <v>3035.97</v>
      </c>
    </row>
    <row r="2868" spans="1:21" x14ac:dyDescent="0.25">
      <c r="A2868" t="s">
        <v>2294</v>
      </c>
      <c r="B2868" s="18">
        <v>44992</v>
      </c>
      <c r="C2868" s="18">
        <v>44993</v>
      </c>
      <c r="D2868" s="19">
        <v>60</v>
      </c>
      <c r="E2868" s="20">
        <v>5234.53</v>
      </c>
      <c r="F2868" s="21">
        <f t="shared" si="397"/>
        <v>45054</v>
      </c>
      <c r="G2868" s="18">
        <v>45244</v>
      </c>
      <c r="H2868" s="22">
        <f t="shared" si="398"/>
        <v>190</v>
      </c>
      <c r="I2868" s="23">
        <f t="shared" si="399"/>
        <v>994560.7</v>
      </c>
      <c r="J2868" s="23">
        <f t="shared" si="400"/>
        <v>246</v>
      </c>
      <c r="K2868" s="24">
        <f t="shared" si="401"/>
        <v>4988.53</v>
      </c>
      <c r="L2868" s="23">
        <f t="shared" si="402"/>
        <v>252</v>
      </c>
      <c r="M2868" s="23">
        <f t="shared" si="403"/>
        <v>251</v>
      </c>
      <c r="N2868" s="23">
        <f t="shared" si="404"/>
        <v>1319101.5599999998</v>
      </c>
      <c r="O2868" s="25">
        <f t="shared" si="405"/>
        <v>1313867.03</v>
      </c>
      <c r="P2868" t="s">
        <v>24</v>
      </c>
      <c r="Q2868" t="s">
        <v>25</v>
      </c>
      <c r="R2868" t="s">
        <v>3181</v>
      </c>
      <c r="S2868">
        <v>7938</v>
      </c>
      <c r="T2868" s="18">
        <v>45244</v>
      </c>
      <c r="U2868" s="20">
        <v>5234.53</v>
      </c>
    </row>
    <row r="2869" spans="1:21" x14ac:dyDescent="0.25">
      <c r="A2869" t="s">
        <v>2407</v>
      </c>
      <c r="B2869" s="18">
        <v>44995</v>
      </c>
      <c r="C2869" s="18">
        <v>44995</v>
      </c>
      <c r="D2869" s="19">
        <v>60</v>
      </c>
      <c r="E2869" s="20">
        <v>7861.83</v>
      </c>
      <c r="F2869" s="21">
        <f t="shared" si="397"/>
        <v>45056</v>
      </c>
      <c r="G2869" s="18">
        <v>45244</v>
      </c>
      <c r="H2869" s="22">
        <f t="shared" si="398"/>
        <v>188</v>
      </c>
      <c r="I2869" s="23">
        <f t="shared" si="399"/>
        <v>1478024.04</v>
      </c>
      <c r="J2869" s="23">
        <f t="shared" si="400"/>
        <v>244</v>
      </c>
      <c r="K2869" s="24">
        <f t="shared" si="401"/>
        <v>7617.83</v>
      </c>
      <c r="L2869" s="23">
        <f t="shared" si="402"/>
        <v>249</v>
      </c>
      <c r="M2869" s="23">
        <f t="shared" si="403"/>
        <v>249</v>
      </c>
      <c r="N2869" s="23">
        <f t="shared" si="404"/>
        <v>1957595.67</v>
      </c>
      <c r="O2869" s="25">
        <f t="shared" si="405"/>
        <v>1957595.67</v>
      </c>
      <c r="P2869" t="s">
        <v>24</v>
      </c>
      <c r="Q2869" t="s">
        <v>25</v>
      </c>
      <c r="R2869" t="s">
        <v>3181</v>
      </c>
      <c r="S2869">
        <v>7938</v>
      </c>
      <c r="T2869" s="18">
        <v>45244</v>
      </c>
      <c r="U2869" s="20">
        <v>7861.83</v>
      </c>
    </row>
    <row r="2870" spans="1:21" x14ac:dyDescent="0.25">
      <c r="A2870" t="s">
        <v>2408</v>
      </c>
      <c r="B2870" s="18">
        <v>45021</v>
      </c>
      <c r="C2870" s="18">
        <v>45021</v>
      </c>
      <c r="D2870" s="19">
        <v>60</v>
      </c>
      <c r="E2870" s="20">
        <v>3401.34</v>
      </c>
      <c r="F2870" s="21">
        <f t="shared" si="397"/>
        <v>45082</v>
      </c>
      <c r="G2870" s="18">
        <v>45280</v>
      </c>
      <c r="H2870" s="22">
        <f t="shared" si="398"/>
        <v>198</v>
      </c>
      <c r="I2870" s="23">
        <f t="shared" si="399"/>
        <v>673465.32000000007</v>
      </c>
      <c r="J2870" s="23">
        <f t="shared" si="400"/>
        <v>255</v>
      </c>
      <c r="K2870" s="24">
        <f t="shared" si="401"/>
        <v>3146.34</v>
      </c>
      <c r="L2870" s="23">
        <f t="shared" si="402"/>
        <v>259</v>
      </c>
      <c r="M2870" s="23">
        <f t="shared" si="403"/>
        <v>259</v>
      </c>
      <c r="N2870" s="23">
        <f t="shared" si="404"/>
        <v>880947.06</v>
      </c>
      <c r="O2870" s="25">
        <f t="shared" si="405"/>
        <v>880947.06</v>
      </c>
      <c r="P2870" t="s">
        <v>24</v>
      </c>
      <c r="Q2870" t="s">
        <v>25</v>
      </c>
      <c r="R2870" t="s">
        <v>3181</v>
      </c>
      <c r="S2870">
        <v>9256</v>
      </c>
      <c r="T2870" s="18">
        <v>45280</v>
      </c>
      <c r="U2870" s="20">
        <v>3401.34</v>
      </c>
    </row>
    <row r="2871" spans="1:21" x14ac:dyDescent="0.25">
      <c r="A2871" t="s">
        <v>2409</v>
      </c>
      <c r="B2871" s="18">
        <v>45022</v>
      </c>
      <c r="C2871" s="18">
        <v>45022</v>
      </c>
      <c r="D2871" s="19">
        <v>60</v>
      </c>
      <c r="E2871" s="20">
        <v>4299.42</v>
      </c>
      <c r="F2871" s="21">
        <f t="shared" si="397"/>
        <v>45083</v>
      </c>
      <c r="G2871" s="18">
        <v>45244</v>
      </c>
      <c r="H2871" s="22">
        <f t="shared" si="398"/>
        <v>161</v>
      </c>
      <c r="I2871" s="23">
        <f t="shared" si="399"/>
        <v>692206.62</v>
      </c>
      <c r="J2871" s="23">
        <f t="shared" si="400"/>
        <v>218</v>
      </c>
      <c r="K2871" s="24">
        <f t="shared" si="401"/>
        <v>4081.42</v>
      </c>
      <c r="L2871" s="23">
        <f t="shared" si="402"/>
        <v>222</v>
      </c>
      <c r="M2871" s="23">
        <f t="shared" si="403"/>
        <v>222</v>
      </c>
      <c r="N2871" s="23">
        <f t="shared" si="404"/>
        <v>954471.24</v>
      </c>
      <c r="O2871" s="25">
        <f t="shared" si="405"/>
        <v>954471.24</v>
      </c>
      <c r="P2871" t="s">
        <v>24</v>
      </c>
      <c r="Q2871" t="s">
        <v>25</v>
      </c>
      <c r="R2871" t="s">
        <v>3181</v>
      </c>
      <c r="S2871">
        <v>7938</v>
      </c>
      <c r="T2871" s="18">
        <v>45244</v>
      </c>
      <c r="U2871" s="20">
        <v>4299.42</v>
      </c>
    </row>
    <row r="2872" spans="1:21" x14ac:dyDescent="0.25">
      <c r="A2872" t="s">
        <v>2410</v>
      </c>
      <c r="B2872" s="18">
        <v>45042</v>
      </c>
      <c r="C2872" s="18">
        <v>45042</v>
      </c>
      <c r="D2872" s="19">
        <v>60</v>
      </c>
      <c r="E2872" s="20">
        <v>9424.19</v>
      </c>
      <c r="F2872" s="21">
        <f t="shared" si="397"/>
        <v>45103</v>
      </c>
      <c r="G2872" s="18">
        <v>45244</v>
      </c>
      <c r="H2872" s="22">
        <f t="shared" si="398"/>
        <v>141</v>
      </c>
      <c r="I2872" s="23">
        <f t="shared" si="399"/>
        <v>1328810.79</v>
      </c>
      <c r="J2872" s="23">
        <f t="shared" si="400"/>
        <v>198</v>
      </c>
      <c r="K2872" s="24">
        <f t="shared" si="401"/>
        <v>9226.19</v>
      </c>
      <c r="L2872" s="23">
        <f t="shared" si="402"/>
        <v>202</v>
      </c>
      <c r="M2872" s="23">
        <f t="shared" si="403"/>
        <v>202</v>
      </c>
      <c r="N2872" s="23">
        <f t="shared" si="404"/>
        <v>1903686.3800000001</v>
      </c>
      <c r="O2872" s="25">
        <f t="shared" si="405"/>
        <v>1903686.3800000001</v>
      </c>
      <c r="P2872" t="s">
        <v>24</v>
      </c>
      <c r="Q2872" t="s">
        <v>25</v>
      </c>
      <c r="R2872" t="s">
        <v>3181</v>
      </c>
      <c r="S2872">
        <v>7938</v>
      </c>
      <c r="T2872" s="18">
        <v>45244</v>
      </c>
      <c r="U2872" s="20">
        <v>9424.19</v>
      </c>
    </row>
    <row r="2873" spans="1:21" x14ac:dyDescent="0.25">
      <c r="A2873" t="s">
        <v>2411</v>
      </c>
      <c r="B2873" s="18">
        <v>45068</v>
      </c>
      <c r="C2873" s="18">
        <v>45068</v>
      </c>
      <c r="D2873" s="19">
        <v>60</v>
      </c>
      <c r="E2873" s="20">
        <v>6295.86</v>
      </c>
      <c r="F2873" s="21">
        <f t="shared" si="397"/>
        <v>45129</v>
      </c>
      <c r="G2873" s="18">
        <v>45260</v>
      </c>
      <c r="H2873" s="22">
        <f t="shared" si="398"/>
        <v>131</v>
      </c>
      <c r="I2873" s="23">
        <f t="shared" si="399"/>
        <v>824757.65999999992</v>
      </c>
      <c r="J2873" s="23">
        <f t="shared" si="400"/>
        <v>188</v>
      </c>
      <c r="K2873" s="24">
        <f t="shared" si="401"/>
        <v>6107.86</v>
      </c>
      <c r="L2873" s="23">
        <f t="shared" si="402"/>
        <v>192</v>
      </c>
      <c r="M2873" s="23">
        <f t="shared" si="403"/>
        <v>192</v>
      </c>
      <c r="N2873" s="23">
        <f t="shared" si="404"/>
        <v>1208805.1199999999</v>
      </c>
      <c r="O2873" s="25">
        <f t="shared" si="405"/>
        <v>1208805.1199999999</v>
      </c>
      <c r="P2873" t="s">
        <v>24</v>
      </c>
      <c r="Q2873" t="s">
        <v>25</v>
      </c>
      <c r="R2873" t="s">
        <v>3181</v>
      </c>
      <c r="S2873">
        <v>8610</v>
      </c>
      <c r="T2873" s="18">
        <v>45260</v>
      </c>
      <c r="U2873" s="20">
        <v>6295.86</v>
      </c>
    </row>
    <row r="2874" spans="1:21" x14ac:dyDescent="0.25">
      <c r="A2874" t="s">
        <v>2412</v>
      </c>
      <c r="B2874" s="18">
        <v>45080</v>
      </c>
      <c r="C2874" s="18">
        <v>45080</v>
      </c>
      <c r="D2874" s="19">
        <v>60</v>
      </c>
      <c r="E2874" s="20">
        <v>3692.62</v>
      </c>
      <c r="F2874" s="21">
        <f t="shared" si="397"/>
        <v>45141</v>
      </c>
      <c r="G2874" s="18">
        <v>45260</v>
      </c>
      <c r="H2874" s="22">
        <f t="shared" si="398"/>
        <v>119</v>
      </c>
      <c r="I2874" s="23">
        <f t="shared" si="399"/>
        <v>439421.77999999997</v>
      </c>
      <c r="J2874" s="23">
        <f t="shared" si="400"/>
        <v>177</v>
      </c>
      <c r="K2874" s="24">
        <f t="shared" si="401"/>
        <v>3515.62</v>
      </c>
      <c r="L2874" s="23">
        <f t="shared" si="402"/>
        <v>180</v>
      </c>
      <c r="M2874" s="23">
        <f t="shared" si="403"/>
        <v>180</v>
      </c>
      <c r="N2874" s="23">
        <f t="shared" si="404"/>
        <v>664671.6</v>
      </c>
      <c r="O2874" s="25">
        <f t="shared" si="405"/>
        <v>664671.6</v>
      </c>
      <c r="P2874" t="s">
        <v>24</v>
      </c>
      <c r="Q2874" t="s">
        <v>25</v>
      </c>
      <c r="R2874" t="s">
        <v>3181</v>
      </c>
      <c r="S2874">
        <v>8610</v>
      </c>
      <c r="T2874" s="18">
        <v>45260</v>
      </c>
      <c r="U2874" s="20">
        <v>3692.62</v>
      </c>
    </row>
    <row r="2875" spans="1:21" x14ac:dyDescent="0.25">
      <c r="A2875" t="s">
        <v>2413</v>
      </c>
      <c r="B2875" s="18">
        <v>45096</v>
      </c>
      <c r="C2875" s="18">
        <v>45096</v>
      </c>
      <c r="D2875" s="19">
        <v>60</v>
      </c>
      <c r="E2875" s="20">
        <v>5183.0200000000004</v>
      </c>
      <c r="F2875" s="21">
        <f t="shared" si="397"/>
        <v>45157</v>
      </c>
      <c r="G2875" s="18">
        <v>45260</v>
      </c>
      <c r="H2875" s="22">
        <f t="shared" si="398"/>
        <v>103</v>
      </c>
      <c r="I2875" s="23">
        <f t="shared" si="399"/>
        <v>533851.06000000006</v>
      </c>
      <c r="J2875" s="23">
        <f t="shared" si="400"/>
        <v>161</v>
      </c>
      <c r="K2875" s="24">
        <f t="shared" si="401"/>
        <v>5022.0200000000004</v>
      </c>
      <c r="L2875" s="23">
        <f t="shared" si="402"/>
        <v>164</v>
      </c>
      <c r="M2875" s="23">
        <f t="shared" si="403"/>
        <v>164</v>
      </c>
      <c r="N2875" s="23">
        <f t="shared" si="404"/>
        <v>850015.28</v>
      </c>
      <c r="O2875" s="25">
        <f t="shared" si="405"/>
        <v>850015.28</v>
      </c>
      <c r="P2875" t="s">
        <v>24</v>
      </c>
      <c r="Q2875" t="s">
        <v>25</v>
      </c>
      <c r="R2875" t="s">
        <v>3181</v>
      </c>
      <c r="S2875">
        <v>8610</v>
      </c>
      <c r="T2875" s="18">
        <v>45260</v>
      </c>
      <c r="U2875" s="20">
        <v>5183.0200000000004</v>
      </c>
    </row>
    <row r="2876" spans="1:21" x14ac:dyDescent="0.25">
      <c r="A2876" t="s">
        <v>2414</v>
      </c>
      <c r="B2876" s="18">
        <v>45098</v>
      </c>
      <c r="C2876" s="18">
        <v>45098</v>
      </c>
      <c r="D2876" s="19">
        <v>60</v>
      </c>
      <c r="E2876" s="20">
        <v>8815.6</v>
      </c>
      <c r="F2876" s="21">
        <f t="shared" si="397"/>
        <v>45159</v>
      </c>
      <c r="G2876" s="18">
        <v>45260</v>
      </c>
      <c r="H2876" s="22">
        <f t="shared" si="398"/>
        <v>101</v>
      </c>
      <c r="I2876" s="23">
        <f t="shared" si="399"/>
        <v>890375.60000000009</v>
      </c>
      <c r="J2876" s="23">
        <f t="shared" si="400"/>
        <v>159</v>
      </c>
      <c r="K2876" s="24">
        <f t="shared" si="401"/>
        <v>8656.6</v>
      </c>
      <c r="L2876" s="23">
        <f t="shared" si="402"/>
        <v>162</v>
      </c>
      <c r="M2876" s="23">
        <f t="shared" si="403"/>
        <v>162</v>
      </c>
      <c r="N2876" s="23">
        <f t="shared" si="404"/>
        <v>1428127.2</v>
      </c>
      <c r="O2876" s="25">
        <f t="shared" si="405"/>
        <v>1428127.2</v>
      </c>
      <c r="P2876" t="s">
        <v>24</v>
      </c>
      <c r="Q2876" t="s">
        <v>25</v>
      </c>
      <c r="R2876" t="s">
        <v>3181</v>
      </c>
      <c r="S2876">
        <v>8610</v>
      </c>
      <c r="T2876" s="18">
        <v>45260</v>
      </c>
      <c r="U2876" s="20">
        <v>8815.6</v>
      </c>
    </row>
    <row r="2877" spans="1:21" x14ac:dyDescent="0.25">
      <c r="A2877" t="s">
        <v>2415</v>
      </c>
      <c r="B2877" s="18">
        <v>45106</v>
      </c>
      <c r="C2877" s="18">
        <v>45106</v>
      </c>
      <c r="D2877" s="19">
        <v>60</v>
      </c>
      <c r="E2877" s="20">
        <v>5693.61</v>
      </c>
      <c r="F2877" s="21">
        <f t="shared" si="397"/>
        <v>45167</v>
      </c>
      <c r="G2877" s="18">
        <v>45260</v>
      </c>
      <c r="H2877" s="22">
        <f t="shared" si="398"/>
        <v>93</v>
      </c>
      <c r="I2877" s="23">
        <f t="shared" si="399"/>
        <v>529505.73</v>
      </c>
      <c r="J2877" s="23">
        <f t="shared" si="400"/>
        <v>151</v>
      </c>
      <c r="K2877" s="24">
        <f t="shared" si="401"/>
        <v>5542.61</v>
      </c>
      <c r="L2877" s="23">
        <f t="shared" si="402"/>
        <v>154</v>
      </c>
      <c r="M2877" s="23">
        <f t="shared" si="403"/>
        <v>154</v>
      </c>
      <c r="N2877" s="23">
        <f t="shared" si="404"/>
        <v>876815.94</v>
      </c>
      <c r="O2877" s="25">
        <f t="shared" si="405"/>
        <v>876815.94</v>
      </c>
      <c r="P2877" t="s">
        <v>24</v>
      </c>
      <c r="Q2877" t="s">
        <v>25</v>
      </c>
      <c r="R2877" t="s">
        <v>3181</v>
      </c>
      <c r="S2877">
        <v>8610</v>
      </c>
      <c r="T2877" s="18">
        <v>45260</v>
      </c>
      <c r="U2877" s="20">
        <v>5693.61</v>
      </c>
    </row>
    <row r="2878" spans="1:21" x14ac:dyDescent="0.25">
      <c r="A2878" t="s">
        <v>2416</v>
      </c>
      <c r="B2878" s="18">
        <v>45111</v>
      </c>
      <c r="C2878" s="18">
        <v>45112</v>
      </c>
      <c r="D2878" s="19">
        <v>60</v>
      </c>
      <c r="E2878" s="20">
        <v>3822.01</v>
      </c>
      <c r="F2878" s="21">
        <f t="shared" si="397"/>
        <v>45174</v>
      </c>
      <c r="G2878" s="18">
        <v>45260</v>
      </c>
      <c r="H2878" s="22">
        <f t="shared" si="398"/>
        <v>86</v>
      </c>
      <c r="I2878" s="23">
        <f t="shared" si="399"/>
        <v>328692.86000000004</v>
      </c>
      <c r="J2878" s="23">
        <f t="shared" si="400"/>
        <v>145</v>
      </c>
      <c r="K2878" s="24">
        <f t="shared" si="401"/>
        <v>3677.01</v>
      </c>
      <c r="L2878" s="23">
        <f t="shared" si="402"/>
        <v>149</v>
      </c>
      <c r="M2878" s="23">
        <f t="shared" si="403"/>
        <v>148</v>
      </c>
      <c r="N2878" s="23">
        <f t="shared" si="404"/>
        <v>569479.49</v>
      </c>
      <c r="O2878" s="25">
        <f t="shared" si="405"/>
        <v>565657.48</v>
      </c>
      <c r="P2878" t="s">
        <v>24</v>
      </c>
      <c r="Q2878" t="s">
        <v>25</v>
      </c>
      <c r="R2878" t="s">
        <v>3181</v>
      </c>
      <c r="S2878">
        <v>8610</v>
      </c>
      <c r="T2878" s="18">
        <v>45260</v>
      </c>
      <c r="U2878" s="20">
        <v>3822.01</v>
      </c>
    </row>
    <row r="2879" spans="1:21" x14ac:dyDescent="0.25">
      <c r="A2879" t="s">
        <v>2417</v>
      </c>
      <c r="B2879" s="18">
        <v>45119</v>
      </c>
      <c r="C2879" s="18">
        <v>45125</v>
      </c>
      <c r="D2879" s="19">
        <v>60</v>
      </c>
      <c r="E2879" s="20">
        <v>5532.98</v>
      </c>
      <c r="F2879" s="21">
        <f t="shared" si="397"/>
        <v>45187</v>
      </c>
      <c r="G2879" s="18">
        <v>45280</v>
      </c>
      <c r="H2879" s="22">
        <f t="shared" si="398"/>
        <v>93</v>
      </c>
      <c r="I2879" s="23">
        <f t="shared" si="399"/>
        <v>514567.13999999996</v>
      </c>
      <c r="J2879" s="23">
        <f t="shared" si="400"/>
        <v>152</v>
      </c>
      <c r="K2879" s="24">
        <f t="shared" si="401"/>
        <v>5380.98</v>
      </c>
      <c r="L2879" s="23">
        <f t="shared" si="402"/>
        <v>161</v>
      </c>
      <c r="M2879" s="23">
        <f t="shared" si="403"/>
        <v>155</v>
      </c>
      <c r="N2879" s="23">
        <f t="shared" si="404"/>
        <v>890809.77999999991</v>
      </c>
      <c r="O2879" s="25">
        <f t="shared" si="405"/>
        <v>857611.89999999991</v>
      </c>
      <c r="P2879" t="s">
        <v>24</v>
      </c>
      <c r="Q2879" t="s">
        <v>25</v>
      </c>
      <c r="R2879" t="s">
        <v>3181</v>
      </c>
      <c r="S2879">
        <v>9256</v>
      </c>
      <c r="T2879" s="18">
        <v>45280</v>
      </c>
      <c r="U2879" s="20">
        <v>5532.98</v>
      </c>
    </row>
    <row r="2880" spans="1:21" x14ac:dyDescent="0.25">
      <c r="A2880" t="s">
        <v>2418</v>
      </c>
      <c r="B2880" s="18">
        <v>45124</v>
      </c>
      <c r="C2880" s="18">
        <v>45129</v>
      </c>
      <c r="D2880" s="19">
        <v>60</v>
      </c>
      <c r="E2880" s="20">
        <v>1132.46</v>
      </c>
      <c r="F2880" s="21">
        <f t="shared" si="397"/>
        <v>45191</v>
      </c>
      <c r="G2880" s="18">
        <v>45280</v>
      </c>
      <c r="H2880" s="22">
        <f t="shared" si="398"/>
        <v>89</v>
      </c>
      <c r="I2880" s="23">
        <f t="shared" si="399"/>
        <v>100788.94</v>
      </c>
      <c r="J2880" s="23">
        <f t="shared" si="400"/>
        <v>148</v>
      </c>
      <c r="K2880" s="24">
        <f t="shared" si="401"/>
        <v>984.46</v>
      </c>
      <c r="L2880" s="23">
        <f t="shared" si="402"/>
        <v>156</v>
      </c>
      <c r="M2880" s="23">
        <f t="shared" si="403"/>
        <v>151</v>
      </c>
      <c r="N2880" s="23">
        <f t="shared" si="404"/>
        <v>176663.76</v>
      </c>
      <c r="O2880" s="25">
        <f t="shared" si="405"/>
        <v>171001.46</v>
      </c>
      <c r="P2880" t="s">
        <v>24</v>
      </c>
      <c r="Q2880" t="s">
        <v>25</v>
      </c>
      <c r="R2880" t="s">
        <v>3181</v>
      </c>
      <c r="S2880">
        <v>9256</v>
      </c>
      <c r="T2880" s="18">
        <v>45280</v>
      </c>
      <c r="U2880" s="20">
        <v>1132.46</v>
      </c>
    </row>
    <row r="2881" spans="1:21" x14ac:dyDescent="0.25">
      <c r="A2881" t="s">
        <v>2419</v>
      </c>
      <c r="B2881" s="18">
        <v>45131</v>
      </c>
      <c r="C2881" s="18">
        <v>45132</v>
      </c>
      <c r="D2881" s="19">
        <v>60</v>
      </c>
      <c r="E2881" s="20">
        <v>5113.24</v>
      </c>
      <c r="F2881" s="21">
        <f t="shared" si="397"/>
        <v>45194</v>
      </c>
      <c r="G2881" s="18">
        <v>45280</v>
      </c>
      <c r="H2881" s="22">
        <f t="shared" si="398"/>
        <v>86</v>
      </c>
      <c r="I2881" s="23">
        <f t="shared" si="399"/>
        <v>439738.63999999996</v>
      </c>
      <c r="J2881" s="23">
        <f t="shared" si="400"/>
        <v>145</v>
      </c>
      <c r="K2881" s="24">
        <f t="shared" si="401"/>
        <v>4968.24</v>
      </c>
      <c r="L2881" s="23">
        <f t="shared" si="402"/>
        <v>149</v>
      </c>
      <c r="M2881" s="23">
        <f t="shared" si="403"/>
        <v>148</v>
      </c>
      <c r="N2881" s="23">
        <f t="shared" si="404"/>
        <v>761872.76</v>
      </c>
      <c r="O2881" s="25">
        <f t="shared" si="405"/>
        <v>756759.52</v>
      </c>
      <c r="P2881" t="s">
        <v>24</v>
      </c>
      <c r="Q2881" t="s">
        <v>25</v>
      </c>
      <c r="R2881" t="s">
        <v>3181</v>
      </c>
      <c r="S2881">
        <v>9256</v>
      </c>
      <c r="T2881" s="18">
        <v>45280</v>
      </c>
      <c r="U2881" s="20">
        <v>5113.24</v>
      </c>
    </row>
    <row r="2882" spans="1:21" x14ac:dyDescent="0.25">
      <c r="A2882" t="s">
        <v>2420</v>
      </c>
      <c r="B2882" s="18">
        <v>45167</v>
      </c>
      <c r="C2882" s="18">
        <v>45167</v>
      </c>
      <c r="D2882" s="19">
        <v>60</v>
      </c>
      <c r="E2882" s="20">
        <v>1381.22</v>
      </c>
      <c r="F2882" s="21">
        <f t="shared" si="397"/>
        <v>45228</v>
      </c>
      <c r="G2882" s="18">
        <v>45280</v>
      </c>
      <c r="H2882" s="22">
        <f t="shared" si="398"/>
        <v>52</v>
      </c>
      <c r="I2882" s="23">
        <f t="shared" si="399"/>
        <v>71823.44</v>
      </c>
      <c r="J2882" s="23">
        <f t="shared" si="400"/>
        <v>111</v>
      </c>
      <c r="K2882" s="24">
        <f t="shared" si="401"/>
        <v>1270.22</v>
      </c>
      <c r="L2882" s="23">
        <f t="shared" si="402"/>
        <v>113</v>
      </c>
      <c r="M2882" s="23">
        <f t="shared" si="403"/>
        <v>113</v>
      </c>
      <c r="N2882" s="23">
        <f t="shared" si="404"/>
        <v>156077.86000000002</v>
      </c>
      <c r="O2882" s="25">
        <f t="shared" si="405"/>
        <v>156077.86000000002</v>
      </c>
      <c r="P2882" t="s">
        <v>24</v>
      </c>
      <c r="Q2882" t="s">
        <v>25</v>
      </c>
      <c r="R2882" t="s">
        <v>3181</v>
      </c>
      <c r="S2882">
        <v>9256</v>
      </c>
      <c r="T2882" s="18">
        <v>45280</v>
      </c>
      <c r="U2882" s="20">
        <v>1381.22</v>
      </c>
    </row>
    <row r="2883" spans="1:21" x14ac:dyDescent="0.25">
      <c r="A2883" t="s">
        <v>2421</v>
      </c>
      <c r="B2883" s="18">
        <v>45215</v>
      </c>
      <c r="C2883" s="18">
        <v>45221</v>
      </c>
      <c r="D2883" s="19">
        <v>60</v>
      </c>
      <c r="E2883" s="20">
        <v>2236.1999999999998</v>
      </c>
      <c r="F2883" s="21">
        <f t="shared" si="397"/>
        <v>45282</v>
      </c>
      <c r="G2883" s="18">
        <v>45280</v>
      </c>
      <c r="H2883" s="22">
        <f t="shared" si="398"/>
        <v>-2</v>
      </c>
      <c r="I2883" s="23">
        <f t="shared" si="399"/>
        <v>-4472.3999999999996</v>
      </c>
      <c r="J2883" s="23">
        <f t="shared" si="400"/>
        <v>58</v>
      </c>
      <c r="K2883" s="24">
        <f t="shared" si="401"/>
        <v>2178.1999999999998</v>
      </c>
      <c r="L2883" s="23">
        <f t="shared" si="402"/>
        <v>65</v>
      </c>
      <c r="M2883" s="23">
        <f t="shared" si="403"/>
        <v>59</v>
      </c>
      <c r="N2883" s="23">
        <f t="shared" si="404"/>
        <v>145353</v>
      </c>
      <c r="O2883" s="25">
        <f t="shared" si="405"/>
        <v>131935.79999999999</v>
      </c>
      <c r="P2883" t="s">
        <v>24</v>
      </c>
      <c r="Q2883" t="s">
        <v>25</v>
      </c>
      <c r="R2883" t="s">
        <v>3181</v>
      </c>
      <c r="S2883">
        <v>9256</v>
      </c>
      <c r="T2883" s="18">
        <v>45280</v>
      </c>
      <c r="U2883" s="20">
        <v>2236.1999999999998</v>
      </c>
    </row>
    <row r="2884" spans="1:21" x14ac:dyDescent="0.25">
      <c r="A2884" t="s">
        <v>2422</v>
      </c>
      <c r="B2884" s="18">
        <v>45016</v>
      </c>
      <c r="C2884" s="18">
        <v>45020</v>
      </c>
      <c r="D2884" s="19">
        <v>60</v>
      </c>
      <c r="E2884">
        <v>509.6</v>
      </c>
      <c r="F2884" s="21">
        <f t="shared" si="397"/>
        <v>45081</v>
      </c>
      <c r="G2884" s="18">
        <v>45260</v>
      </c>
      <c r="H2884" s="22">
        <f t="shared" si="398"/>
        <v>179</v>
      </c>
      <c r="I2884" s="23">
        <f t="shared" si="399"/>
        <v>91218.400000000009</v>
      </c>
      <c r="J2884" s="23">
        <f t="shared" si="400"/>
        <v>236</v>
      </c>
      <c r="K2884" s="24">
        <f t="shared" si="401"/>
        <v>273.60000000000002</v>
      </c>
      <c r="L2884" s="23">
        <f t="shared" si="402"/>
        <v>244</v>
      </c>
      <c r="M2884" s="23">
        <f t="shared" si="403"/>
        <v>240</v>
      </c>
      <c r="N2884" s="23">
        <f t="shared" si="404"/>
        <v>124342.40000000001</v>
      </c>
      <c r="O2884" s="25">
        <f t="shared" si="405"/>
        <v>122304</v>
      </c>
      <c r="P2884" t="s">
        <v>24</v>
      </c>
      <c r="Q2884" t="s">
        <v>25</v>
      </c>
      <c r="R2884" t="s">
        <v>3182</v>
      </c>
      <c r="S2884">
        <v>8617</v>
      </c>
      <c r="T2884" s="18">
        <v>45260</v>
      </c>
      <c r="U2884">
        <v>509.6</v>
      </c>
    </row>
    <row r="2885" spans="1:21" x14ac:dyDescent="0.25">
      <c r="A2885" t="s">
        <v>2423</v>
      </c>
      <c r="B2885" s="18">
        <v>44947</v>
      </c>
      <c r="C2885" s="18">
        <v>44954</v>
      </c>
      <c r="D2885" s="19">
        <v>60</v>
      </c>
      <c r="E2885" s="20">
        <v>3492.5</v>
      </c>
      <c r="F2885" s="21">
        <f t="shared" si="397"/>
        <v>45013</v>
      </c>
      <c r="G2885" s="18">
        <v>45273</v>
      </c>
      <c r="H2885" s="22">
        <f t="shared" si="398"/>
        <v>260</v>
      </c>
      <c r="I2885" s="23">
        <f t="shared" si="399"/>
        <v>908050</v>
      </c>
      <c r="J2885" s="23">
        <f t="shared" si="400"/>
        <v>315</v>
      </c>
      <c r="K2885" s="24">
        <f t="shared" si="401"/>
        <v>3177.5</v>
      </c>
      <c r="L2885" s="23">
        <f t="shared" si="402"/>
        <v>326</v>
      </c>
      <c r="M2885" s="23">
        <f t="shared" si="403"/>
        <v>319</v>
      </c>
      <c r="N2885" s="23">
        <f t="shared" si="404"/>
        <v>1138555</v>
      </c>
      <c r="O2885" s="25">
        <f t="shared" si="405"/>
        <v>1114107.5</v>
      </c>
      <c r="P2885" t="s">
        <v>24</v>
      </c>
      <c r="Q2885" t="s">
        <v>25</v>
      </c>
      <c r="R2885" t="s">
        <v>3183</v>
      </c>
      <c r="S2885">
        <v>8815</v>
      </c>
      <c r="T2885" s="18">
        <v>45273</v>
      </c>
      <c r="U2885" s="20">
        <v>3492.5</v>
      </c>
    </row>
    <row r="2886" spans="1:21" x14ac:dyDescent="0.25">
      <c r="A2886" t="s">
        <v>2424</v>
      </c>
      <c r="B2886" s="18">
        <v>44977</v>
      </c>
      <c r="C2886" s="18">
        <v>44977</v>
      </c>
      <c r="D2886" s="19">
        <v>60</v>
      </c>
      <c r="E2886" s="20">
        <v>1485</v>
      </c>
      <c r="F2886" s="21">
        <f t="shared" si="397"/>
        <v>45036</v>
      </c>
      <c r="G2886" s="18">
        <v>45273</v>
      </c>
      <c r="H2886" s="22">
        <f t="shared" si="398"/>
        <v>237</v>
      </c>
      <c r="I2886" s="23">
        <f t="shared" si="399"/>
        <v>351945</v>
      </c>
      <c r="J2886" s="23">
        <f t="shared" si="400"/>
        <v>293</v>
      </c>
      <c r="K2886" s="24">
        <f t="shared" si="401"/>
        <v>1192</v>
      </c>
      <c r="L2886" s="23">
        <f t="shared" si="402"/>
        <v>296</v>
      </c>
      <c r="M2886" s="23">
        <f t="shared" si="403"/>
        <v>296</v>
      </c>
      <c r="N2886" s="23">
        <f t="shared" si="404"/>
        <v>439560</v>
      </c>
      <c r="O2886" s="25">
        <f t="shared" si="405"/>
        <v>439560</v>
      </c>
      <c r="P2886" t="s">
        <v>24</v>
      </c>
      <c r="Q2886" t="s">
        <v>25</v>
      </c>
      <c r="R2886" t="s">
        <v>3183</v>
      </c>
      <c r="S2886">
        <v>8815</v>
      </c>
      <c r="T2886" s="18">
        <v>45273</v>
      </c>
      <c r="U2886" s="20">
        <v>1485</v>
      </c>
    </row>
    <row r="2887" spans="1:21" x14ac:dyDescent="0.25">
      <c r="A2887" t="s">
        <v>2425</v>
      </c>
      <c r="B2887" s="18">
        <v>44998</v>
      </c>
      <c r="C2887" s="18">
        <v>45008</v>
      </c>
      <c r="D2887" s="19">
        <v>60</v>
      </c>
      <c r="E2887" s="20">
        <v>1995</v>
      </c>
      <c r="F2887" s="21">
        <f t="shared" ref="F2887:F2950" si="406">EDATE(C2887,2)</f>
        <v>45069</v>
      </c>
      <c r="G2887" s="18">
        <v>45273</v>
      </c>
      <c r="H2887" s="22">
        <f t="shared" si="398"/>
        <v>204</v>
      </c>
      <c r="I2887" s="23">
        <f t="shared" si="399"/>
        <v>406980</v>
      </c>
      <c r="J2887" s="23">
        <f t="shared" si="400"/>
        <v>260</v>
      </c>
      <c r="K2887" s="24">
        <f t="shared" si="401"/>
        <v>1735</v>
      </c>
      <c r="L2887" s="23">
        <f t="shared" si="402"/>
        <v>275</v>
      </c>
      <c r="M2887" s="23">
        <f t="shared" si="403"/>
        <v>265</v>
      </c>
      <c r="N2887" s="23">
        <f t="shared" si="404"/>
        <v>548625</v>
      </c>
      <c r="O2887" s="25">
        <f t="shared" si="405"/>
        <v>528675</v>
      </c>
      <c r="P2887" t="s">
        <v>24</v>
      </c>
      <c r="Q2887" t="s">
        <v>25</v>
      </c>
      <c r="R2887" t="s">
        <v>3183</v>
      </c>
      <c r="S2887">
        <v>8815</v>
      </c>
      <c r="T2887" s="18">
        <v>45273</v>
      </c>
      <c r="U2887" s="20">
        <v>1995</v>
      </c>
    </row>
    <row r="2888" spans="1:21" x14ac:dyDescent="0.25">
      <c r="A2888" t="s">
        <v>2426</v>
      </c>
      <c r="B2888" s="18">
        <v>45008</v>
      </c>
      <c r="C2888" s="18">
        <v>45008</v>
      </c>
      <c r="D2888" s="19">
        <v>60</v>
      </c>
      <c r="E2888" s="20">
        <v>2780</v>
      </c>
      <c r="F2888" s="21">
        <f t="shared" si="406"/>
        <v>45069</v>
      </c>
      <c r="G2888" s="18">
        <v>45273</v>
      </c>
      <c r="H2888" s="22">
        <f t="shared" ref="H2888:H2951" si="407">G2888-F2888</f>
        <v>204</v>
      </c>
      <c r="I2888" s="23">
        <f t="shared" ref="I2888:I2951" si="408">E2888*H2888</f>
        <v>567120</v>
      </c>
      <c r="J2888" s="23">
        <f t="shared" ref="J2888:J2951" si="409">DAYS360(C2888,G2888)</f>
        <v>260</v>
      </c>
      <c r="K2888" s="24">
        <f t="shared" ref="K2888:K2951" si="410">E2888-J2888</f>
        <v>2520</v>
      </c>
      <c r="L2888" s="23">
        <f t="shared" ref="L2888:L2951" si="411">G2888-B2888</f>
        <v>265</v>
      </c>
      <c r="M2888" s="23">
        <f t="shared" ref="M2888:M2951" si="412">G2888-C2888</f>
        <v>265</v>
      </c>
      <c r="N2888" s="23">
        <f t="shared" ref="N2888:N2951" si="413">E2888*L2888</f>
        <v>736700</v>
      </c>
      <c r="O2888" s="25">
        <f t="shared" ref="O2888:O2951" si="414">E2888*M2888</f>
        <v>736700</v>
      </c>
      <c r="P2888" t="s">
        <v>24</v>
      </c>
      <c r="Q2888" t="s">
        <v>25</v>
      </c>
      <c r="R2888" t="s">
        <v>3183</v>
      </c>
      <c r="S2888">
        <v>8815</v>
      </c>
      <c r="T2888" s="18">
        <v>45273</v>
      </c>
      <c r="U2888" s="20">
        <v>2780</v>
      </c>
    </row>
    <row r="2889" spans="1:21" x14ac:dyDescent="0.25">
      <c r="A2889" t="s">
        <v>2427</v>
      </c>
      <c r="B2889" s="18">
        <v>45045</v>
      </c>
      <c r="C2889" s="18">
        <v>45053</v>
      </c>
      <c r="D2889" s="19">
        <v>60</v>
      </c>
      <c r="E2889" s="20">
        <v>2562.5</v>
      </c>
      <c r="F2889" s="21">
        <f t="shared" si="406"/>
        <v>45114</v>
      </c>
      <c r="G2889" s="18">
        <v>45273</v>
      </c>
      <c r="H2889" s="22">
        <f t="shared" si="407"/>
        <v>159</v>
      </c>
      <c r="I2889" s="23">
        <f t="shared" si="408"/>
        <v>407437.5</v>
      </c>
      <c r="J2889" s="23">
        <f t="shared" si="409"/>
        <v>216</v>
      </c>
      <c r="K2889" s="24">
        <f t="shared" si="410"/>
        <v>2346.5</v>
      </c>
      <c r="L2889" s="23">
        <f t="shared" si="411"/>
        <v>228</v>
      </c>
      <c r="M2889" s="23">
        <f t="shared" si="412"/>
        <v>220</v>
      </c>
      <c r="N2889" s="23">
        <f t="shared" si="413"/>
        <v>584250</v>
      </c>
      <c r="O2889" s="25">
        <f t="shared" si="414"/>
        <v>563750</v>
      </c>
      <c r="P2889" t="s">
        <v>24</v>
      </c>
      <c r="Q2889" t="s">
        <v>25</v>
      </c>
      <c r="R2889" t="s">
        <v>3183</v>
      </c>
      <c r="S2889">
        <v>8815</v>
      </c>
      <c r="T2889" s="18">
        <v>45273</v>
      </c>
      <c r="U2889" s="20">
        <v>2562.5</v>
      </c>
    </row>
    <row r="2890" spans="1:21" x14ac:dyDescent="0.25">
      <c r="A2890" t="s">
        <v>2428</v>
      </c>
      <c r="B2890" s="18">
        <v>45279</v>
      </c>
      <c r="C2890" s="18">
        <v>45279</v>
      </c>
      <c r="D2890" s="19">
        <v>60</v>
      </c>
      <c r="E2890" s="20">
        <v>119980</v>
      </c>
      <c r="F2890" s="21">
        <f t="shared" si="406"/>
        <v>45341</v>
      </c>
      <c r="G2890" s="18">
        <v>45282</v>
      </c>
      <c r="H2890" s="22">
        <f t="shared" si="407"/>
        <v>-59</v>
      </c>
      <c r="I2890" s="23">
        <f t="shared" si="408"/>
        <v>-7078820</v>
      </c>
      <c r="J2890" s="23">
        <f t="shared" si="409"/>
        <v>3</v>
      </c>
      <c r="K2890" s="24">
        <f t="shared" si="410"/>
        <v>119977</v>
      </c>
      <c r="L2890" s="23">
        <f t="shared" si="411"/>
        <v>3</v>
      </c>
      <c r="M2890" s="23">
        <f t="shared" si="412"/>
        <v>3</v>
      </c>
      <c r="N2890" s="23">
        <f t="shared" si="413"/>
        <v>359940</v>
      </c>
      <c r="O2890" s="25">
        <f t="shared" si="414"/>
        <v>359940</v>
      </c>
      <c r="P2890" t="s">
        <v>24</v>
      </c>
      <c r="Q2890" t="s">
        <v>25</v>
      </c>
      <c r="R2890" t="s">
        <v>3183</v>
      </c>
      <c r="S2890">
        <v>9364</v>
      </c>
      <c r="T2890" s="18">
        <v>45282</v>
      </c>
      <c r="U2890" s="20">
        <v>119980</v>
      </c>
    </row>
    <row r="2891" spans="1:21" x14ac:dyDescent="0.25">
      <c r="A2891" t="s">
        <v>2429</v>
      </c>
      <c r="B2891" s="18">
        <v>45113</v>
      </c>
      <c r="C2891" s="18">
        <v>45114</v>
      </c>
      <c r="D2891" s="19">
        <v>60</v>
      </c>
      <c r="E2891">
        <v>55.35</v>
      </c>
      <c r="F2891" s="21">
        <f t="shared" si="406"/>
        <v>45176</v>
      </c>
      <c r="G2891" s="18">
        <v>45229</v>
      </c>
      <c r="H2891" s="22">
        <f t="shared" si="407"/>
        <v>53</v>
      </c>
      <c r="I2891" s="23">
        <f t="shared" si="408"/>
        <v>2933.55</v>
      </c>
      <c r="J2891" s="23">
        <f t="shared" si="409"/>
        <v>113</v>
      </c>
      <c r="K2891" s="24">
        <f t="shared" si="410"/>
        <v>-57.65</v>
      </c>
      <c r="L2891" s="23">
        <f t="shared" si="411"/>
        <v>116</v>
      </c>
      <c r="M2891" s="23">
        <f t="shared" si="412"/>
        <v>115</v>
      </c>
      <c r="N2891" s="23">
        <f t="shared" si="413"/>
        <v>6420.6</v>
      </c>
      <c r="O2891" s="25">
        <f t="shared" si="414"/>
        <v>6365.25</v>
      </c>
      <c r="P2891" t="s">
        <v>24</v>
      </c>
      <c r="Q2891" t="s">
        <v>25</v>
      </c>
      <c r="R2891" t="s">
        <v>3184</v>
      </c>
      <c r="S2891">
        <v>7345</v>
      </c>
      <c r="T2891" s="18">
        <v>45229</v>
      </c>
      <c r="U2891">
        <v>55.35</v>
      </c>
    </row>
    <row r="2892" spans="1:21" x14ac:dyDescent="0.25">
      <c r="A2892" t="s">
        <v>2430</v>
      </c>
      <c r="B2892" s="18">
        <v>45113</v>
      </c>
      <c r="C2892" s="18">
        <v>45114</v>
      </c>
      <c r="D2892" s="19">
        <v>60</v>
      </c>
      <c r="E2892">
        <v>184.46</v>
      </c>
      <c r="F2892" s="21">
        <f t="shared" si="406"/>
        <v>45176</v>
      </c>
      <c r="G2892" s="18">
        <v>45229</v>
      </c>
      <c r="H2892" s="22">
        <f t="shared" si="407"/>
        <v>53</v>
      </c>
      <c r="I2892" s="23">
        <f t="shared" si="408"/>
        <v>9776.380000000001</v>
      </c>
      <c r="J2892" s="23">
        <f t="shared" si="409"/>
        <v>113</v>
      </c>
      <c r="K2892" s="24">
        <f t="shared" si="410"/>
        <v>71.460000000000008</v>
      </c>
      <c r="L2892" s="23">
        <f t="shared" si="411"/>
        <v>116</v>
      </c>
      <c r="M2892" s="23">
        <f t="shared" si="412"/>
        <v>115</v>
      </c>
      <c r="N2892" s="23">
        <f t="shared" si="413"/>
        <v>21397.360000000001</v>
      </c>
      <c r="O2892" s="25">
        <f t="shared" si="414"/>
        <v>21212.9</v>
      </c>
      <c r="P2892" t="s">
        <v>24</v>
      </c>
      <c r="Q2892" t="s">
        <v>25</v>
      </c>
      <c r="R2892" t="s">
        <v>3184</v>
      </c>
      <c r="S2892">
        <v>7345</v>
      </c>
      <c r="T2892" s="18">
        <v>45229</v>
      </c>
      <c r="U2892">
        <v>184.46</v>
      </c>
    </row>
    <row r="2893" spans="1:21" x14ac:dyDescent="0.25">
      <c r="A2893" t="s">
        <v>2431</v>
      </c>
      <c r="B2893" s="18">
        <v>45113</v>
      </c>
      <c r="C2893" s="18">
        <v>45115</v>
      </c>
      <c r="D2893" s="19">
        <v>60</v>
      </c>
      <c r="E2893">
        <v>809.06</v>
      </c>
      <c r="F2893" s="21">
        <f t="shared" si="406"/>
        <v>45177</v>
      </c>
      <c r="G2893" s="18">
        <v>45229</v>
      </c>
      <c r="H2893" s="22">
        <f t="shared" si="407"/>
        <v>52</v>
      </c>
      <c r="I2893" s="23">
        <f t="shared" si="408"/>
        <v>42071.119999999995</v>
      </c>
      <c r="J2893" s="23">
        <f t="shared" si="409"/>
        <v>112</v>
      </c>
      <c r="K2893" s="24">
        <f t="shared" si="410"/>
        <v>697.06</v>
      </c>
      <c r="L2893" s="23">
        <f t="shared" si="411"/>
        <v>116</v>
      </c>
      <c r="M2893" s="23">
        <f t="shared" si="412"/>
        <v>114</v>
      </c>
      <c r="N2893" s="23">
        <f t="shared" si="413"/>
        <v>93850.959999999992</v>
      </c>
      <c r="O2893" s="25">
        <f t="shared" si="414"/>
        <v>92232.84</v>
      </c>
      <c r="P2893" t="s">
        <v>24</v>
      </c>
      <c r="Q2893" t="s">
        <v>25</v>
      </c>
      <c r="R2893" t="s">
        <v>3184</v>
      </c>
      <c r="S2893">
        <v>7345</v>
      </c>
      <c r="T2893" s="18">
        <v>45229</v>
      </c>
      <c r="U2893">
        <v>809.06</v>
      </c>
    </row>
    <row r="2894" spans="1:21" x14ac:dyDescent="0.25">
      <c r="A2894" t="s">
        <v>2432</v>
      </c>
      <c r="B2894" s="18">
        <v>45113</v>
      </c>
      <c r="C2894" s="18">
        <v>45114</v>
      </c>
      <c r="D2894" s="19">
        <v>60</v>
      </c>
      <c r="E2894">
        <v>119.95</v>
      </c>
      <c r="F2894" s="21">
        <f t="shared" si="406"/>
        <v>45176</v>
      </c>
      <c r="G2894" s="18">
        <v>45229</v>
      </c>
      <c r="H2894" s="22">
        <f t="shared" si="407"/>
        <v>53</v>
      </c>
      <c r="I2894" s="23">
        <f t="shared" si="408"/>
        <v>6357.35</v>
      </c>
      <c r="J2894" s="23">
        <f t="shared" si="409"/>
        <v>113</v>
      </c>
      <c r="K2894" s="24">
        <f t="shared" si="410"/>
        <v>6.9500000000000028</v>
      </c>
      <c r="L2894" s="23">
        <f t="shared" si="411"/>
        <v>116</v>
      </c>
      <c r="M2894" s="23">
        <f t="shared" si="412"/>
        <v>115</v>
      </c>
      <c r="N2894" s="23">
        <f t="shared" si="413"/>
        <v>13914.2</v>
      </c>
      <c r="O2894" s="25">
        <f t="shared" si="414"/>
        <v>13794.25</v>
      </c>
      <c r="P2894" t="s">
        <v>24</v>
      </c>
      <c r="Q2894" t="s">
        <v>25</v>
      </c>
      <c r="R2894" t="s">
        <v>3184</v>
      </c>
      <c r="S2894">
        <v>7345</v>
      </c>
      <c r="T2894" s="18">
        <v>45229</v>
      </c>
      <c r="U2894">
        <v>119.95</v>
      </c>
    </row>
    <row r="2895" spans="1:21" x14ac:dyDescent="0.25">
      <c r="A2895" t="s">
        <v>2433</v>
      </c>
      <c r="B2895" s="18">
        <v>45113</v>
      </c>
      <c r="C2895" s="18">
        <v>45114</v>
      </c>
      <c r="D2895" s="19">
        <v>60</v>
      </c>
      <c r="E2895">
        <v>222.51</v>
      </c>
      <c r="F2895" s="21">
        <f t="shared" si="406"/>
        <v>45176</v>
      </c>
      <c r="G2895" s="18">
        <v>45229</v>
      </c>
      <c r="H2895" s="22">
        <f t="shared" si="407"/>
        <v>53</v>
      </c>
      <c r="I2895" s="23">
        <f t="shared" si="408"/>
        <v>11793.029999999999</v>
      </c>
      <c r="J2895" s="23">
        <f t="shared" si="409"/>
        <v>113</v>
      </c>
      <c r="K2895" s="24">
        <f t="shared" si="410"/>
        <v>109.50999999999999</v>
      </c>
      <c r="L2895" s="23">
        <f t="shared" si="411"/>
        <v>116</v>
      </c>
      <c r="M2895" s="23">
        <f t="shared" si="412"/>
        <v>115</v>
      </c>
      <c r="N2895" s="23">
        <f t="shared" si="413"/>
        <v>25811.16</v>
      </c>
      <c r="O2895" s="25">
        <f t="shared" si="414"/>
        <v>25588.649999999998</v>
      </c>
      <c r="P2895" t="s">
        <v>24</v>
      </c>
      <c r="Q2895" t="s">
        <v>25</v>
      </c>
      <c r="R2895" t="s">
        <v>3184</v>
      </c>
      <c r="S2895">
        <v>7345</v>
      </c>
      <c r="T2895" s="18">
        <v>45229</v>
      </c>
      <c r="U2895">
        <v>222.51</v>
      </c>
    </row>
    <row r="2896" spans="1:21" x14ac:dyDescent="0.25">
      <c r="A2896" t="s">
        <v>2434</v>
      </c>
      <c r="B2896" s="18">
        <v>45113</v>
      </c>
      <c r="C2896" s="18">
        <v>45114</v>
      </c>
      <c r="D2896" s="19">
        <v>60</v>
      </c>
      <c r="E2896">
        <v>143.16999999999999</v>
      </c>
      <c r="F2896" s="21">
        <f t="shared" si="406"/>
        <v>45176</v>
      </c>
      <c r="G2896" s="18">
        <v>45229</v>
      </c>
      <c r="H2896" s="22">
        <f t="shared" si="407"/>
        <v>53</v>
      </c>
      <c r="I2896" s="23">
        <f t="shared" si="408"/>
        <v>7588.0099999999993</v>
      </c>
      <c r="J2896" s="23">
        <f t="shared" si="409"/>
        <v>113</v>
      </c>
      <c r="K2896" s="24">
        <f t="shared" si="410"/>
        <v>30.169999999999987</v>
      </c>
      <c r="L2896" s="23">
        <f t="shared" si="411"/>
        <v>116</v>
      </c>
      <c r="M2896" s="23">
        <f t="shared" si="412"/>
        <v>115</v>
      </c>
      <c r="N2896" s="23">
        <f t="shared" si="413"/>
        <v>16607.719999999998</v>
      </c>
      <c r="O2896" s="25">
        <f t="shared" si="414"/>
        <v>16464.55</v>
      </c>
      <c r="P2896" t="s">
        <v>24</v>
      </c>
      <c r="Q2896" t="s">
        <v>25</v>
      </c>
      <c r="R2896" t="s">
        <v>3184</v>
      </c>
      <c r="S2896">
        <v>7345</v>
      </c>
      <c r="T2896" s="18">
        <v>45229</v>
      </c>
      <c r="U2896">
        <v>143.16999999999999</v>
      </c>
    </row>
    <row r="2897" spans="1:21" x14ac:dyDescent="0.25">
      <c r="A2897" t="s">
        <v>2435</v>
      </c>
      <c r="B2897" s="18">
        <v>45113</v>
      </c>
      <c r="C2897" s="18">
        <v>45115</v>
      </c>
      <c r="D2897" s="19">
        <v>60</v>
      </c>
      <c r="E2897">
        <v>72.739999999999995</v>
      </c>
      <c r="F2897" s="21">
        <f t="shared" si="406"/>
        <v>45177</v>
      </c>
      <c r="G2897" s="18">
        <v>45229</v>
      </c>
      <c r="H2897" s="22">
        <f t="shared" si="407"/>
        <v>52</v>
      </c>
      <c r="I2897" s="23">
        <f t="shared" si="408"/>
        <v>3782.4799999999996</v>
      </c>
      <c r="J2897" s="23">
        <f t="shared" si="409"/>
        <v>112</v>
      </c>
      <c r="K2897" s="24">
        <f t="shared" si="410"/>
        <v>-39.260000000000005</v>
      </c>
      <c r="L2897" s="23">
        <f t="shared" si="411"/>
        <v>116</v>
      </c>
      <c r="M2897" s="23">
        <f t="shared" si="412"/>
        <v>114</v>
      </c>
      <c r="N2897" s="23">
        <f t="shared" si="413"/>
        <v>8437.84</v>
      </c>
      <c r="O2897" s="25">
        <f t="shared" si="414"/>
        <v>8292.3599999999988</v>
      </c>
      <c r="P2897" t="s">
        <v>24</v>
      </c>
      <c r="Q2897" t="s">
        <v>25</v>
      </c>
      <c r="R2897" t="s">
        <v>3184</v>
      </c>
      <c r="S2897">
        <v>7345</v>
      </c>
      <c r="T2897" s="18">
        <v>45229</v>
      </c>
      <c r="U2897">
        <v>72.739999999999995</v>
      </c>
    </row>
    <row r="2898" spans="1:21" x14ac:dyDescent="0.25">
      <c r="A2898" t="s">
        <v>2436</v>
      </c>
      <c r="B2898" s="18">
        <v>45113</v>
      </c>
      <c r="C2898" s="18">
        <v>45116</v>
      </c>
      <c r="D2898" s="19">
        <v>60</v>
      </c>
      <c r="E2898">
        <v>162.35</v>
      </c>
      <c r="F2898" s="21">
        <f t="shared" si="406"/>
        <v>45178</v>
      </c>
      <c r="G2898" s="18">
        <v>45229</v>
      </c>
      <c r="H2898" s="22">
        <f t="shared" si="407"/>
        <v>51</v>
      </c>
      <c r="I2898" s="23">
        <f t="shared" si="408"/>
        <v>8279.85</v>
      </c>
      <c r="J2898" s="23">
        <f t="shared" si="409"/>
        <v>111</v>
      </c>
      <c r="K2898" s="24">
        <f t="shared" si="410"/>
        <v>51.349999999999994</v>
      </c>
      <c r="L2898" s="23">
        <f t="shared" si="411"/>
        <v>116</v>
      </c>
      <c r="M2898" s="23">
        <f t="shared" si="412"/>
        <v>113</v>
      </c>
      <c r="N2898" s="23">
        <f t="shared" si="413"/>
        <v>18832.599999999999</v>
      </c>
      <c r="O2898" s="25">
        <f t="shared" si="414"/>
        <v>18345.55</v>
      </c>
      <c r="P2898" t="s">
        <v>24</v>
      </c>
      <c r="Q2898" t="s">
        <v>25</v>
      </c>
      <c r="R2898" t="s">
        <v>3184</v>
      </c>
      <c r="S2898">
        <v>7345</v>
      </c>
      <c r="T2898" s="18">
        <v>45229</v>
      </c>
      <c r="U2898">
        <v>162.35</v>
      </c>
    </row>
    <row r="2899" spans="1:21" x14ac:dyDescent="0.25">
      <c r="A2899" t="s">
        <v>2437</v>
      </c>
      <c r="B2899" s="18">
        <v>45113</v>
      </c>
      <c r="C2899" s="18">
        <v>45115</v>
      </c>
      <c r="D2899" s="19">
        <v>60</v>
      </c>
      <c r="E2899">
        <v>52.18</v>
      </c>
      <c r="F2899" s="21">
        <f t="shared" si="406"/>
        <v>45177</v>
      </c>
      <c r="G2899" s="18">
        <v>45229</v>
      </c>
      <c r="H2899" s="22">
        <f t="shared" si="407"/>
        <v>52</v>
      </c>
      <c r="I2899" s="23">
        <f t="shared" si="408"/>
        <v>2713.36</v>
      </c>
      <c r="J2899" s="23">
        <f t="shared" si="409"/>
        <v>112</v>
      </c>
      <c r="K2899" s="24">
        <f t="shared" si="410"/>
        <v>-59.82</v>
      </c>
      <c r="L2899" s="23">
        <f t="shared" si="411"/>
        <v>116</v>
      </c>
      <c r="M2899" s="23">
        <f t="shared" si="412"/>
        <v>114</v>
      </c>
      <c r="N2899" s="23">
        <f t="shared" si="413"/>
        <v>6052.88</v>
      </c>
      <c r="O2899" s="25">
        <f t="shared" si="414"/>
        <v>5948.5199999999995</v>
      </c>
      <c r="P2899" t="s">
        <v>24</v>
      </c>
      <c r="Q2899" t="s">
        <v>25</v>
      </c>
      <c r="R2899" t="s">
        <v>3184</v>
      </c>
      <c r="S2899">
        <v>7345</v>
      </c>
      <c r="T2899" s="18">
        <v>45229</v>
      </c>
      <c r="U2899">
        <v>52.18</v>
      </c>
    </row>
    <row r="2900" spans="1:21" x14ac:dyDescent="0.25">
      <c r="A2900" t="s">
        <v>2438</v>
      </c>
      <c r="B2900" s="18">
        <v>45113</v>
      </c>
      <c r="C2900" s="18">
        <v>45116</v>
      </c>
      <c r="D2900" s="19">
        <v>60</v>
      </c>
      <c r="E2900">
        <v>59.24</v>
      </c>
      <c r="F2900" s="21">
        <f t="shared" si="406"/>
        <v>45178</v>
      </c>
      <c r="G2900" s="18">
        <v>45229</v>
      </c>
      <c r="H2900" s="22">
        <f t="shared" si="407"/>
        <v>51</v>
      </c>
      <c r="I2900" s="23">
        <f t="shared" si="408"/>
        <v>3021.2400000000002</v>
      </c>
      <c r="J2900" s="23">
        <f t="shared" si="409"/>
        <v>111</v>
      </c>
      <c r="K2900" s="24">
        <f t="shared" si="410"/>
        <v>-51.76</v>
      </c>
      <c r="L2900" s="23">
        <f t="shared" si="411"/>
        <v>116</v>
      </c>
      <c r="M2900" s="23">
        <f t="shared" si="412"/>
        <v>113</v>
      </c>
      <c r="N2900" s="23">
        <f t="shared" si="413"/>
        <v>6871.84</v>
      </c>
      <c r="O2900" s="25">
        <f t="shared" si="414"/>
        <v>6694.12</v>
      </c>
      <c r="P2900" t="s">
        <v>24</v>
      </c>
      <c r="Q2900" t="s">
        <v>25</v>
      </c>
      <c r="R2900" t="s">
        <v>3184</v>
      </c>
      <c r="S2900">
        <v>7345</v>
      </c>
      <c r="T2900" s="18">
        <v>45229</v>
      </c>
      <c r="U2900">
        <v>59.24</v>
      </c>
    </row>
    <row r="2901" spans="1:21" x14ac:dyDescent="0.25">
      <c r="A2901" t="s">
        <v>2439</v>
      </c>
      <c r="B2901" s="18">
        <v>45113</v>
      </c>
      <c r="C2901" s="18">
        <v>45116</v>
      </c>
      <c r="D2901" s="19">
        <v>60</v>
      </c>
      <c r="E2901">
        <v>148.6</v>
      </c>
      <c r="F2901" s="21">
        <f t="shared" si="406"/>
        <v>45178</v>
      </c>
      <c r="G2901" s="18">
        <v>45229</v>
      </c>
      <c r="H2901" s="22">
        <f t="shared" si="407"/>
        <v>51</v>
      </c>
      <c r="I2901" s="23">
        <f t="shared" si="408"/>
        <v>7578.5999999999995</v>
      </c>
      <c r="J2901" s="23">
        <f t="shared" si="409"/>
        <v>111</v>
      </c>
      <c r="K2901" s="24">
        <f t="shared" si="410"/>
        <v>37.599999999999994</v>
      </c>
      <c r="L2901" s="23">
        <f t="shared" si="411"/>
        <v>116</v>
      </c>
      <c r="M2901" s="23">
        <f t="shared" si="412"/>
        <v>113</v>
      </c>
      <c r="N2901" s="23">
        <f t="shared" si="413"/>
        <v>17237.599999999999</v>
      </c>
      <c r="O2901" s="25">
        <f t="shared" si="414"/>
        <v>16791.8</v>
      </c>
      <c r="P2901" t="s">
        <v>24</v>
      </c>
      <c r="Q2901" t="s">
        <v>25</v>
      </c>
      <c r="R2901" t="s">
        <v>3184</v>
      </c>
      <c r="S2901">
        <v>7345</v>
      </c>
      <c r="T2901" s="18">
        <v>45229</v>
      </c>
      <c r="U2901">
        <v>148.6</v>
      </c>
    </row>
    <row r="2902" spans="1:21" x14ac:dyDescent="0.25">
      <c r="A2902" t="s">
        <v>2440</v>
      </c>
      <c r="B2902" s="18">
        <v>45113</v>
      </c>
      <c r="C2902" s="18">
        <v>45114</v>
      </c>
      <c r="D2902" s="19">
        <v>60</v>
      </c>
      <c r="E2902">
        <v>115.15</v>
      </c>
      <c r="F2902" s="21">
        <f t="shared" si="406"/>
        <v>45176</v>
      </c>
      <c r="G2902" s="18">
        <v>45229</v>
      </c>
      <c r="H2902" s="22">
        <f t="shared" si="407"/>
        <v>53</v>
      </c>
      <c r="I2902" s="23">
        <f t="shared" si="408"/>
        <v>6102.9500000000007</v>
      </c>
      <c r="J2902" s="23">
        <f t="shared" si="409"/>
        <v>113</v>
      </c>
      <c r="K2902" s="24">
        <f t="shared" si="410"/>
        <v>2.1500000000000057</v>
      </c>
      <c r="L2902" s="23">
        <f t="shared" si="411"/>
        <v>116</v>
      </c>
      <c r="M2902" s="23">
        <f t="shared" si="412"/>
        <v>115</v>
      </c>
      <c r="N2902" s="23">
        <f t="shared" si="413"/>
        <v>13357.400000000001</v>
      </c>
      <c r="O2902" s="25">
        <f t="shared" si="414"/>
        <v>13242.25</v>
      </c>
      <c r="P2902" t="s">
        <v>24</v>
      </c>
      <c r="Q2902" t="s">
        <v>25</v>
      </c>
      <c r="R2902" t="s">
        <v>3184</v>
      </c>
      <c r="S2902">
        <v>7345</v>
      </c>
      <c r="T2902" s="18">
        <v>45229</v>
      </c>
      <c r="U2902">
        <v>115.15</v>
      </c>
    </row>
    <row r="2903" spans="1:21" x14ac:dyDescent="0.25">
      <c r="A2903" t="s">
        <v>2441</v>
      </c>
      <c r="B2903" s="18">
        <v>45113</v>
      </c>
      <c r="C2903" s="18">
        <v>45116</v>
      </c>
      <c r="D2903" s="19">
        <v>60</v>
      </c>
      <c r="E2903">
        <v>206.82</v>
      </c>
      <c r="F2903" s="21">
        <f t="shared" si="406"/>
        <v>45178</v>
      </c>
      <c r="G2903" s="18">
        <v>45229</v>
      </c>
      <c r="H2903" s="22">
        <f t="shared" si="407"/>
        <v>51</v>
      </c>
      <c r="I2903" s="23">
        <f t="shared" si="408"/>
        <v>10547.82</v>
      </c>
      <c r="J2903" s="23">
        <f t="shared" si="409"/>
        <v>111</v>
      </c>
      <c r="K2903" s="24">
        <f t="shared" si="410"/>
        <v>95.82</v>
      </c>
      <c r="L2903" s="23">
        <f t="shared" si="411"/>
        <v>116</v>
      </c>
      <c r="M2903" s="23">
        <f t="shared" si="412"/>
        <v>113</v>
      </c>
      <c r="N2903" s="23">
        <f t="shared" si="413"/>
        <v>23991.119999999999</v>
      </c>
      <c r="O2903" s="25">
        <f t="shared" si="414"/>
        <v>23370.66</v>
      </c>
      <c r="P2903" t="s">
        <v>24</v>
      </c>
      <c r="Q2903" t="s">
        <v>25</v>
      </c>
      <c r="R2903" t="s">
        <v>3184</v>
      </c>
      <c r="S2903">
        <v>7345</v>
      </c>
      <c r="T2903" s="18">
        <v>45229</v>
      </c>
      <c r="U2903">
        <v>206.82</v>
      </c>
    </row>
    <row r="2904" spans="1:21" x14ac:dyDescent="0.25">
      <c r="A2904" t="s">
        <v>2442</v>
      </c>
      <c r="B2904" s="18">
        <v>45113</v>
      </c>
      <c r="C2904" s="18">
        <v>45116</v>
      </c>
      <c r="D2904" s="19">
        <v>60</v>
      </c>
      <c r="E2904">
        <v>40.89</v>
      </c>
      <c r="F2904" s="21">
        <f t="shared" si="406"/>
        <v>45178</v>
      </c>
      <c r="G2904" s="18">
        <v>45229</v>
      </c>
      <c r="H2904" s="22">
        <f t="shared" si="407"/>
        <v>51</v>
      </c>
      <c r="I2904" s="23">
        <f t="shared" si="408"/>
        <v>2085.39</v>
      </c>
      <c r="J2904" s="23">
        <f t="shared" si="409"/>
        <v>111</v>
      </c>
      <c r="K2904" s="24">
        <f t="shared" si="410"/>
        <v>-70.11</v>
      </c>
      <c r="L2904" s="23">
        <f t="shared" si="411"/>
        <v>116</v>
      </c>
      <c r="M2904" s="23">
        <f t="shared" si="412"/>
        <v>113</v>
      </c>
      <c r="N2904" s="23">
        <f t="shared" si="413"/>
        <v>4743.24</v>
      </c>
      <c r="O2904" s="25">
        <f t="shared" si="414"/>
        <v>4620.57</v>
      </c>
      <c r="P2904" t="s">
        <v>24</v>
      </c>
      <c r="Q2904" t="s">
        <v>25</v>
      </c>
      <c r="R2904" t="s">
        <v>3184</v>
      </c>
      <c r="S2904">
        <v>7345</v>
      </c>
      <c r="T2904" s="18">
        <v>45229</v>
      </c>
      <c r="U2904">
        <v>40.89</v>
      </c>
    </row>
    <row r="2905" spans="1:21" x14ac:dyDescent="0.25">
      <c r="A2905" t="s">
        <v>2443</v>
      </c>
      <c r="B2905" s="18">
        <v>45113</v>
      </c>
      <c r="C2905" s="18">
        <v>45116</v>
      </c>
      <c r="D2905" s="19">
        <v>60</v>
      </c>
      <c r="E2905">
        <v>62.33</v>
      </c>
      <c r="F2905" s="21">
        <f t="shared" si="406"/>
        <v>45178</v>
      </c>
      <c r="G2905" s="18">
        <v>45229</v>
      </c>
      <c r="H2905" s="22">
        <f t="shared" si="407"/>
        <v>51</v>
      </c>
      <c r="I2905" s="23">
        <f t="shared" si="408"/>
        <v>3178.83</v>
      </c>
      <c r="J2905" s="23">
        <f t="shared" si="409"/>
        <v>111</v>
      </c>
      <c r="K2905" s="24">
        <f t="shared" si="410"/>
        <v>-48.67</v>
      </c>
      <c r="L2905" s="23">
        <f t="shared" si="411"/>
        <v>116</v>
      </c>
      <c r="M2905" s="23">
        <f t="shared" si="412"/>
        <v>113</v>
      </c>
      <c r="N2905" s="23">
        <f t="shared" si="413"/>
        <v>7230.28</v>
      </c>
      <c r="O2905" s="25">
        <f t="shared" si="414"/>
        <v>7043.29</v>
      </c>
      <c r="P2905" t="s">
        <v>24</v>
      </c>
      <c r="Q2905" t="s">
        <v>25</v>
      </c>
      <c r="R2905" t="s">
        <v>3184</v>
      </c>
      <c r="S2905">
        <v>7345</v>
      </c>
      <c r="T2905" s="18">
        <v>45229</v>
      </c>
      <c r="U2905">
        <v>62.33</v>
      </c>
    </row>
    <row r="2906" spans="1:21" x14ac:dyDescent="0.25">
      <c r="A2906" t="s">
        <v>2444</v>
      </c>
      <c r="B2906" s="18">
        <v>45113</v>
      </c>
      <c r="C2906" s="18">
        <v>45116</v>
      </c>
      <c r="D2906" s="19">
        <v>60</v>
      </c>
      <c r="E2906">
        <v>55.84</v>
      </c>
      <c r="F2906" s="21">
        <f t="shared" si="406"/>
        <v>45178</v>
      </c>
      <c r="G2906" s="18">
        <v>45229</v>
      </c>
      <c r="H2906" s="22">
        <f t="shared" si="407"/>
        <v>51</v>
      </c>
      <c r="I2906" s="23">
        <f t="shared" si="408"/>
        <v>2847.84</v>
      </c>
      <c r="J2906" s="23">
        <f t="shared" si="409"/>
        <v>111</v>
      </c>
      <c r="K2906" s="24">
        <f t="shared" si="410"/>
        <v>-55.16</v>
      </c>
      <c r="L2906" s="23">
        <f t="shared" si="411"/>
        <v>116</v>
      </c>
      <c r="M2906" s="23">
        <f t="shared" si="412"/>
        <v>113</v>
      </c>
      <c r="N2906" s="23">
        <f t="shared" si="413"/>
        <v>6477.4400000000005</v>
      </c>
      <c r="O2906" s="25">
        <f t="shared" si="414"/>
        <v>6309.92</v>
      </c>
      <c r="P2906" t="s">
        <v>24</v>
      </c>
      <c r="Q2906" t="s">
        <v>25</v>
      </c>
      <c r="R2906" t="s">
        <v>3184</v>
      </c>
      <c r="S2906">
        <v>7345</v>
      </c>
      <c r="T2906" s="18">
        <v>45229</v>
      </c>
      <c r="U2906">
        <v>55.84</v>
      </c>
    </row>
    <row r="2907" spans="1:21" x14ac:dyDescent="0.25">
      <c r="A2907" t="s">
        <v>2445</v>
      </c>
      <c r="B2907" s="18">
        <v>45113</v>
      </c>
      <c r="C2907" s="18">
        <v>45114</v>
      </c>
      <c r="D2907" s="19">
        <v>60</v>
      </c>
      <c r="E2907">
        <v>127.62</v>
      </c>
      <c r="F2907" s="21">
        <f t="shared" si="406"/>
        <v>45176</v>
      </c>
      <c r="G2907" s="18">
        <v>45229</v>
      </c>
      <c r="H2907" s="22">
        <f t="shared" si="407"/>
        <v>53</v>
      </c>
      <c r="I2907" s="23">
        <f t="shared" si="408"/>
        <v>6763.8600000000006</v>
      </c>
      <c r="J2907" s="23">
        <f t="shared" si="409"/>
        <v>113</v>
      </c>
      <c r="K2907" s="24">
        <f t="shared" si="410"/>
        <v>14.620000000000005</v>
      </c>
      <c r="L2907" s="23">
        <f t="shared" si="411"/>
        <v>116</v>
      </c>
      <c r="M2907" s="23">
        <f t="shared" si="412"/>
        <v>115</v>
      </c>
      <c r="N2907" s="23">
        <f t="shared" si="413"/>
        <v>14803.92</v>
      </c>
      <c r="O2907" s="25">
        <f t="shared" si="414"/>
        <v>14676.300000000001</v>
      </c>
      <c r="P2907" t="s">
        <v>24</v>
      </c>
      <c r="Q2907" t="s">
        <v>25</v>
      </c>
      <c r="R2907" t="s">
        <v>3184</v>
      </c>
      <c r="S2907">
        <v>7345</v>
      </c>
      <c r="T2907" s="18">
        <v>45229</v>
      </c>
      <c r="U2907">
        <v>127.62</v>
      </c>
    </row>
    <row r="2908" spans="1:21" x14ac:dyDescent="0.25">
      <c r="A2908" t="s">
        <v>2446</v>
      </c>
      <c r="B2908" s="18">
        <v>45113</v>
      </c>
      <c r="C2908" s="18">
        <v>45116</v>
      </c>
      <c r="D2908" s="19">
        <v>60</v>
      </c>
      <c r="E2908">
        <v>141.12</v>
      </c>
      <c r="F2908" s="21">
        <f t="shared" si="406"/>
        <v>45178</v>
      </c>
      <c r="G2908" s="18">
        <v>45229</v>
      </c>
      <c r="H2908" s="22">
        <f t="shared" si="407"/>
        <v>51</v>
      </c>
      <c r="I2908" s="23">
        <f t="shared" si="408"/>
        <v>7197.12</v>
      </c>
      <c r="J2908" s="23">
        <f t="shared" si="409"/>
        <v>111</v>
      </c>
      <c r="K2908" s="24">
        <f t="shared" si="410"/>
        <v>30.120000000000005</v>
      </c>
      <c r="L2908" s="23">
        <f t="shared" si="411"/>
        <v>116</v>
      </c>
      <c r="M2908" s="23">
        <f t="shared" si="412"/>
        <v>113</v>
      </c>
      <c r="N2908" s="23">
        <f t="shared" si="413"/>
        <v>16369.92</v>
      </c>
      <c r="O2908" s="25">
        <f t="shared" si="414"/>
        <v>15946.560000000001</v>
      </c>
      <c r="P2908" t="s">
        <v>24</v>
      </c>
      <c r="Q2908" t="s">
        <v>25</v>
      </c>
      <c r="R2908" t="s">
        <v>3184</v>
      </c>
      <c r="S2908">
        <v>7345</v>
      </c>
      <c r="T2908" s="18">
        <v>45229</v>
      </c>
      <c r="U2908">
        <v>141.12</v>
      </c>
    </row>
    <row r="2909" spans="1:21" x14ac:dyDescent="0.25">
      <c r="A2909" t="s">
        <v>2447</v>
      </c>
      <c r="B2909" s="18">
        <v>45113</v>
      </c>
      <c r="C2909" s="18">
        <v>45114</v>
      </c>
      <c r="D2909" s="19">
        <v>60</v>
      </c>
      <c r="E2909">
        <v>277.45</v>
      </c>
      <c r="F2909" s="21">
        <f t="shared" si="406"/>
        <v>45176</v>
      </c>
      <c r="G2909" s="18">
        <v>45229</v>
      </c>
      <c r="H2909" s="22">
        <f t="shared" si="407"/>
        <v>53</v>
      </c>
      <c r="I2909" s="23">
        <f t="shared" si="408"/>
        <v>14704.849999999999</v>
      </c>
      <c r="J2909" s="23">
        <f t="shared" si="409"/>
        <v>113</v>
      </c>
      <c r="K2909" s="24">
        <f t="shared" si="410"/>
        <v>164.45</v>
      </c>
      <c r="L2909" s="23">
        <f t="shared" si="411"/>
        <v>116</v>
      </c>
      <c r="M2909" s="23">
        <f t="shared" si="412"/>
        <v>115</v>
      </c>
      <c r="N2909" s="23">
        <f t="shared" si="413"/>
        <v>32184.199999999997</v>
      </c>
      <c r="O2909" s="25">
        <f t="shared" si="414"/>
        <v>31906.75</v>
      </c>
      <c r="P2909" t="s">
        <v>24</v>
      </c>
      <c r="Q2909" t="s">
        <v>25</v>
      </c>
      <c r="R2909" t="s">
        <v>3184</v>
      </c>
      <c r="S2909">
        <v>7345</v>
      </c>
      <c r="T2909" s="18">
        <v>45229</v>
      </c>
      <c r="U2909">
        <v>277.45</v>
      </c>
    </row>
    <row r="2910" spans="1:21" x14ac:dyDescent="0.25">
      <c r="A2910" t="s">
        <v>2448</v>
      </c>
      <c r="B2910" s="18">
        <v>45113</v>
      </c>
      <c r="C2910" s="18">
        <v>45115</v>
      </c>
      <c r="D2910" s="19">
        <v>60</v>
      </c>
      <c r="E2910">
        <v>146.28</v>
      </c>
      <c r="F2910" s="21">
        <f t="shared" si="406"/>
        <v>45177</v>
      </c>
      <c r="G2910" s="18">
        <v>45229</v>
      </c>
      <c r="H2910" s="22">
        <f t="shared" si="407"/>
        <v>52</v>
      </c>
      <c r="I2910" s="23">
        <f t="shared" si="408"/>
        <v>7606.56</v>
      </c>
      <c r="J2910" s="23">
        <f t="shared" si="409"/>
        <v>112</v>
      </c>
      <c r="K2910" s="24">
        <f t="shared" si="410"/>
        <v>34.28</v>
      </c>
      <c r="L2910" s="23">
        <f t="shared" si="411"/>
        <v>116</v>
      </c>
      <c r="M2910" s="23">
        <f t="shared" si="412"/>
        <v>114</v>
      </c>
      <c r="N2910" s="23">
        <f t="shared" si="413"/>
        <v>16968.48</v>
      </c>
      <c r="O2910" s="25">
        <f t="shared" si="414"/>
        <v>16675.920000000002</v>
      </c>
      <c r="P2910" t="s">
        <v>24</v>
      </c>
      <c r="Q2910" t="s">
        <v>25</v>
      </c>
      <c r="R2910" t="s">
        <v>3184</v>
      </c>
      <c r="S2910">
        <v>7345</v>
      </c>
      <c r="T2910" s="18">
        <v>45229</v>
      </c>
      <c r="U2910">
        <v>146.28</v>
      </c>
    </row>
    <row r="2911" spans="1:21" x14ac:dyDescent="0.25">
      <c r="A2911" t="s">
        <v>2449</v>
      </c>
      <c r="B2911" s="18">
        <v>45113</v>
      </c>
      <c r="C2911" s="18">
        <v>45115</v>
      </c>
      <c r="D2911" s="19">
        <v>60</v>
      </c>
      <c r="E2911" s="20">
        <v>1967.49</v>
      </c>
      <c r="F2911" s="21">
        <f t="shared" si="406"/>
        <v>45177</v>
      </c>
      <c r="G2911" s="18">
        <v>45229</v>
      </c>
      <c r="H2911" s="22">
        <f t="shared" si="407"/>
        <v>52</v>
      </c>
      <c r="I2911" s="23">
        <f t="shared" si="408"/>
        <v>102309.48</v>
      </c>
      <c r="J2911" s="23">
        <f t="shared" si="409"/>
        <v>112</v>
      </c>
      <c r="K2911" s="24">
        <f t="shared" si="410"/>
        <v>1855.49</v>
      </c>
      <c r="L2911" s="23">
        <f t="shared" si="411"/>
        <v>116</v>
      </c>
      <c r="M2911" s="23">
        <f t="shared" si="412"/>
        <v>114</v>
      </c>
      <c r="N2911" s="23">
        <f t="shared" si="413"/>
        <v>228228.84</v>
      </c>
      <c r="O2911" s="25">
        <f t="shared" si="414"/>
        <v>224293.86000000002</v>
      </c>
      <c r="P2911" t="s">
        <v>24</v>
      </c>
      <c r="Q2911" t="s">
        <v>25</v>
      </c>
      <c r="R2911" t="s">
        <v>3184</v>
      </c>
      <c r="S2911">
        <v>7345</v>
      </c>
      <c r="T2911" s="18">
        <v>45229</v>
      </c>
      <c r="U2911" s="20">
        <v>1967.49</v>
      </c>
    </row>
    <row r="2912" spans="1:21" x14ac:dyDescent="0.25">
      <c r="A2912" t="s">
        <v>2450</v>
      </c>
      <c r="B2912" s="18">
        <v>45113</v>
      </c>
      <c r="C2912" s="18">
        <v>45116</v>
      </c>
      <c r="D2912" s="19">
        <v>60</v>
      </c>
      <c r="E2912" s="20">
        <v>1763.25</v>
      </c>
      <c r="F2912" s="21">
        <f t="shared" si="406"/>
        <v>45178</v>
      </c>
      <c r="G2912" s="18">
        <v>45229</v>
      </c>
      <c r="H2912" s="22">
        <f t="shared" si="407"/>
        <v>51</v>
      </c>
      <c r="I2912" s="23">
        <f t="shared" si="408"/>
        <v>89925.75</v>
      </c>
      <c r="J2912" s="23">
        <f t="shared" si="409"/>
        <v>111</v>
      </c>
      <c r="K2912" s="24">
        <f t="shared" si="410"/>
        <v>1652.25</v>
      </c>
      <c r="L2912" s="23">
        <f t="shared" si="411"/>
        <v>116</v>
      </c>
      <c r="M2912" s="23">
        <f t="shared" si="412"/>
        <v>113</v>
      </c>
      <c r="N2912" s="23">
        <f t="shared" si="413"/>
        <v>204537</v>
      </c>
      <c r="O2912" s="25">
        <f t="shared" si="414"/>
        <v>199247.25</v>
      </c>
      <c r="P2912" t="s">
        <v>24</v>
      </c>
      <c r="Q2912" t="s">
        <v>25</v>
      </c>
      <c r="R2912" t="s">
        <v>3184</v>
      </c>
      <c r="S2912">
        <v>7345</v>
      </c>
      <c r="T2912" s="18">
        <v>45229</v>
      </c>
      <c r="U2912" s="20">
        <v>1763.25</v>
      </c>
    </row>
    <row r="2913" spans="1:21" x14ac:dyDescent="0.25">
      <c r="A2913" t="s">
        <v>2451</v>
      </c>
      <c r="B2913" s="18">
        <v>45113</v>
      </c>
      <c r="C2913" s="18">
        <v>45115</v>
      </c>
      <c r="D2913" s="19">
        <v>60</v>
      </c>
      <c r="E2913" s="20">
        <v>2034.56</v>
      </c>
      <c r="F2913" s="21">
        <f t="shared" si="406"/>
        <v>45177</v>
      </c>
      <c r="G2913" s="18">
        <v>45229</v>
      </c>
      <c r="H2913" s="22">
        <f t="shared" si="407"/>
        <v>52</v>
      </c>
      <c r="I2913" s="23">
        <f t="shared" si="408"/>
        <v>105797.12</v>
      </c>
      <c r="J2913" s="23">
        <f t="shared" si="409"/>
        <v>112</v>
      </c>
      <c r="K2913" s="24">
        <f t="shared" si="410"/>
        <v>1922.56</v>
      </c>
      <c r="L2913" s="23">
        <f t="shared" si="411"/>
        <v>116</v>
      </c>
      <c r="M2913" s="23">
        <f t="shared" si="412"/>
        <v>114</v>
      </c>
      <c r="N2913" s="23">
        <f t="shared" si="413"/>
        <v>236008.95999999999</v>
      </c>
      <c r="O2913" s="25">
        <f t="shared" si="414"/>
        <v>231939.84</v>
      </c>
      <c r="P2913" t="s">
        <v>24</v>
      </c>
      <c r="Q2913" t="s">
        <v>25</v>
      </c>
      <c r="R2913" t="s">
        <v>3184</v>
      </c>
      <c r="S2913">
        <v>7345</v>
      </c>
      <c r="T2913" s="18">
        <v>45229</v>
      </c>
      <c r="U2913" s="20">
        <v>2034.56</v>
      </c>
    </row>
    <row r="2914" spans="1:21" x14ac:dyDescent="0.25">
      <c r="A2914" t="s">
        <v>2452</v>
      </c>
      <c r="B2914" s="18">
        <v>45113</v>
      </c>
      <c r="C2914" s="18">
        <v>45114</v>
      </c>
      <c r="D2914" s="19">
        <v>60</v>
      </c>
      <c r="E2914">
        <v>46.48</v>
      </c>
      <c r="F2914" s="21">
        <f t="shared" si="406"/>
        <v>45176</v>
      </c>
      <c r="G2914" s="18">
        <v>45229</v>
      </c>
      <c r="H2914" s="22">
        <f t="shared" si="407"/>
        <v>53</v>
      </c>
      <c r="I2914" s="23">
        <f t="shared" si="408"/>
        <v>2463.44</v>
      </c>
      <c r="J2914" s="23">
        <f t="shared" si="409"/>
        <v>113</v>
      </c>
      <c r="K2914" s="24">
        <f t="shared" si="410"/>
        <v>-66.52000000000001</v>
      </c>
      <c r="L2914" s="23">
        <f t="shared" si="411"/>
        <v>116</v>
      </c>
      <c r="M2914" s="23">
        <f t="shared" si="412"/>
        <v>115</v>
      </c>
      <c r="N2914" s="23">
        <f t="shared" si="413"/>
        <v>5391.6799999999994</v>
      </c>
      <c r="O2914" s="25">
        <f t="shared" si="414"/>
        <v>5345.2</v>
      </c>
      <c r="P2914" t="s">
        <v>24</v>
      </c>
      <c r="Q2914" t="s">
        <v>25</v>
      </c>
      <c r="R2914" t="s">
        <v>3184</v>
      </c>
      <c r="S2914">
        <v>7345</v>
      </c>
      <c r="T2914" s="18">
        <v>45229</v>
      </c>
      <c r="U2914">
        <v>46.48</v>
      </c>
    </row>
    <row r="2915" spans="1:21" x14ac:dyDescent="0.25">
      <c r="A2915" t="s">
        <v>2453</v>
      </c>
      <c r="B2915" s="18">
        <v>45113</v>
      </c>
      <c r="C2915" s="18">
        <v>45114</v>
      </c>
      <c r="D2915" s="19">
        <v>60</v>
      </c>
      <c r="E2915" s="20">
        <v>1062.69</v>
      </c>
      <c r="F2915" s="21">
        <f t="shared" si="406"/>
        <v>45176</v>
      </c>
      <c r="G2915" s="18">
        <v>45229</v>
      </c>
      <c r="H2915" s="22">
        <f t="shared" si="407"/>
        <v>53</v>
      </c>
      <c r="I2915" s="23">
        <f t="shared" si="408"/>
        <v>56322.57</v>
      </c>
      <c r="J2915" s="23">
        <f t="shared" si="409"/>
        <v>113</v>
      </c>
      <c r="K2915" s="24">
        <f t="shared" si="410"/>
        <v>949.69</v>
      </c>
      <c r="L2915" s="23">
        <f t="shared" si="411"/>
        <v>116</v>
      </c>
      <c r="M2915" s="23">
        <f t="shared" si="412"/>
        <v>115</v>
      </c>
      <c r="N2915" s="23">
        <f t="shared" si="413"/>
        <v>123272.04000000001</v>
      </c>
      <c r="O2915" s="25">
        <f t="shared" si="414"/>
        <v>122209.35</v>
      </c>
      <c r="P2915" t="s">
        <v>24</v>
      </c>
      <c r="Q2915" t="s">
        <v>25</v>
      </c>
      <c r="R2915" t="s">
        <v>3184</v>
      </c>
      <c r="S2915">
        <v>7345</v>
      </c>
      <c r="T2915" s="18">
        <v>45229</v>
      </c>
      <c r="U2915" s="20">
        <v>1062.69</v>
      </c>
    </row>
    <row r="2916" spans="1:21" x14ac:dyDescent="0.25">
      <c r="A2916" t="s">
        <v>2454</v>
      </c>
      <c r="B2916" s="18">
        <v>45113</v>
      </c>
      <c r="C2916" s="18">
        <v>45114</v>
      </c>
      <c r="D2916" s="19">
        <v>60</v>
      </c>
      <c r="E2916">
        <v>62.07</v>
      </c>
      <c r="F2916" s="21">
        <f t="shared" si="406"/>
        <v>45176</v>
      </c>
      <c r="G2916" s="18">
        <v>45229</v>
      </c>
      <c r="H2916" s="22">
        <f t="shared" si="407"/>
        <v>53</v>
      </c>
      <c r="I2916" s="23">
        <f t="shared" si="408"/>
        <v>3289.71</v>
      </c>
      <c r="J2916" s="23">
        <f t="shared" si="409"/>
        <v>113</v>
      </c>
      <c r="K2916" s="24">
        <f t="shared" si="410"/>
        <v>-50.93</v>
      </c>
      <c r="L2916" s="23">
        <f t="shared" si="411"/>
        <v>116</v>
      </c>
      <c r="M2916" s="23">
        <f t="shared" si="412"/>
        <v>115</v>
      </c>
      <c r="N2916" s="23">
        <f t="shared" si="413"/>
        <v>7200.12</v>
      </c>
      <c r="O2916" s="25">
        <f t="shared" si="414"/>
        <v>7138.05</v>
      </c>
      <c r="P2916" t="s">
        <v>24</v>
      </c>
      <c r="Q2916" t="s">
        <v>25</v>
      </c>
      <c r="R2916" t="s">
        <v>3184</v>
      </c>
      <c r="S2916">
        <v>7345</v>
      </c>
      <c r="T2916" s="18">
        <v>45229</v>
      </c>
      <c r="U2916">
        <v>62.07</v>
      </c>
    </row>
    <row r="2917" spans="1:21" x14ac:dyDescent="0.25">
      <c r="A2917" t="s">
        <v>2455</v>
      </c>
      <c r="B2917" s="18">
        <v>45113</v>
      </c>
      <c r="C2917" s="18">
        <v>45114</v>
      </c>
      <c r="D2917" s="19">
        <v>60</v>
      </c>
      <c r="E2917">
        <v>90.5</v>
      </c>
      <c r="F2917" s="21">
        <f t="shared" si="406"/>
        <v>45176</v>
      </c>
      <c r="G2917" s="18">
        <v>45229</v>
      </c>
      <c r="H2917" s="22">
        <f t="shared" si="407"/>
        <v>53</v>
      </c>
      <c r="I2917" s="23">
        <f t="shared" si="408"/>
        <v>4796.5</v>
      </c>
      <c r="J2917" s="23">
        <f t="shared" si="409"/>
        <v>113</v>
      </c>
      <c r="K2917" s="24">
        <f t="shared" si="410"/>
        <v>-22.5</v>
      </c>
      <c r="L2917" s="23">
        <f t="shared" si="411"/>
        <v>116</v>
      </c>
      <c r="M2917" s="23">
        <f t="shared" si="412"/>
        <v>115</v>
      </c>
      <c r="N2917" s="23">
        <f t="shared" si="413"/>
        <v>10498</v>
      </c>
      <c r="O2917" s="25">
        <f t="shared" si="414"/>
        <v>10407.5</v>
      </c>
      <c r="P2917" t="s">
        <v>24</v>
      </c>
      <c r="Q2917" t="s">
        <v>25</v>
      </c>
      <c r="R2917" t="s">
        <v>3184</v>
      </c>
      <c r="S2917">
        <v>7345</v>
      </c>
      <c r="T2917" s="18">
        <v>45229</v>
      </c>
      <c r="U2917">
        <v>90.5</v>
      </c>
    </row>
    <row r="2918" spans="1:21" x14ac:dyDescent="0.25">
      <c r="A2918" t="s">
        <v>2456</v>
      </c>
      <c r="B2918" s="18">
        <v>45113</v>
      </c>
      <c r="C2918" s="18">
        <v>45114</v>
      </c>
      <c r="D2918" s="19">
        <v>60</v>
      </c>
      <c r="E2918">
        <v>25.74</v>
      </c>
      <c r="F2918" s="21">
        <f t="shared" si="406"/>
        <v>45176</v>
      </c>
      <c r="G2918" s="18">
        <v>45229</v>
      </c>
      <c r="H2918" s="22">
        <f t="shared" si="407"/>
        <v>53</v>
      </c>
      <c r="I2918" s="23">
        <f t="shared" si="408"/>
        <v>1364.22</v>
      </c>
      <c r="J2918" s="23">
        <f t="shared" si="409"/>
        <v>113</v>
      </c>
      <c r="K2918" s="24">
        <f t="shared" si="410"/>
        <v>-87.26</v>
      </c>
      <c r="L2918" s="23">
        <f t="shared" si="411"/>
        <v>116</v>
      </c>
      <c r="M2918" s="23">
        <f t="shared" si="412"/>
        <v>115</v>
      </c>
      <c r="N2918" s="23">
        <f t="shared" si="413"/>
        <v>2985.8399999999997</v>
      </c>
      <c r="O2918" s="25">
        <f t="shared" si="414"/>
        <v>2960.1</v>
      </c>
      <c r="P2918" t="s">
        <v>24</v>
      </c>
      <c r="Q2918" t="s">
        <v>25</v>
      </c>
      <c r="R2918" t="s">
        <v>3184</v>
      </c>
      <c r="S2918">
        <v>7345</v>
      </c>
      <c r="T2918" s="18">
        <v>45229</v>
      </c>
      <c r="U2918">
        <v>25.74</v>
      </c>
    </row>
    <row r="2919" spans="1:21" x14ac:dyDescent="0.25">
      <c r="A2919" t="s">
        <v>2457</v>
      </c>
      <c r="B2919" s="18">
        <v>45113</v>
      </c>
      <c r="C2919" s="18">
        <v>45116</v>
      </c>
      <c r="D2919" s="19">
        <v>60</v>
      </c>
      <c r="E2919">
        <v>97.14</v>
      </c>
      <c r="F2919" s="21">
        <f t="shared" si="406"/>
        <v>45178</v>
      </c>
      <c r="G2919" s="18">
        <v>45229</v>
      </c>
      <c r="H2919" s="22">
        <f t="shared" si="407"/>
        <v>51</v>
      </c>
      <c r="I2919" s="23">
        <f t="shared" si="408"/>
        <v>4954.1400000000003</v>
      </c>
      <c r="J2919" s="23">
        <f t="shared" si="409"/>
        <v>111</v>
      </c>
      <c r="K2919" s="24">
        <f t="shared" si="410"/>
        <v>-13.86</v>
      </c>
      <c r="L2919" s="23">
        <f t="shared" si="411"/>
        <v>116</v>
      </c>
      <c r="M2919" s="23">
        <f t="shared" si="412"/>
        <v>113</v>
      </c>
      <c r="N2919" s="23">
        <f t="shared" si="413"/>
        <v>11268.24</v>
      </c>
      <c r="O2919" s="25">
        <f t="shared" si="414"/>
        <v>10976.82</v>
      </c>
      <c r="P2919" t="s">
        <v>24</v>
      </c>
      <c r="Q2919" t="s">
        <v>25</v>
      </c>
      <c r="R2919" t="s">
        <v>3184</v>
      </c>
      <c r="S2919">
        <v>7345</v>
      </c>
      <c r="T2919" s="18">
        <v>45229</v>
      </c>
      <c r="U2919">
        <v>97.14</v>
      </c>
    </row>
    <row r="2920" spans="1:21" x14ac:dyDescent="0.25">
      <c r="A2920" t="s">
        <v>2458</v>
      </c>
      <c r="B2920" s="18">
        <v>45113</v>
      </c>
      <c r="C2920" s="18">
        <v>45115</v>
      </c>
      <c r="D2920" s="19">
        <v>60</v>
      </c>
      <c r="E2920">
        <v>331.59</v>
      </c>
      <c r="F2920" s="21">
        <f t="shared" si="406"/>
        <v>45177</v>
      </c>
      <c r="G2920" s="18">
        <v>45229</v>
      </c>
      <c r="H2920" s="22">
        <f t="shared" si="407"/>
        <v>52</v>
      </c>
      <c r="I2920" s="23">
        <f t="shared" si="408"/>
        <v>17242.68</v>
      </c>
      <c r="J2920" s="23">
        <f t="shared" si="409"/>
        <v>112</v>
      </c>
      <c r="K2920" s="24">
        <f t="shared" si="410"/>
        <v>219.58999999999997</v>
      </c>
      <c r="L2920" s="23">
        <f t="shared" si="411"/>
        <v>116</v>
      </c>
      <c r="M2920" s="23">
        <f t="shared" si="412"/>
        <v>114</v>
      </c>
      <c r="N2920" s="23">
        <f t="shared" si="413"/>
        <v>38464.439999999995</v>
      </c>
      <c r="O2920" s="25">
        <f t="shared" si="414"/>
        <v>37801.259999999995</v>
      </c>
      <c r="P2920" t="s">
        <v>24</v>
      </c>
      <c r="Q2920" t="s">
        <v>25</v>
      </c>
      <c r="R2920" t="s">
        <v>3184</v>
      </c>
      <c r="S2920">
        <v>7345</v>
      </c>
      <c r="T2920" s="18">
        <v>45229</v>
      </c>
      <c r="U2920">
        <v>331.59</v>
      </c>
    </row>
    <row r="2921" spans="1:21" x14ac:dyDescent="0.25">
      <c r="A2921" t="s">
        <v>2459</v>
      </c>
      <c r="B2921" s="18">
        <v>45113</v>
      </c>
      <c r="C2921" s="18">
        <v>45115</v>
      </c>
      <c r="D2921" s="19">
        <v>60</v>
      </c>
      <c r="E2921">
        <v>101.36</v>
      </c>
      <c r="F2921" s="21">
        <f t="shared" si="406"/>
        <v>45177</v>
      </c>
      <c r="G2921" s="18">
        <v>45229</v>
      </c>
      <c r="H2921" s="22">
        <f t="shared" si="407"/>
        <v>52</v>
      </c>
      <c r="I2921" s="23">
        <f t="shared" si="408"/>
        <v>5270.72</v>
      </c>
      <c r="J2921" s="23">
        <f t="shared" si="409"/>
        <v>112</v>
      </c>
      <c r="K2921" s="24">
        <f t="shared" si="410"/>
        <v>-10.64</v>
      </c>
      <c r="L2921" s="23">
        <f t="shared" si="411"/>
        <v>116</v>
      </c>
      <c r="M2921" s="23">
        <f t="shared" si="412"/>
        <v>114</v>
      </c>
      <c r="N2921" s="23">
        <f t="shared" si="413"/>
        <v>11757.76</v>
      </c>
      <c r="O2921" s="25">
        <f t="shared" si="414"/>
        <v>11555.039999999999</v>
      </c>
      <c r="P2921" t="s">
        <v>24</v>
      </c>
      <c r="Q2921" t="s">
        <v>25</v>
      </c>
      <c r="R2921" t="s">
        <v>3184</v>
      </c>
      <c r="S2921">
        <v>7345</v>
      </c>
      <c r="T2921" s="18">
        <v>45229</v>
      </c>
      <c r="U2921">
        <v>101.36</v>
      </c>
    </row>
    <row r="2922" spans="1:21" x14ac:dyDescent="0.25">
      <c r="A2922" t="s">
        <v>2460</v>
      </c>
      <c r="B2922" s="18">
        <v>45113</v>
      </c>
      <c r="C2922" s="18">
        <v>45115</v>
      </c>
      <c r="D2922" s="19">
        <v>60</v>
      </c>
      <c r="E2922">
        <v>378.98</v>
      </c>
      <c r="F2922" s="21">
        <f t="shared" si="406"/>
        <v>45177</v>
      </c>
      <c r="G2922" s="18">
        <v>45229</v>
      </c>
      <c r="H2922" s="22">
        <f t="shared" si="407"/>
        <v>52</v>
      </c>
      <c r="I2922" s="23">
        <f t="shared" si="408"/>
        <v>19706.96</v>
      </c>
      <c r="J2922" s="23">
        <f t="shared" si="409"/>
        <v>112</v>
      </c>
      <c r="K2922" s="24">
        <f t="shared" si="410"/>
        <v>266.98</v>
      </c>
      <c r="L2922" s="23">
        <f t="shared" si="411"/>
        <v>116</v>
      </c>
      <c r="M2922" s="23">
        <f t="shared" si="412"/>
        <v>114</v>
      </c>
      <c r="N2922" s="23">
        <f t="shared" si="413"/>
        <v>43961.68</v>
      </c>
      <c r="O2922" s="25">
        <f t="shared" si="414"/>
        <v>43203.72</v>
      </c>
      <c r="P2922" t="s">
        <v>24</v>
      </c>
      <c r="Q2922" t="s">
        <v>25</v>
      </c>
      <c r="R2922" t="s">
        <v>3184</v>
      </c>
      <c r="S2922">
        <v>7345</v>
      </c>
      <c r="T2922" s="18">
        <v>45229</v>
      </c>
      <c r="U2922">
        <v>378.98</v>
      </c>
    </row>
    <row r="2923" spans="1:21" x14ac:dyDescent="0.25">
      <c r="A2923" t="s">
        <v>2461</v>
      </c>
      <c r="B2923" s="18">
        <v>45113</v>
      </c>
      <c r="C2923" s="18">
        <v>45116</v>
      </c>
      <c r="D2923" s="19">
        <v>60</v>
      </c>
      <c r="E2923">
        <v>40.19</v>
      </c>
      <c r="F2923" s="21">
        <f t="shared" si="406"/>
        <v>45178</v>
      </c>
      <c r="G2923" s="18">
        <v>45229</v>
      </c>
      <c r="H2923" s="22">
        <f t="shared" si="407"/>
        <v>51</v>
      </c>
      <c r="I2923" s="23">
        <f t="shared" si="408"/>
        <v>2049.69</v>
      </c>
      <c r="J2923" s="23">
        <f t="shared" si="409"/>
        <v>111</v>
      </c>
      <c r="K2923" s="24">
        <f t="shared" si="410"/>
        <v>-70.81</v>
      </c>
      <c r="L2923" s="23">
        <f t="shared" si="411"/>
        <v>116</v>
      </c>
      <c r="M2923" s="23">
        <f t="shared" si="412"/>
        <v>113</v>
      </c>
      <c r="N2923" s="23">
        <f t="shared" si="413"/>
        <v>4662.04</v>
      </c>
      <c r="O2923" s="25">
        <f t="shared" si="414"/>
        <v>4541.4699999999993</v>
      </c>
      <c r="P2923" t="s">
        <v>24</v>
      </c>
      <c r="Q2923" t="s">
        <v>25</v>
      </c>
      <c r="R2923" t="s">
        <v>3184</v>
      </c>
      <c r="S2923">
        <v>7345</v>
      </c>
      <c r="T2923" s="18">
        <v>45229</v>
      </c>
      <c r="U2923">
        <v>40.19</v>
      </c>
    </row>
    <row r="2924" spans="1:21" x14ac:dyDescent="0.25">
      <c r="A2924" t="s">
        <v>2462</v>
      </c>
      <c r="B2924" s="18">
        <v>45113</v>
      </c>
      <c r="C2924" s="18">
        <v>45116</v>
      </c>
      <c r="D2924" s="19">
        <v>60</v>
      </c>
      <c r="E2924" s="20">
        <v>3045.9</v>
      </c>
      <c r="F2924" s="21">
        <f t="shared" si="406"/>
        <v>45178</v>
      </c>
      <c r="G2924" s="18">
        <v>45229</v>
      </c>
      <c r="H2924" s="22">
        <f t="shared" si="407"/>
        <v>51</v>
      </c>
      <c r="I2924" s="23">
        <f t="shared" si="408"/>
        <v>155340.9</v>
      </c>
      <c r="J2924" s="23">
        <f t="shared" si="409"/>
        <v>111</v>
      </c>
      <c r="K2924" s="24">
        <f t="shared" si="410"/>
        <v>2934.9</v>
      </c>
      <c r="L2924" s="23">
        <f t="shared" si="411"/>
        <v>116</v>
      </c>
      <c r="M2924" s="23">
        <f t="shared" si="412"/>
        <v>113</v>
      </c>
      <c r="N2924" s="23">
        <f t="shared" si="413"/>
        <v>353324.4</v>
      </c>
      <c r="O2924" s="25">
        <f t="shared" si="414"/>
        <v>344186.7</v>
      </c>
      <c r="P2924" t="s">
        <v>24</v>
      </c>
      <c r="Q2924" t="s">
        <v>25</v>
      </c>
      <c r="R2924" t="s">
        <v>3184</v>
      </c>
      <c r="S2924">
        <v>7345</v>
      </c>
      <c r="T2924" s="18">
        <v>45229</v>
      </c>
      <c r="U2924" s="20">
        <v>3045.9</v>
      </c>
    </row>
    <row r="2925" spans="1:21" x14ac:dyDescent="0.25">
      <c r="A2925" t="s">
        <v>2463</v>
      </c>
      <c r="B2925" s="18">
        <v>45113</v>
      </c>
      <c r="C2925" s="18">
        <v>45114</v>
      </c>
      <c r="D2925" s="19">
        <v>60</v>
      </c>
      <c r="E2925">
        <v>39.01</v>
      </c>
      <c r="F2925" s="21">
        <f t="shared" si="406"/>
        <v>45176</v>
      </c>
      <c r="G2925" s="18">
        <v>45229</v>
      </c>
      <c r="H2925" s="22">
        <f t="shared" si="407"/>
        <v>53</v>
      </c>
      <c r="I2925" s="23">
        <f t="shared" si="408"/>
        <v>2067.5299999999997</v>
      </c>
      <c r="J2925" s="23">
        <f t="shared" si="409"/>
        <v>113</v>
      </c>
      <c r="K2925" s="24">
        <f t="shared" si="410"/>
        <v>-73.990000000000009</v>
      </c>
      <c r="L2925" s="23">
        <f t="shared" si="411"/>
        <v>116</v>
      </c>
      <c r="M2925" s="23">
        <f t="shared" si="412"/>
        <v>115</v>
      </c>
      <c r="N2925" s="23">
        <f t="shared" si="413"/>
        <v>4525.16</v>
      </c>
      <c r="O2925" s="25">
        <f t="shared" si="414"/>
        <v>4486.1499999999996</v>
      </c>
      <c r="P2925" t="s">
        <v>24</v>
      </c>
      <c r="Q2925" t="s">
        <v>25</v>
      </c>
      <c r="R2925" t="s">
        <v>3184</v>
      </c>
      <c r="S2925">
        <v>7345</v>
      </c>
      <c r="T2925" s="18">
        <v>45229</v>
      </c>
      <c r="U2925">
        <v>39.01</v>
      </c>
    </row>
    <row r="2926" spans="1:21" x14ac:dyDescent="0.25">
      <c r="A2926" t="s">
        <v>2464</v>
      </c>
      <c r="B2926" s="18">
        <v>45113</v>
      </c>
      <c r="C2926" s="18">
        <v>45114</v>
      </c>
      <c r="D2926" s="19">
        <v>60</v>
      </c>
      <c r="E2926">
        <v>56.83</v>
      </c>
      <c r="F2926" s="21">
        <f t="shared" si="406"/>
        <v>45176</v>
      </c>
      <c r="G2926" s="18">
        <v>45229</v>
      </c>
      <c r="H2926" s="22">
        <f t="shared" si="407"/>
        <v>53</v>
      </c>
      <c r="I2926" s="23">
        <f t="shared" si="408"/>
        <v>3011.99</v>
      </c>
      <c r="J2926" s="23">
        <f t="shared" si="409"/>
        <v>113</v>
      </c>
      <c r="K2926" s="24">
        <f t="shared" si="410"/>
        <v>-56.17</v>
      </c>
      <c r="L2926" s="23">
        <f t="shared" si="411"/>
        <v>116</v>
      </c>
      <c r="M2926" s="23">
        <f t="shared" si="412"/>
        <v>115</v>
      </c>
      <c r="N2926" s="23">
        <f t="shared" si="413"/>
        <v>6592.28</v>
      </c>
      <c r="O2926" s="25">
        <f t="shared" si="414"/>
        <v>6535.45</v>
      </c>
      <c r="P2926" t="s">
        <v>24</v>
      </c>
      <c r="Q2926" t="s">
        <v>25</v>
      </c>
      <c r="R2926" t="s">
        <v>3184</v>
      </c>
      <c r="S2926">
        <v>7345</v>
      </c>
      <c r="T2926" s="18">
        <v>45229</v>
      </c>
      <c r="U2926">
        <v>56.83</v>
      </c>
    </row>
    <row r="2927" spans="1:21" x14ac:dyDescent="0.25">
      <c r="A2927" t="s">
        <v>2465</v>
      </c>
      <c r="B2927" s="18">
        <v>45113</v>
      </c>
      <c r="C2927" s="18">
        <v>45114</v>
      </c>
      <c r="D2927" s="19">
        <v>60</v>
      </c>
      <c r="E2927">
        <v>29.51</v>
      </c>
      <c r="F2927" s="21">
        <f t="shared" si="406"/>
        <v>45176</v>
      </c>
      <c r="G2927" s="18">
        <v>45229</v>
      </c>
      <c r="H2927" s="22">
        <f t="shared" si="407"/>
        <v>53</v>
      </c>
      <c r="I2927" s="23">
        <f t="shared" si="408"/>
        <v>1564.03</v>
      </c>
      <c r="J2927" s="23">
        <f t="shared" si="409"/>
        <v>113</v>
      </c>
      <c r="K2927" s="24">
        <f t="shared" si="410"/>
        <v>-83.49</v>
      </c>
      <c r="L2927" s="23">
        <f t="shared" si="411"/>
        <v>116</v>
      </c>
      <c r="M2927" s="23">
        <f t="shared" si="412"/>
        <v>115</v>
      </c>
      <c r="N2927" s="23">
        <f t="shared" si="413"/>
        <v>3423.1600000000003</v>
      </c>
      <c r="O2927" s="25">
        <f t="shared" si="414"/>
        <v>3393.65</v>
      </c>
      <c r="P2927" t="s">
        <v>24</v>
      </c>
      <c r="Q2927" t="s">
        <v>25</v>
      </c>
      <c r="R2927" t="s">
        <v>3184</v>
      </c>
      <c r="S2927">
        <v>7345</v>
      </c>
      <c r="T2927" s="18">
        <v>45229</v>
      </c>
      <c r="U2927">
        <v>29.51</v>
      </c>
    </row>
    <row r="2928" spans="1:21" x14ac:dyDescent="0.25">
      <c r="A2928" t="s">
        <v>2466</v>
      </c>
      <c r="B2928" s="18">
        <v>45113</v>
      </c>
      <c r="C2928" s="18">
        <v>45115</v>
      </c>
      <c r="D2928" s="19">
        <v>60</v>
      </c>
      <c r="E2928">
        <v>32.979999999999997</v>
      </c>
      <c r="F2928" s="21">
        <f t="shared" si="406"/>
        <v>45177</v>
      </c>
      <c r="G2928" s="18">
        <v>45229</v>
      </c>
      <c r="H2928" s="22">
        <f t="shared" si="407"/>
        <v>52</v>
      </c>
      <c r="I2928" s="23">
        <f t="shared" si="408"/>
        <v>1714.9599999999998</v>
      </c>
      <c r="J2928" s="23">
        <f t="shared" si="409"/>
        <v>112</v>
      </c>
      <c r="K2928" s="24">
        <f t="shared" si="410"/>
        <v>-79.02000000000001</v>
      </c>
      <c r="L2928" s="23">
        <f t="shared" si="411"/>
        <v>116</v>
      </c>
      <c r="M2928" s="23">
        <f t="shared" si="412"/>
        <v>114</v>
      </c>
      <c r="N2928" s="23">
        <f t="shared" si="413"/>
        <v>3825.68</v>
      </c>
      <c r="O2928" s="25">
        <f t="shared" si="414"/>
        <v>3759.72</v>
      </c>
      <c r="P2928" t="s">
        <v>24</v>
      </c>
      <c r="Q2928" t="s">
        <v>25</v>
      </c>
      <c r="R2928" t="s">
        <v>3184</v>
      </c>
      <c r="S2928">
        <v>7345</v>
      </c>
      <c r="T2928" s="18">
        <v>45229</v>
      </c>
      <c r="U2928">
        <v>32.979999999999997</v>
      </c>
    </row>
    <row r="2929" spans="1:21" x14ac:dyDescent="0.25">
      <c r="A2929" t="s">
        <v>2467</v>
      </c>
      <c r="B2929" s="18">
        <v>45113</v>
      </c>
      <c r="C2929" s="18">
        <v>45116</v>
      </c>
      <c r="D2929" s="19">
        <v>60</v>
      </c>
      <c r="E2929">
        <v>976.41</v>
      </c>
      <c r="F2929" s="21">
        <f t="shared" si="406"/>
        <v>45178</v>
      </c>
      <c r="G2929" s="18">
        <v>45229</v>
      </c>
      <c r="H2929" s="22">
        <f t="shared" si="407"/>
        <v>51</v>
      </c>
      <c r="I2929" s="23">
        <f t="shared" si="408"/>
        <v>49796.909999999996</v>
      </c>
      <c r="J2929" s="23">
        <f t="shared" si="409"/>
        <v>111</v>
      </c>
      <c r="K2929" s="24">
        <f t="shared" si="410"/>
        <v>865.41</v>
      </c>
      <c r="L2929" s="23">
        <f t="shared" si="411"/>
        <v>116</v>
      </c>
      <c r="M2929" s="23">
        <f t="shared" si="412"/>
        <v>113</v>
      </c>
      <c r="N2929" s="23">
        <f t="shared" si="413"/>
        <v>113263.56</v>
      </c>
      <c r="O2929" s="25">
        <f t="shared" si="414"/>
        <v>110334.33</v>
      </c>
      <c r="P2929" t="s">
        <v>24</v>
      </c>
      <c r="Q2929" t="s">
        <v>25</v>
      </c>
      <c r="R2929" t="s">
        <v>3184</v>
      </c>
      <c r="S2929">
        <v>7345</v>
      </c>
      <c r="T2929" s="18">
        <v>45229</v>
      </c>
      <c r="U2929">
        <v>976.41</v>
      </c>
    </row>
    <row r="2930" spans="1:21" x14ac:dyDescent="0.25">
      <c r="A2930" t="s">
        <v>2468</v>
      </c>
      <c r="B2930" s="18">
        <v>45113</v>
      </c>
      <c r="C2930" s="18">
        <v>45115</v>
      </c>
      <c r="D2930" s="19">
        <v>60</v>
      </c>
      <c r="E2930">
        <v>49.58</v>
      </c>
      <c r="F2930" s="21">
        <f t="shared" si="406"/>
        <v>45177</v>
      </c>
      <c r="G2930" s="18">
        <v>45229</v>
      </c>
      <c r="H2930" s="22">
        <f t="shared" si="407"/>
        <v>52</v>
      </c>
      <c r="I2930" s="23">
        <f t="shared" si="408"/>
        <v>2578.16</v>
      </c>
      <c r="J2930" s="23">
        <f t="shared" si="409"/>
        <v>112</v>
      </c>
      <c r="K2930" s="24">
        <f t="shared" si="410"/>
        <v>-62.42</v>
      </c>
      <c r="L2930" s="23">
        <f t="shared" si="411"/>
        <v>116</v>
      </c>
      <c r="M2930" s="23">
        <f t="shared" si="412"/>
        <v>114</v>
      </c>
      <c r="N2930" s="23">
        <f t="shared" si="413"/>
        <v>5751.28</v>
      </c>
      <c r="O2930" s="25">
        <f t="shared" si="414"/>
        <v>5652.12</v>
      </c>
      <c r="P2930" t="s">
        <v>24</v>
      </c>
      <c r="Q2930" t="s">
        <v>25</v>
      </c>
      <c r="R2930" t="s">
        <v>3184</v>
      </c>
      <c r="S2930">
        <v>7345</v>
      </c>
      <c r="T2930" s="18">
        <v>45229</v>
      </c>
      <c r="U2930">
        <v>49.58</v>
      </c>
    </row>
    <row r="2931" spans="1:21" x14ac:dyDescent="0.25">
      <c r="A2931" t="s">
        <v>2469</v>
      </c>
      <c r="B2931" s="18">
        <v>45113</v>
      </c>
      <c r="C2931" s="18">
        <v>45116</v>
      </c>
      <c r="D2931" s="19">
        <v>60</v>
      </c>
      <c r="E2931" s="20">
        <v>1593.21</v>
      </c>
      <c r="F2931" s="21">
        <f t="shared" si="406"/>
        <v>45178</v>
      </c>
      <c r="G2931" s="18">
        <v>45229</v>
      </c>
      <c r="H2931" s="22">
        <f t="shared" si="407"/>
        <v>51</v>
      </c>
      <c r="I2931" s="23">
        <f t="shared" si="408"/>
        <v>81253.710000000006</v>
      </c>
      <c r="J2931" s="23">
        <f t="shared" si="409"/>
        <v>111</v>
      </c>
      <c r="K2931" s="24">
        <f t="shared" si="410"/>
        <v>1482.21</v>
      </c>
      <c r="L2931" s="23">
        <f t="shared" si="411"/>
        <v>116</v>
      </c>
      <c r="M2931" s="23">
        <f t="shared" si="412"/>
        <v>113</v>
      </c>
      <c r="N2931" s="23">
        <f t="shared" si="413"/>
        <v>184812.36000000002</v>
      </c>
      <c r="O2931" s="25">
        <f t="shared" si="414"/>
        <v>180032.73</v>
      </c>
      <c r="P2931" t="s">
        <v>24</v>
      </c>
      <c r="Q2931" t="s">
        <v>25</v>
      </c>
      <c r="R2931" t="s">
        <v>3184</v>
      </c>
      <c r="S2931">
        <v>7345</v>
      </c>
      <c r="T2931" s="18">
        <v>45229</v>
      </c>
      <c r="U2931" s="20">
        <v>1593.21</v>
      </c>
    </row>
    <row r="2932" spans="1:21" x14ac:dyDescent="0.25">
      <c r="A2932" t="s">
        <v>2470</v>
      </c>
      <c r="B2932" s="18">
        <v>45113</v>
      </c>
      <c r="C2932" s="18">
        <v>45115</v>
      </c>
      <c r="D2932" s="19">
        <v>60</v>
      </c>
      <c r="E2932">
        <v>84.47</v>
      </c>
      <c r="F2932" s="21">
        <f t="shared" si="406"/>
        <v>45177</v>
      </c>
      <c r="G2932" s="18">
        <v>45229</v>
      </c>
      <c r="H2932" s="22">
        <f t="shared" si="407"/>
        <v>52</v>
      </c>
      <c r="I2932" s="23">
        <f t="shared" si="408"/>
        <v>4392.4399999999996</v>
      </c>
      <c r="J2932" s="23">
        <f t="shared" si="409"/>
        <v>112</v>
      </c>
      <c r="K2932" s="24">
        <f t="shared" si="410"/>
        <v>-27.53</v>
      </c>
      <c r="L2932" s="23">
        <f t="shared" si="411"/>
        <v>116</v>
      </c>
      <c r="M2932" s="23">
        <f t="shared" si="412"/>
        <v>114</v>
      </c>
      <c r="N2932" s="23">
        <f t="shared" si="413"/>
        <v>9798.52</v>
      </c>
      <c r="O2932" s="25">
        <f t="shared" si="414"/>
        <v>9629.58</v>
      </c>
      <c r="P2932" t="s">
        <v>24</v>
      </c>
      <c r="Q2932" t="s">
        <v>25</v>
      </c>
      <c r="R2932" t="s">
        <v>3184</v>
      </c>
      <c r="S2932">
        <v>7345</v>
      </c>
      <c r="T2932" s="18">
        <v>45229</v>
      </c>
      <c r="U2932">
        <v>84.47</v>
      </c>
    </row>
    <row r="2933" spans="1:21" x14ac:dyDescent="0.25">
      <c r="A2933" t="s">
        <v>2471</v>
      </c>
      <c r="B2933" s="18">
        <v>45113</v>
      </c>
      <c r="C2933" s="18">
        <v>45114</v>
      </c>
      <c r="D2933" s="19">
        <v>60</v>
      </c>
      <c r="E2933" s="20">
        <v>3121.7</v>
      </c>
      <c r="F2933" s="21">
        <f t="shared" si="406"/>
        <v>45176</v>
      </c>
      <c r="G2933" s="18">
        <v>45229</v>
      </c>
      <c r="H2933" s="22">
        <f t="shared" si="407"/>
        <v>53</v>
      </c>
      <c r="I2933" s="23">
        <f t="shared" si="408"/>
        <v>165450.09999999998</v>
      </c>
      <c r="J2933" s="23">
        <f t="shared" si="409"/>
        <v>113</v>
      </c>
      <c r="K2933" s="24">
        <f t="shared" si="410"/>
        <v>3008.7</v>
      </c>
      <c r="L2933" s="23">
        <f t="shared" si="411"/>
        <v>116</v>
      </c>
      <c r="M2933" s="23">
        <f t="shared" si="412"/>
        <v>115</v>
      </c>
      <c r="N2933" s="23">
        <f t="shared" si="413"/>
        <v>362117.19999999995</v>
      </c>
      <c r="O2933" s="25">
        <f t="shared" si="414"/>
        <v>358995.5</v>
      </c>
      <c r="P2933" t="s">
        <v>24</v>
      </c>
      <c r="Q2933" t="s">
        <v>25</v>
      </c>
      <c r="R2933" t="s">
        <v>3184</v>
      </c>
      <c r="S2933">
        <v>7345</v>
      </c>
      <c r="T2933" s="18">
        <v>45229</v>
      </c>
      <c r="U2933" s="20">
        <v>3121.7</v>
      </c>
    </row>
    <row r="2934" spans="1:21" x14ac:dyDescent="0.25">
      <c r="A2934" t="s">
        <v>2472</v>
      </c>
      <c r="B2934" s="18">
        <v>45113</v>
      </c>
      <c r="C2934" s="18">
        <v>45114</v>
      </c>
      <c r="D2934" s="19">
        <v>60</v>
      </c>
      <c r="E2934">
        <v>20.91</v>
      </c>
      <c r="F2934" s="21">
        <f t="shared" si="406"/>
        <v>45176</v>
      </c>
      <c r="G2934" s="18">
        <v>45229</v>
      </c>
      <c r="H2934" s="22">
        <f t="shared" si="407"/>
        <v>53</v>
      </c>
      <c r="I2934" s="23">
        <f t="shared" si="408"/>
        <v>1108.23</v>
      </c>
      <c r="J2934" s="23">
        <f t="shared" si="409"/>
        <v>113</v>
      </c>
      <c r="K2934" s="24">
        <f t="shared" si="410"/>
        <v>-92.09</v>
      </c>
      <c r="L2934" s="23">
        <f t="shared" si="411"/>
        <v>116</v>
      </c>
      <c r="M2934" s="23">
        <f t="shared" si="412"/>
        <v>115</v>
      </c>
      <c r="N2934" s="23">
        <f t="shared" si="413"/>
        <v>2425.56</v>
      </c>
      <c r="O2934" s="25">
        <f t="shared" si="414"/>
        <v>2404.65</v>
      </c>
      <c r="P2934" t="s">
        <v>24</v>
      </c>
      <c r="Q2934" t="s">
        <v>25</v>
      </c>
      <c r="R2934" t="s">
        <v>3184</v>
      </c>
      <c r="S2934">
        <v>7345</v>
      </c>
      <c r="T2934" s="18">
        <v>45229</v>
      </c>
      <c r="U2934">
        <v>20.91</v>
      </c>
    </row>
    <row r="2935" spans="1:21" x14ac:dyDescent="0.25">
      <c r="A2935" t="s">
        <v>2473</v>
      </c>
      <c r="B2935" s="18">
        <v>45113</v>
      </c>
      <c r="C2935" s="18">
        <v>45116</v>
      </c>
      <c r="D2935" s="19">
        <v>60</v>
      </c>
      <c r="E2935">
        <v>69.98</v>
      </c>
      <c r="F2935" s="21">
        <f t="shared" si="406"/>
        <v>45178</v>
      </c>
      <c r="G2935" s="18">
        <v>45229</v>
      </c>
      <c r="H2935" s="22">
        <f t="shared" si="407"/>
        <v>51</v>
      </c>
      <c r="I2935" s="23">
        <f t="shared" si="408"/>
        <v>3568.98</v>
      </c>
      <c r="J2935" s="23">
        <f t="shared" si="409"/>
        <v>111</v>
      </c>
      <c r="K2935" s="24">
        <f t="shared" si="410"/>
        <v>-41.019999999999996</v>
      </c>
      <c r="L2935" s="23">
        <f t="shared" si="411"/>
        <v>116</v>
      </c>
      <c r="M2935" s="23">
        <f t="shared" si="412"/>
        <v>113</v>
      </c>
      <c r="N2935" s="23">
        <f t="shared" si="413"/>
        <v>8117.68</v>
      </c>
      <c r="O2935" s="25">
        <f t="shared" si="414"/>
        <v>7907.7400000000007</v>
      </c>
      <c r="P2935" t="s">
        <v>24</v>
      </c>
      <c r="Q2935" t="s">
        <v>25</v>
      </c>
      <c r="R2935" t="s">
        <v>3184</v>
      </c>
      <c r="S2935">
        <v>7345</v>
      </c>
      <c r="T2935" s="18">
        <v>45229</v>
      </c>
      <c r="U2935">
        <v>69.98</v>
      </c>
    </row>
    <row r="2936" spans="1:21" x14ac:dyDescent="0.25">
      <c r="A2936" t="s">
        <v>2474</v>
      </c>
      <c r="B2936" s="18">
        <v>45113</v>
      </c>
      <c r="C2936" s="18">
        <v>45115</v>
      </c>
      <c r="D2936" s="19">
        <v>60</v>
      </c>
      <c r="E2936">
        <v>93.14</v>
      </c>
      <c r="F2936" s="21">
        <f t="shared" si="406"/>
        <v>45177</v>
      </c>
      <c r="G2936" s="18">
        <v>45229</v>
      </c>
      <c r="H2936" s="22">
        <f t="shared" si="407"/>
        <v>52</v>
      </c>
      <c r="I2936" s="23">
        <f t="shared" si="408"/>
        <v>4843.28</v>
      </c>
      <c r="J2936" s="23">
        <f t="shared" si="409"/>
        <v>112</v>
      </c>
      <c r="K2936" s="24">
        <f t="shared" si="410"/>
        <v>-18.86</v>
      </c>
      <c r="L2936" s="23">
        <f t="shared" si="411"/>
        <v>116</v>
      </c>
      <c r="M2936" s="23">
        <f t="shared" si="412"/>
        <v>114</v>
      </c>
      <c r="N2936" s="23">
        <f t="shared" si="413"/>
        <v>10804.24</v>
      </c>
      <c r="O2936" s="25">
        <f t="shared" si="414"/>
        <v>10617.960000000001</v>
      </c>
      <c r="P2936" t="s">
        <v>24</v>
      </c>
      <c r="Q2936" t="s">
        <v>25</v>
      </c>
      <c r="R2936" t="s">
        <v>3184</v>
      </c>
      <c r="S2936">
        <v>7345</v>
      </c>
      <c r="T2936" s="18">
        <v>45229</v>
      </c>
      <c r="U2936">
        <v>93.14</v>
      </c>
    </row>
    <row r="2937" spans="1:21" x14ac:dyDescent="0.25">
      <c r="A2937" t="s">
        <v>2475</v>
      </c>
      <c r="B2937" s="18">
        <v>45113</v>
      </c>
      <c r="C2937" s="18">
        <v>45115</v>
      </c>
      <c r="D2937" s="19">
        <v>60</v>
      </c>
      <c r="E2937">
        <v>151.65</v>
      </c>
      <c r="F2937" s="21">
        <f t="shared" si="406"/>
        <v>45177</v>
      </c>
      <c r="G2937" s="18">
        <v>45229</v>
      </c>
      <c r="H2937" s="22">
        <f t="shared" si="407"/>
        <v>52</v>
      </c>
      <c r="I2937" s="23">
        <f t="shared" si="408"/>
        <v>7885.8</v>
      </c>
      <c r="J2937" s="23">
        <f t="shared" si="409"/>
        <v>112</v>
      </c>
      <c r="K2937" s="24">
        <f t="shared" si="410"/>
        <v>39.650000000000006</v>
      </c>
      <c r="L2937" s="23">
        <f t="shared" si="411"/>
        <v>116</v>
      </c>
      <c r="M2937" s="23">
        <f t="shared" si="412"/>
        <v>114</v>
      </c>
      <c r="N2937" s="23">
        <f t="shared" si="413"/>
        <v>17591.400000000001</v>
      </c>
      <c r="O2937" s="25">
        <f t="shared" si="414"/>
        <v>17288.100000000002</v>
      </c>
      <c r="P2937" t="s">
        <v>24</v>
      </c>
      <c r="Q2937" t="s">
        <v>25</v>
      </c>
      <c r="R2937" t="s">
        <v>3184</v>
      </c>
      <c r="S2937">
        <v>7345</v>
      </c>
      <c r="T2937" s="18">
        <v>45229</v>
      </c>
      <c r="U2937">
        <v>151.65</v>
      </c>
    </row>
    <row r="2938" spans="1:21" x14ac:dyDescent="0.25">
      <c r="A2938" t="s">
        <v>2476</v>
      </c>
      <c r="B2938" s="18">
        <v>45113</v>
      </c>
      <c r="C2938" s="18">
        <v>45116</v>
      </c>
      <c r="D2938" s="19">
        <v>60</v>
      </c>
      <c r="E2938">
        <v>276.89</v>
      </c>
      <c r="F2938" s="21">
        <f t="shared" si="406"/>
        <v>45178</v>
      </c>
      <c r="G2938" s="18">
        <v>45229</v>
      </c>
      <c r="H2938" s="22">
        <f t="shared" si="407"/>
        <v>51</v>
      </c>
      <c r="I2938" s="23">
        <f t="shared" si="408"/>
        <v>14121.39</v>
      </c>
      <c r="J2938" s="23">
        <f t="shared" si="409"/>
        <v>111</v>
      </c>
      <c r="K2938" s="24">
        <f t="shared" si="410"/>
        <v>165.89</v>
      </c>
      <c r="L2938" s="23">
        <f t="shared" si="411"/>
        <v>116</v>
      </c>
      <c r="M2938" s="23">
        <f t="shared" si="412"/>
        <v>113</v>
      </c>
      <c r="N2938" s="23">
        <f t="shared" si="413"/>
        <v>32119.239999999998</v>
      </c>
      <c r="O2938" s="25">
        <f t="shared" si="414"/>
        <v>31288.57</v>
      </c>
      <c r="P2938" t="s">
        <v>24</v>
      </c>
      <c r="Q2938" t="s">
        <v>25</v>
      </c>
      <c r="R2938" t="s">
        <v>3184</v>
      </c>
      <c r="S2938">
        <v>7345</v>
      </c>
      <c r="T2938" s="18">
        <v>45229</v>
      </c>
      <c r="U2938">
        <v>276.89</v>
      </c>
    </row>
    <row r="2939" spans="1:21" x14ac:dyDescent="0.25">
      <c r="A2939" t="s">
        <v>2477</v>
      </c>
      <c r="B2939" s="18">
        <v>45115</v>
      </c>
      <c r="C2939" s="18">
        <v>45117</v>
      </c>
      <c r="D2939" s="19">
        <v>60</v>
      </c>
      <c r="E2939" s="20">
        <v>72943.929999999993</v>
      </c>
      <c r="F2939" s="21">
        <f t="shared" si="406"/>
        <v>45179</v>
      </c>
      <c r="G2939" s="18">
        <v>45229</v>
      </c>
      <c r="H2939" s="22">
        <f t="shared" si="407"/>
        <v>50</v>
      </c>
      <c r="I2939" s="23">
        <f t="shared" si="408"/>
        <v>3647196.4999999995</v>
      </c>
      <c r="J2939" s="23">
        <f t="shared" si="409"/>
        <v>110</v>
      </c>
      <c r="K2939" s="24">
        <f t="shared" si="410"/>
        <v>72833.929999999993</v>
      </c>
      <c r="L2939" s="23">
        <f t="shared" si="411"/>
        <v>114</v>
      </c>
      <c r="M2939" s="23">
        <f t="shared" si="412"/>
        <v>112</v>
      </c>
      <c r="N2939" s="23">
        <f t="shared" si="413"/>
        <v>8315608.0199999996</v>
      </c>
      <c r="O2939" s="25">
        <f t="shared" si="414"/>
        <v>8169720.1599999992</v>
      </c>
      <c r="P2939" t="s">
        <v>24</v>
      </c>
      <c r="Q2939" t="s">
        <v>25</v>
      </c>
      <c r="R2939" t="s">
        <v>3184</v>
      </c>
      <c r="S2939">
        <v>7345</v>
      </c>
      <c r="T2939" s="18">
        <v>45229</v>
      </c>
      <c r="U2939" s="20">
        <v>72943.929999999993</v>
      </c>
    </row>
    <row r="2940" spans="1:21" x14ac:dyDescent="0.25">
      <c r="A2940" t="s">
        <v>2478</v>
      </c>
      <c r="B2940" s="18">
        <v>45133</v>
      </c>
      <c r="C2940" s="18">
        <v>45134</v>
      </c>
      <c r="D2940" s="19">
        <v>60</v>
      </c>
      <c r="E2940">
        <v>10.32</v>
      </c>
      <c r="F2940" s="21">
        <f t="shared" si="406"/>
        <v>45196</v>
      </c>
      <c r="G2940" s="18">
        <v>45229</v>
      </c>
      <c r="H2940" s="22">
        <f t="shared" si="407"/>
        <v>33</v>
      </c>
      <c r="I2940" s="23">
        <f t="shared" si="408"/>
        <v>340.56</v>
      </c>
      <c r="J2940" s="23">
        <f t="shared" si="409"/>
        <v>93</v>
      </c>
      <c r="K2940" s="24">
        <f t="shared" si="410"/>
        <v>-82.68</v>
      </c>
      <c r="L2940" s="23">
        <f t="shared" si="411"/>
        <v>96</v>
      </c>
      <c r="M2940" s="23">
        <f t="shared" si="412"/>
        <v>95</v>
      </c>
      <c r="N2940" s="23">
        <f t="shared" si="413"/>
        <v>990.72</v>
      </c>
      <c r="O2940" s="25">
        <f t="shared" si="414"/>
        <v>980.4</v>
      </c>
      <c r="P2940" t="s">
        <v>24</v>
      </c>
      <c r="Q2940" t="s">
        <v>25</v>
      </c>
      <c r="R2940" t="s">
        <v>3184</v>
      </c>
      <c r="S2940">
        <v>7343</v>
      </c>
      <c r="T2940" s="18">
        <v>45229</v>
      </c>
      <c r="U2940">
        <v>10.32</v>
      </c>
    </row>
    <row r="2941" spans="1:21" x14ac:dyDescent="0.25">
      <c r="A2941" t="s">
        <v>2479</v>
      </c>
      <c r="B2941" s="18">
        <v>45133</v>
      </c>
      <c r="C2941" s="18">
        <v>45134</v>
      </c>
      <c r="D2941" s="19">
        <v>60</v>
      </c>
      <c r="E2941">
        <v>24.11</v>
      </c>
      <c r="F2941" s="21">
        <f t="shared" si="406"/>
        <v>45196</v>
      </c>
      <c r="G2941" s="18">
        <v>45229</v>
      </c>
      <c r="H2941" s="22">
        <f t="shared" si="407"/>
        <v>33</v>
      </c>
      <c r="I2941" s="23">
        <f t="shared" si="408"/>
        <v>795.63</v>
      </c>
      <c r="J2941" s="23">
        <f t="shared" si="409"/>
        <v>93</v>
      </c>
      <c r="K2941" s="24">
        <f t="shared" si="410"/>
        <v>-68.89</v>
      </c>
      <c r="L2941" s="23">
        <f t="shared" si="411"/>
        <v>96</v>
      </c>
      <c r="M2941" s="23">
        <f t="shared" si="412"/>
        <v>95</v>
      </c>
      <c r="N2941" s="23">
        <f t="shared" si="413"/>
        <v>2314.56</v>
      </c>
      <c r="O2941" s="25">
        <f t="shared" si="414"/>
        <v>2290.4499999999998</v>
      </c>
      <c r="P2941" t="s">
        <v>24</v>
      </c>
      <c r="Q2941" t="s">
        <v>25</v>
      </c>
      <c r="R2941" t="s">
        <v>3184</v>
      </c>
      <c r="S2941">
        <v>7343</v>
      </c>
      <c r="T2941" s="18">
        <v>45229</v>
      </c>
      <c r="U2941">
        <v>24.11</v>
      </c>
    </row>
    <row r="2942" spans="1:21" x14ac:dyDescent="0.25">
      <c r="A2942" t="s">
        <v>2480</v>
      </c>
      <c r="B2942" s="18">
        <v>45133</v>
      </c>
      <c r="C2942" s="18">
        <v>45134</v>
      </c>
      <c r="D2942" s="19">
        <v>60</v>
      </c>
      <c r="E2942">
        <v>0.06</v>
      </c>
      <c r="F2942" s="21">
        <f t="shared" si="406"/>
        <v>45196</v>
      </c>
      <c r="G2942" s="18">
        <v>45229</v>
      </c>
      <c r="H2942" s="22">
        <f t="shared" si="407"/>
        <v>33</v>
      </c>
      <c r="I2942" s="23">
        <f t="shared" si="408"/>
        <v>1.98</v>
      </c>
      <c r="J2942" s="23">
        <f t="shared" si="409"/>
        <v>93</v>
      </c>
      <c r="K2942" s="24">
        <f t="shared" si="410"/>
        <v>-92.94</v>
      </c>
      <c r="L2942" s="23">
        <f t="shared" si="411"/>
        <v>96</v>
      </c>
      <c r="M2942" s="23">
        <f t="shared" si="412"/>
        <v>95</v>
      </c>
      <c r="N2942" s="23">
        <f t="shared" si="413"/>
        <v>5.76</v>
      </c>
      <c r="O2942" s="25">
        <f t="shared" si="414"/>
        <v>5.7</v>
      </c>
      <c r="P2942" t="s">
        <v>24</v>
      </c>
      <c r="Q2942" t="s">
        <v>25</v>
      </c>
      <c r="R2942" t="s">
        <v>3184</v>
      </c>
      <c r="S2942">
        <v>7343</v>
      </c>
      <c r="T2942" s="18">
        <v>45229</v>
      </c>
      <c r="U2942">
        <v>0.06</v>
      </c>
    </row>
    <row r="2943" spans="1:21" x14ac:dyDescent="0.25">
      <c r="A2943" t="s">
        <v>2481</v>
      </c>
      <c r="B2943" s="18">
        <v>45133</v>
      </c>
      <c r="C2943" s="18">
        <v>45134</v>
      </c>
      <c r="D2943" s="19">
        <v>60</v>
      </c>
      <c r="E2943">
        <v>13.96</v>
      </c>
      <c r="F2943" s="21">
        <f t="shared" si="406"/>
        <v>45196</v>
      </c>
      <c r="G2943" s="18">
        <v>45229</v>
      </c>
      <c r="H2943" s="22">
        <f t="shared" si="407"/>
        <v>33</v>
      </c>
      <c r="I2943" s="23">
        <f t="shared" si="408"/>
        <v>460.68</v>
      </c>
      <c r="J2943" s="23">
        <f t="shared" si="409"/>
        <v>93</v>
      </c>
      <c r="K2943" s="24">
        <f t="shared" si="410"/>
        <v>-79.039999999999992</v>
      </c>
      <c r="L2943" s="23">
        <f t="shared" si="411"/>
        <v>96</v>
      </c>
      <c r="M2943" s="23">
        <f t="shared" si="412"/>
        <v>95</v>
      </c>
      <c r="N2943" s="23">
        <f t="shared" si="413"/>
        <v>1340.16</v>
      </c>
      <c r="O2943" s="25">
        <f t="shared" si="414"/>
        <v>1326.2</v>
      </c>
      <c r="P2943" t="s">
        <v>24</v>
      </c>
      <c r="Q2943" t="s">
        <v>25</v>
      </c>
      <c r="R2943" t="s">
        <v>3184</v>
      </c>
      <c r="S2943">
        <v>7343</v>
      </c>
      <c r="T2943" s="18">
        <v>45229</v>
      </c>
      <c r="U2943">
        <v>13.96</v>
      </c>
    </row>
    <row r="2944" spans="1:21" x14ac:dyDescent="0.25">
      <c r="A2944" t="s">
        <v>2482</v>
      </c>
      <c r="B2944" s="18">
        <v>45133</v>
      </c>
      <c r="C2944" s="18">
        <v>45134</v>
      </c>
      <c r="D2944" s="19">
        <v>60</v>
      </c>
      <c r="E2944">
        <v>4.45</v>
      </c>
      <c r="F2944" s="21">
        <f t="shared" si="406"/>
        <v>45196</v>
      </c>
      <c r="G2944" s="18">
        <v>45229</v>
      </c>
      <c r="H2944" s="22">
        <f t="shared" si="407"/>
        <v>33</v>
      </c>
      <c r="I2944" s="23">
        <f t="shared" si="408"/>
        <v>146.85</v>
      </c>
      <c r="J2944" s="23">
        <f t="shared" si="409"/>
        <v>93</v>
      </c>
      <c r="K2944" s="24">
        <f t="shared" si="410"/>
        <v>-88.55</v>
      </c>
      <c r="L2944" s="23">
        <f t="shared" si="411"/>
        <v>96</v>
      </c>
      <c r="M2944" s="23">
        <f t="shared" si="412"/>
        <v>95</v>
      </c>
      <c r="N2944" s="23">
        <f t="shared" si="413"/>
        <v>427.20000000000005</v>
      </c>
      <c r="O2944" s="25">
        <f t="shared" si="414"/>
        <v>422.75</v>
      </c>
      <c r="P2944" t="s">
        <v>24</v>
      </c>
      <c r="Q2944" t="s">
        <v>25</v>
      </c>
      <c r="R2944" t="s">
        <v>3184</v>
      </c>
      <c r="S2944">
        <v>7343</v>
      </c>
      <c r="T2944" s="18">
        <v>45229</v>
      </c>
      <c r="U2944">
        <v>4.45</v>
      </c>
    </row>
    <row r="2945" spans="1:21" x14ac:dyDescent="0.25">
      <c r="A2945" t="s">
        <v>2483</v>
      </c>
      <c r="B2945" s="18">
        <v>45133</v>
      </c>
      <c r="C2945" s="18">
        <v>45134</v>
      </c>
      <c r="D2945" s="19">
        <v>60</v>
      </c>
      <c r="E2945">
        <v>10.41</v>
      </c>
      <c r="F2945" s="21">
        <f t="shared" si="406"/>
        <v>45196</v>
      </c>
      <c r="G2945" s="18">
        <v>45229</v>
      </c>
      <c r="H2945" s="22">
        <f t="shared" si="407"/>
        <v>33</v>
      </c>
      <c r="I2945" s="23">
        <f t="shared" si="408"/>
        <v>343.53000000000003</v>
      </c>
      <c r="J2945" s="23">
        <f t="shared" si="409"/>
        <v>93</v>
      </c>
      <c r="K2945" s="24">
        <f t="shared" si="410"/>
        <v>-82.59</v>
      </c>
      <c r="L2945" s="23">
        <f t="shared" si="411"/>
        <v>96</v>
      </c>
      <c r="M2945" s="23">
        <f t="shared" si="412"/>
        <v>95</v>
      </c>
      <c r="N2945" s="23">
        <f t="shared" si="413"/>
        <v>999.36</v>
      </c>
      <c r="O2945" s="25">
        <f t="shared" si="414"/>
        <v>988.95</v>
      </c>
      <c r="P2945" t="s">
        <v>24</v>
      </c>
      <c r="Q2945" t="s">
        <v>25</v>
      </c>
      <c r="R2945" t="s">
        <v>3184</v>
      </c>
      <c r="S2945">
        <v>7343</v>
      </c>
      <c r="T2945" s="18">
        <v>45229</v>
      </c>
      <c r="U2945">
        <v>10.41</v>
      </c>
    </row>
    <row r="2946" spans="1:21" x14ac:dyDescent="0.25">
      <c r="A2946" t="s">
        <v>2484</v>
      </c>
      <c r="B2946" s="18">
        <v>45133</v>
      </c>
      <c r="C2946" s="18">
        <v>45134</v>
      </c>
      <c r="D2946" s="19">
        <v>60</v>
      </c>
      <c r="E2946">
        <v>55.86</v>
      </c>
      <c r="F2946" s="21">
        <f t="shared" si="406"/>
        <v>45196</v>
      </c>
      <c r="G2946" s="18">
        <v>45229</v>
      </c>
      <c r="H2946" s="22">
        <f t="shared" si="407"/>
        <v>33</v>
      </c>
      <c r="I2946" s="23">
        <f t="shared" si="408"/>
        <v>1843.3799999999999</v>
      </c>
      <c r="J2946" s="23">
        <f t="shared" si="409"/>
        <v>93</v>
      </c>
      <c r="K2946" s="24">
        <f t="shared" si="410"/>
        <v>-37.14</v>
      </c>
      <c r="L2946" s="23">
        <f t="shared" si="411"/>
        <v>96</v>
      </c>
      <c r="M2946" s="23">
        <f t="shared" si="412"/>
        <v>95</v>
      </c>
      <c r="N2946" s="23">
        <f t="shared" si="413"/>
        <v>5362.5599999999995</v>
      </c>
      <c r="O2946" s="25">
        <f t="shared" si="414"/>
        <v>5306.7</v>
      </c>
      <c r="P2946" t="s">
        <v>24</v>
      </c>
      <c r="Q2946" t="s">
        <v>25</v>
      </c>
      <c r="R2946" t="s">
        <v>3184</v>
      </c>
      <c r="S2946">
        <v>7343</v>
      </c>
      <c r="T2946" s="18">
        <v>45229</v>
      </c>
      <c r="U2946">
        <v>55.86</v>
      </c>
    </row>
    <row r="2947" spans="1:21" x14ac:dyDescent="0.25">
      <c r="A2947" t="s">
        <v>2485</v>
      </c>
      <c r="B2947" s="18">
        <v>45133</v>
      </c>
      <c r="C2947" s="18">
        <v>45134</v>
      </c>
      <c r="D2947" s="19">
        <v>60</v>
      </c>
      <c r="E2947">
        <v>889.18</v>
      </c>
      <c r="F2947" s="21">
        <f t="shared" si="406"/>
        <v>45196</v>
      </c>
      <c r="G2947" s="18">
        <v>45229</v>
      </c>
      <c r="H2947" s="22">
        <f t="shared" si="407"/>
        <v>33</v>
      </c>
      <c r="I2947" s="23">
        <f t="shared" si="408"/>
        <v>29342.94</v>
      </c>
      <c r="J2947" s="23">
        <f t="shared" si="409"/>
        <v>93</v>
      </c>
      <c r="K2947" s="24">
        <f t="shared" si="410"/>
        <v>796.18</v>
      </c>
      <c r="L2947" s="23">
        <f t="shared" si="411"/>
        <v>96</v>
      </c>
      <c r="M2947" s="23">
        <f t="shared" si="412"/>
        <v>95</v>
      </c>
      <c r="N2947" s="23">
        <f t="shared" si="413"/>
        <v>85361.279999999999</v>
      </c>
      <c r="O2947" s="25">
        <f t="shared" si="414"/>
        <v>84472.099999999991</v>
      </c>
      <c r="P2947" t="s">
        <v>24</v>
      </c>
      <c r="Q2947" t="s">
        <v>25</v>
      </c>
      <c r="R2947" t="s">
        <v>3184</v>
      </c>
      <c r="S2947">
        <v>7343</v>
      </c>
      <c r="T2947" s="18">
        <v>45229</v>
      </c>
      <c r="U2947">
        <v>889.18</v>
      </c>
    </row>
    <row r="2948" spans="1:21" x14ac:dyDescent="0.25">
      <c r="A2948" t="s">
        <v>2486</v>
      </c>
      <c r="B2948" s="18">
        <v>45135</v>
      </c>
      <c r="C2948" s="18">
        <v>45139</v>
      </c>
      <c r="D2948" s="19">
        <v>60</v>
      </c>
      <c r="E2948">
        <v>594.92999999999995</v>
      </c>
      <c r="F2948" s="21">
        <f t="shared" si="406"/>
        <v>45200</v>
      </c>
      <c r="G2948" s="18">
        <v>45229</v>
      </c>
      <c r="H2948" s="22">
        <f t="shared" si="407"/>
        <v>29</v>
      </c>
      <c r="I2948" s="23">
        <f t="shared" si="408"/>
        <v>17252.969999999998</v>
      </c>
      <c r="J2948" s="23">
        <f t="shared" si="409"/>
        <v>89</v>
      </c>
      <c r="K2948" s="24">
        <f t="shared" si="410"/>
        <v>505.92999999999995</v>
      </c>
      <c r="L2948" s="23">
        <f t="shared" si="411"/>
        <v>94</v>
      </c>
      <c r="M2948" s="23">
        <f t="shared" si="412"/>
        <v>90</v>
      </c>
      <c r="N2948" s="23">
        <f t="shared" si="413"/>
        <v>55923.42</v>
      </c>
      <c r="O2948" s="25">
        <f t="shared" si="414"/>
        <v>53543.7</v>
      </c>
      <c r="P2948" t="s">
        <v>24</v>
      </c>
      <c r="Q2948" t="s">
        <v>25</v>
      </c>
      <c r="R2948" t="s">
        <v>3184</v>
      </c>
      <c r="S2948">
        <v>7343</v>
      </c>
      <c r="T2948" s="18">
        <v>45229</v>
      </c>
      <c r="U2948">
        <v>594.92999999999995</v>
      </c>
    </row>
    <row r="2949" spans="1:21" x14ac:dyDescent="0.25">
      <c r="A2949" t="s">
        <v>2487</v>
      </c>
      <c r="B2949" s="18">
        <v>45142</v>
      </c>
      <c r="C2949" s="18">
        <v>45147</v>
      </c>
      <c r="D2949" s="19">
        <v>60</v>
      </c>
      <c r="E2949" s="20">
        <v>1562.22</v>
      </c>
      <c r="F2949" s="21">
        <f t="shared" si="406"/>
        <v>45208</v>
      </c>
      <c r="G2949" s="18">
        <v>45229</v>
      </c>
      <c r="H2949" s="22">
        <f t="shared" si="407"/>
        <v>21</v>
      </c>
      <c r="I2949" s="23">
        <f t="shared" si="408"/>
        <v>32806.620000000003</v>
      </c>
      <c r="J2949" s="23">
        <f t="shared" si="409"/>
        <v>81</v>
      </c>
      <c r="K2949" s="24">
        <f t="shared" si="410"/>
        <v>1481.22</v>
      </c>
      <c r="L2949" s="23">
        <f t="shared" si="411"/>
        <v>87</v>
      </c>
      <c r="M2949" s="23">
        <f t="shared" si="412"/>
        <v>82</v>
      </c>
      <c r="N2949" s="23">
        <f t="shared" si="413"/>
        <v>135913.14000000001</v>
      </c>
      <c r="O2949" s="25">
        <f t="shared" si="414"/>
        <v>128102.04000000001</v>
      </c>
      <c r="P2949" t="s">
        <v>24</v>
      </c>
      <c r="Q2949" t="s">
        <v>25</v>
      </c>
      <c r="R2949" t="s">
        <v>3184</v>
      </c>
      <c r="S2949">
        <v>7346</v>
      </c>
      <c r="T2949" s="18">
        <v>45229</v>
      </c>
      <c r="U2949" s="20">
        <v>1562.22</v>
      </c>
    </row>
    <row r="2950" spans="1:21" x14ac:dyDescent="0.25">
      <c r="A2950" t="s">
        <v>2488</v>
      </c>
      <c r="B2950" s="18">
        <v>45142</v>
      </c>
      <c r="C2950" s="18">
        <v>45148</v>
      </c>
      <c r="D2950" s="19">
        <v>60</v>
      </c>
      <c r="E2950" s="20">
        <v>1938.74</v>
      </c>
      <c r="F2950" s="21">
        <f t="shared" si="406"/>
        <v>45209</v>
      </c>
      <c r="G2950" s="18">
        <v>45229</v>
      </c>
      <c r="H2950" s="22">
        <f t="shared" si="407"/>
        <v>20</v>
      </c>
      <c r="I2950" s="23">
        <f t="shared" si="408"/>
        <v>38774.800000000003</v>
      </c>
      <c r="J2950" s="23">
        <f t="shared" si="409"/>
        <v>80</v>
      </c>
      <c r="K2950" s="24">
        <f t="shared" si="410"/>
        <v>1858.74</v>
      </c>
      <c r="L2950" s="23">
        <f t="shared" si="411"/>
        <v>87</v>
      </c>
      <c r="M2950" s="23">
        <f t="shared" si="412"/>
        <v>81</v>
      </c>
      <c r="N2950" s="23">
        <f t="shared" si="413"/>
        <v>168670.38</v>
      </c>
      <c r="O2950" s="25">
        <f t="shared" si="414"/>
        <v>157037.94</v>
      </c>
      <c r="P2950" t="s">
        <v>24</v>
      </c>
      <c r="Q2950" t="s">
        <v>25</v>
      </c>
      <c r="R2950" t="s">
        <v>3184</v>
      </c>
      <c r="S2950">
        <v>7346</v>
      </c>
      <c r="T2950" s="18">
        <v>45229</v>
      </c>
      <c r="U2950" s="20">
        <v>1938.74</v>
      </c>
    </row>
    <row r="2951" spans="1:21" x14ac:dyDescent="0.25">
      <c r="A2951" t="s">
        <v>2489</v>
      </c>
      <c r="B2951" s="18">
        <v>45142</v>
      </c>
      <c r="C2951" s="18">
        <v>45147</v>
      </c>
      <c r="D2951" s="19">
        <v>60</v>
      </c>
      <c r="E2951">
        <v>849.72</v>
      </c>
      <c r="F2951" s="21">
        <f t="shared" ref="F2951:F3014" si="415">EDATE(C2951,2)</f>
        <v>45208</v>
      </c>
      <c r="G2951" s="18">
        <v>45229</v>
      </c>
      <c r="H2951" s="22">
        <f t="shared" si="407"/>
        <v>21</v>
      </c>
      <c r="I2951" s="23">
        <f t="shared" si="408"/>
        <v>17844.12</v>
      </c>
      <c r="J2951" s="23">
        <f t="shared" si="409"/>
        <v>81</v>
      </c>
      <c r="K2951" s="24">
        <f t="shared" si="410"/>
        <v>768.72</v>
      </c>
      <c r="L2951" s="23">
        <f t="shared" si="411"/>
        <v>87</v>
      </c>
      <c r="M2951" s="23">
        <f t="shared" si="412"/>
        <v>82</v>
      </c>
      <c r="N2951" s="23">
        <f t="shared" si="413"/>
        <v>73925.64</v>
      </c>
      <c r="O2951" s="25">
        <f t="shared" si="414"/>
        <v>69677.040000000008</v>
      </c>
      <c r="P2951" t="s">
        <v>24</v>
      </c>
      <c r="Q2951" t="s">
        <v>25</v>
      </c>
      <c r="R2951" t="s">
        <v>3184</v>
      </c>
      <c r="S2951">
        <v>7346</v>
      </c>
      <c r="T2951" s="18">
        <v>45229</v>
      </c>
      <c r="U2951">
        <v>849.72</v>
      </c>
    </row>
    <row r="2952" spans="1:21" x14ac:dyDescent="0.25">
      <c r="A2952" t="s">
        <v>2490</v>
      </c>
      <c r="B2952" s="18">
        <v>45142</v>
      </c>
      <c r="C2952" s="18">
        <v>45147</v>
      </c>
      <c r="D2952" s="19">
        <v>60</v>
      </c>
      <c r="E2952" s="20">
        <v>2825.56</v>
      </c>
      <c r="F2952" s="21">
        <f t="shared" si="415"/>
        <v>45208</v>
      </c>
      <c r="G2952" s="18">
        <v>45229</v>
      </c>
      <c r="H2952" s="22">
        <f t="shared" ref="H2952:H3015" si="416">G2952-F2952</f>
        <v>21</v>
      </c>
      <c r="I2952" s="23">
        <f t="shared" ref="I2952:I3015" si="417">E2952*H2952</f>
        <v>59336.76</v>
      </c>
      <c r="J2952" s="23">
        <f t="shared" ref="J2952:J3015" si="418">DAYS360(C2952,G2952)</f>
        <v>81</v>
      </c>
      <c r="K2952" s="24">
        <f t="shared" ref="K2952:K3015" si="419">E2952-J2952</f>
        <v>2744.56</v>
      </c>
      <c r="L2952" s="23">
        <f t="shared" ref="L2952:L3015" si="420">G2952-B2952</f>
        <v>87</v>
      </c>
      <c r="M2952" s="23">
        <f t="shared" ref="M2952:M3015" si="421">G2952-C2952</f>
        <v>82</v>
      </c>
      <c r="N2952" s="23">
        <f t="shared" ref="N2952:N3015" si="422">E2952*L2952</f>
        <v>245823.72</v>
      </c>
      <c r="O2952" s="25">
        <f t="shared" ref="O2952:O3015" si="423">E2952*M2952</f>
        <v>231695.91999999998</v>
      </c>
      <c r="P2952" t="s">
        <v>24</v>
      </c>
      <c r="Q2952" t="s">
        <v>25</v>
      </c>
      <c r="R2952" t="s">
        <v>3184</v>
      </c>
      <c r="S2952">
        <v>7346</v>
      </c>
      <c r="T2952" s="18">
        <v>45229</v>
      </c>
      <c r="U2952" s="20">
        <v>2825.56</v>
      </c>
    </row>
    <row r="2953" spans="1:21" x14ac:dyDescent="0.25">
      <c r="A2953" t="s">
        <v>2491</v>
      </c>
      <c r="B2953" s="18">
        <v>45142</v>
      </c>
      <c r="C2953" s="18">
        <v>45148</v>
      </c>
      <c r="D2953" s="19">
        <v>60</v>
      </c>
      <c r="E2953">
        <v>654.42999999999995</v>
      </c>
      <c r="F2953" s="21">
        <f t="shared" si="415"/>
        <v>45209</v>
      </c>
      <c r="G2953" s="18">
        <v>45229</v>
      </c>
      <c r="H2953" s="22">
        <f t="shared" si="416"/>
        <v>20</v>
      </c>
      <c r="I2953" s="23">
        <f t="shared" si="417"/>
        <v>13088.599999999999</v>
      </c>
      <c r="J2953" s="23">
        <f t="shared" si="418"/>
        <v>80</v>
      </c>
      <c r="K2953" s="24">
        <f t="shared" si="419"/>
        <v>574.42999999999995</v>
      </c>
      <c r="L2953" s="23">
        <f t="shared" si="420"/>
        <v>87</v>
      </c>
      <c r="M2953" s="23">
        <f t="shared" si="421"/>
        <v>81</v>
      </c>
      <c r="N2953" s="23">
        <f t="shared" si="422"/>
        <v>56935.409999999996</v>
      </c>
      <c r="O2953" s="25">
        <f t="shared" si="423"/>
        <v>53008.829999999994</v>
      </c>
      <c r="P2953" t="s">
        <v>24</v>
      </c>
      <c r="Q2953" t="s">
        <v>25</v>
      </c>
      <c r="R2953" t="s">
        <v>3184</v>
      </c>
      <c r="S2953">
        <v>7346</v>
      </c>
      <c r="T2953" s="18">
        <v>45229</v>
      </c>
      <c r="U2953">
        <v>654.42999999999995</v>
      </c>
    </row>
    <row r="2954" spans="1:21" x14ac:dyDescent="0.25">
      <c r="A2954" t="s">
        <v>2492</v>
      </c>
      <c r="B2954" s="18">
        <v>45142</v>
      </c>
      <c r="C2954" s="18">
        <v>45148</v>
      </c>
      <c r="D2954" s="19">
        <v>60</v>
      </c>
      <c r="E2954" s="20">
        <v>7488.82</v>
      </c>
      <c r="F2954" s="21">
        <f t="shared" si="415"/>
        <v>45209</v>
      </c>
      <c r="G2954" s="18">
        <v>45229</v>
      </c>
      <c r="H2954" s="22">
        <f t="shared" si="416"/>
        <v>20</v>
      </c>
      <c r="I2954" s="23">
        <f t="shared" si="417"/>
        <v>149776.4</v>
      </c>
      <c r="J2954" s="23">
        <f t="shared" si="418"/>
        <v>80</v>
      </c>
      <c r="K2954" s="24">
        <f t="shared" si="419"/>
        <v>7408.82</v>
      </c>
      <c r="L2954" s="23">
        <f t="shared" si="420"/>
        <v>87</v>
      </c>
      <c r="M2954" s="23">
        <f t="shared" si="421"/>
        <v>81</v>
      </c>
      <c r="N2954" s="23">
        <f t="shared" si="422"/>
        <v>651527.34</v>
      </c>
      <c r="O2954" s="25">
        <f t="shared" si="423"/>
        <v>606594.41999999993</v>
      </c>
      <c r="P2954" t="s">
        <v>24</v>
      </c>
      <c r="Q2954" t="s">
        <v>25</v>
      </c>
      <c r="R2954" t="s">
        <v>3184</v>
      </c>
      <c r="S2954">
        <v>7346</v>
      </c>
      <c r="T2954" s="18">
        <v>45229</v>
      </c>
      <c r="U2954" s="20">
        <v>7488.82</v>
      </c>
    </row>
    <row r="2955" spans="1:21" x14ac:dyDescent="0.25">
      <c r="A2955" t="s">
        <v>2493</v>
      </c>
      <c r="B2955" s="18">
        <v>45142</v>
      </c>
      <c r="C2955" s="18">
        <v>45148</v>
      </c>
      <c r="D2955" s="19">
        <v>60</v>
      </c>
      <c r="E2955" s="20">
        <v>2854.9</v>
      </c>
      <c r="F2955" s="21">
        <f t="shared" si="415"/>
        <v>45209</v>
      </c>
      <c r="G2955" s="18">
        <v>45229</v>
      </c>
      <c r="H2955" s="22">
        <f t="shared" si="416"/>
        <v>20</v>
      </c>
      <c r="I2955" s="23">
        <f t="shared" si="417"/>
        <v>57098</v>
      </c>
      <c r="J2955" s="23">
        <f t="shared" si="418"/>
        <v>80</v>
      </c>
      <c r="K2955" s="24">
        <f t="shared" si="419"/>
        <v>2774.9</v>
      </c>
      <c r="L2955" s="23">
        <f t="shared" si="420"/>
        <v>87</v>
      </c>
      <c r="M2955" s="23">
        <f t="shared" si="421"/>
        <v>81</v>
      </c>
      <c r="N2955" s="23">
        <f t="shared" si="422"/>
        <v>248376.30000000002</v>
      </c>
      <c r="O2955" s="25">
        <f t="shared" si="423"/>
        <v>231246.9</v>
      </c>
      <c r="P2955" t="s">
        <v>24</v>
      </c>
      <c r="Q2955" t="s">
        <v>25</v>
      </c>
      <c r="R2955" t="s">
        <v>3184</v>
      </c>
      <c r="S2955">
        <v>7346</v>
      </c>
      <c r="T2955" s="18">
        <v>45229</v>
      </c>
      <c r="U2955" s="20">
        <v>2854.9</v>
      </c>
    </row>
    <row r="2956" spans="1:21" x14ac:dyDescent="0.25">
      <c r="A2956" t="s">
        <v>2494</v>
      </c>
      <c r="B2956" s="18">
        <v>45142</v>
      </c>
      <c r="C2956" s="18">
        <v>45148</v>
      </c>
      <c r="D2956" s="19">
        <v>60</v>
      </c>
      <c r="E2956" s="20">
        <v>1552.9</v>
      </c>
      <c r="F2956" s="21">
        <f t="shared" si="415"/>
        <v>45209</v>
      </c>
      <c r="G2956" s="18">
        <v>45229</v>
      </c>
      <c r="H2956" s="22">
        <f t="shared" si="416"/>
        <v>20</v>
      </c>
      <c r="I2956" s="23">
        <f t="shared" si="417"/>
        <v>31058</v>
      </c>
      <c r="J2956" s="23">
        <f t="shared" si="418"/>
        <v>80</v>
      </c>
      <c r="K2956" s="24">
        <f t="shared" si="419"/>
        <v>1472.9</v>
      </c>
      <c r="L2956" s="23">
        <f t="shared" si="420"/>
        <v>87</v>
      </c>
      <c r="M2956" s="23">
        <f t="shared" si="421"/>
        <v>81</v>
      </c>
      <c r="N2956" s="23">
        <f t="shared" si="422"/>
        <v>135102.30000000002</v>
      </c>
      <c r="O2956" s="25">
        <f t="shared" si="423"/>
        <v>125784.90000000001</v>
      </c>
      <c r="P2956" t="s">
        <v>24</v>
      </c>
      <c r="Q2956" t="s">
        <v>25</v>
      </c>
      <c r="R2956" t="s">
        <v>3184</v>
      </c>
      <c r="S2956">
        <v>7346</v>
      </c>
      <c r="T2956" s="18">
        <v>45229</v>
      </c>
      <c r="U2956" s="20">
        <v>1552.9</v>
      </c>
    </row>
    <row r="2957" spans="1:21" x14ac:dyDescent="0.25">
      <c r="A2957" t="s">
        <v>2495</v>
      </c>
      <c r="B2957" s="18">
        <v>45142</v>
      </c>
      <c r="C2957" s="18">
        <v>45148</v>
      </c>
      <c r="D2957" s="19">
        <v>60</v>
      </c>
      <c r="E2957">
        <v>271.7</v>
      </c>
      <c r="F2957" s="21">
        <f t="shared" si="415"/>
        <v>45209</v>
      </c>
      <c r="G2957" s="18">
        <v>45229</v>
      </c>
      <c r="H2957" s="22">
        <f t="shared" si="416"/>
        <v>20</v>
      </c>
      <c r="I2957" s="23">
        <f t="shared" si="417"/>
        <v>5434</v>
      </c>
      <c r="J2957" s="23">
        <f t="shared" si="418"/>
        <v>80</v>
      </c>
      <c r="K2957" s="24">
        <f t="shared" si="419"/>
        <v>191.7</v>
      </c>
      <c r="L2957" s="23">
        <f t="shared" si="420"/>
        <v>87</v>
      </c>
      <c r="M2957" s="23">
        <f t="shared" si="421"/>
        <v>81</v>
      </c>
      <c r="N2957" s="23">
        <f t="shared" si="422"/>
        <v>23637.899999999998</v>
      </c>
      <c r="O2957" s="25">
        <f t="shared" si="423"/>
        <v>22007.7</v>
      </c>
      <c r="P2957" t="s">
        <v>24</v>
      </c>
      <c r="Q2957" t="s">
        <v>25</v>
      </c>
      <c r="R2957" t="s">
        <v>3184</v>
      </c>
      <c r="S2957">
        <v>7346</v>
      </c>
      <c r="T2957" s="18">
        <v>45229</v>
      </c>
      <c r="U2957">
        <v>271.7</v>
      </c>
    </row>
    <row r="2958" spans="1:21" x14ac:dyDescent="0.25">
      <c r="A2958" t="s">
        <v>2496</v>
      </c>
      <c r="B2958" s="18">
        <v>45142</v>
      </c>
      <c r="C2958" s="18">
        <v>45147</v>
      </c>
      <c r="D2958" s="19">
        <v>60</v>
      </c>
      <c r="E2958">
        <v>690.37</v>
      </c>
      <c r="F2958" s="21">
        <f t="shared" si="415"/>
        <v>45208</v>
      </c>
      <c r="G2958" s="18">
        <v>45229</v>
      </c>
      <c r="H2958" s="22">
        <f t="shared" si="416"/>
        <v>21</v>
      </c>
      <c r="I2958" s="23">
        <f t="shared" si="417"/>
        <v>14497.77</v>
      </c>
      <c r="J2958" s="23">
        <f t="shared" si="418"/>
        <v>81</v>
      </c>
      <c r="K2958" s="24">
        <f t="shared" si="419"/>
        <v>609.37</v>
      </c>
      <c r="L2958" s="23">
        <f t="shared" si="420"/>
        <v>87</v>
      </c>
      <c r="M2958" s="23">
        <f t="shared" si="421"/>
        <v>82</v>
      </c>
      <c r="N2958" s="23">
        <f t="shared" si="422"/>
        <v>60062.19</v>
      </c>
      <c r="O2958" s="25">
        <f t="shared" si="423"/>
        <v>56610.340000000004</v>
      </c>
      <c r="P2958" t="s">
        <v>24</v>
      </c>
      <c r="Q2958" t="s">
        <v>25</v>
      </c>
      <c r="R2958" t="s">
        <v>3184</v>
      </c>
      <c r="S2958">
        <v>7346</v>
      </c>
      <c r="T2958" s="18">
        <v>45229</v>
      </c>
      <c r="U2958">
        <v>690.37</v>
      </c>
    </row>
    <row r="2959" spans="1:21" x14ac:dyDescent="0.25">
      <c r="A2959" t="s">
        <v>2497</v>
      </c>
      <c r="B2959" s="18">
        <v>45142</v>
      </c>
      <c r="C2959" s="18">
        <v>45148</v>
      </c>
      <c r="D2959" s="19">
        <v>60</v>
      </c>
      <c r="E2959">
        <v>296.26</v>
      </c>
      <c r="F2959" s="21">
        <f t="shared" si="415"/>
        <v>45209</v>
      </c>
      <c r="G2959" s="18">
        <v>45229</v>
      </c>
      <c r="H2959" s="22">
        <f t="shared" si="416"/>
        <v>20</v>
      </c>
      <c r="I2959" s="23">
        <f t="shared" si="417"/>
        <v>5925.2</v>
      </c>
      <c r="J2959" s="23">
        <f t="shared" si="418"/>
        <v>80</v>
      </c>
      <c r="K2959" s="24">
        <f t="shared" si="419"/>
        <v>216.26</v>
      </c>
      <c r="L2959" s="23">
        <f t="shared" si="420"/>
        <v>87</v>
      </c>
      <c r="M2959" s="23">
        <f t="shared" si="421"/>
        <v>81</v>
      </c>
      <c r="N2959" s="23">
        <f t="shared" si="422"/>
        <v>25774.62</v>
      </c>
      <c r="O2959" s="25">
        <f t="shared" si="423"/>
        <v>23997.059999999998</v>
      </c>
      <c r="P2959" t="s">
        <v>24</v>
      </c>
      <c r="Q2959" t="s">
        <v>25</v>
      </c>
      <c r="R2959" t="s">
        <v>3184</v>
      </c>
      <c r="S2959">
        <v>7346</v>
      </c>
      <c r="T2959" s="18">
        <v>45229</v>
      </c>
      <c r="U2959">
        <v>296.26</v>
      </c>
    </row>
    <row r="2960" spans="1:21" x14ac:dyDescent="0.25">
      <c r="A2960" t="s">
        <v>2498</v>
      </c>
      <c r="B2960" s="18">
        <v>45142</v>
      </c>
      <c r="C2960" s="18">
        <v>45147</v>
      </c>
      <c r="D2960" s="19">
        <v>60</v>
      </c>
      <c r="E2960">
        <v>362.51</v>
      </c>
      <c r="F2960" s="21">
        <f t="shared" si="415"/>
        <v>45208</v>
      </c>
      <c r="G2960" s="18">
        <v>45229</v>
      </c>
      <c r="H2960" s="22">
        <f t="shared" si="416"/>
        <v>21</v>
      </c>
      <c r="I2960" s="23">
        <f t="shared" si="417"/>
        <v>7612.71</v>
      </c>
      <c r="J2960" s="23">
        <f t="shared" si="418"/>
        <v>81</v>
      </c>
      <c r="K2960" s="24">
        <f t="shared" si="419"/>
        <v>281.51</v>
      </c>
      <c r="L2960" s="23">
        <f t="shared" si="420"/>
        <v>87</v>
      </c>
      <c r="M2960" s="23">
        <f t="shared" si="421"/>
        <v>82</v>
      </c>
      <c r="N2960" s="23">
        <f t="shared" si="422"/>
        <v>31538.37</v>
      </c>
      <c r="O2960" s="25">
        <f t="shared" si="423"/>
        <v>29725.82</v>
      </c>
      <c r="P2960" t="s">
        <v>24</v>
      </c>
      <c r="Q2960" t="s">
        <v>25</v>
      </c>
      <c r="R2960" t="s">
        <v>3184</v>
      </c>
      <c r="S2960">
        <v>7346</v>
      </c>
      <c r="T2960" s="18">
        <v>45229</v>
      </c>
      <c r="U2960">
        <v>362.51</v>
      </c>
    </row>
    <row r="2961" spans="1:21" x14ac:dyDescent="0.25">
      <c r="A2961" t="s">
        <v>2499</v>
      </c>
      <c r="B2961" s="18">
        <v>45142</v>
      </c>
      <c r="C2961" s="18">
        <v>45147</v>
      </c>
      <c r="D2961" s="19">
        <v>60</v>
      </c>
      <c r="E2961">
        <v>25.28</v>
      </c>
      <c r="F2961" s="21">
        <f t="shared" si="415"/>
        <v>45208</v>
      </c>
      <c r="G2961" s="18">
        <v>45229</v>
      </c>
      <c r="H2961" s="22">
        <f t="shared" si="416"/>
        <v>21</v>
      </c>
      <c r="I2961" s="23">
        <f t="shared" si="417"/>
        <v>530.88</v>
      </c>
      <c r="J2961" s="23">
        <f t="shared" si="418"/>
        <v>81</v>
      </c>
      <c r="K2961" s="24">
        <f t="shared" si="419"/>
        <v>-55.72</v>
      </c>
      <c r="L2961" s="23">
        <f t="shared" si="420"/>
        <v>87</v>
      </c>
      <c r="M2961" s="23">
        <f t="shared" si="421"/>
        <v>82</v>
      </c>
      <c r="N2961" s="23">
        <f t="shared" si="422"/>
        <v>2199.36</v>
      </c>
      <c r="O2961" s="25">
        <f t="shared" si="423"/>
        <v>2072.96</v>
      </c>
      <c r="P2961" t="s">
        <v>24</v>
      </c>
      <c r="Q2961" t="s">
        <v>25</v>
      </c>
      <c r="R2961" t="s">
        <v>3184</v>
      </c>
      <c r="S2961">
        <v>7346</v>
      </c>
      <c r="T2961" s="18">
        <v>45229</v>
      </c>
      <c r="U2961">
        <v>25.28</v>
      </c>
    </row>
    <row r="2962" spans="1:21" x14ac:dyDescent="0.25">
      <c r="A2962" t="s">
        <v>2500</v>
      </c>
      <c r="B2962" s="18">
        <v>45142</v>
      </c>
      <c r="C2962" s="18">
        <v>45147</v>
      </c>
      <c r="D2962" s="19">
        <v>60</v>
      </c>
      <c r="E2962">
        <v>108.42</v>
      </c>
      <c r="F2962" s="21">
        <f t="shared" si="415"/>
        <v>45208</v>
      </c>
      <c r="G2962" s="18">
        <v>45229</v>
      </c>
      <c r="H2962" s="22">
        <f t="shared" si="416"/>
        <v>21</v>
      </c>
      <c r="I2962" s="23">
        <f t="shared" si="417"/>
        <v>2276.8200000000002</v>
      </c>
      <c r="J2962" s="23">
        <f t="shared" si="418"/>
        <v>81</v>
      </c>
      <c r="K2962" s="24">
        <f t="shared" si="419"/>
        <v>27.42</v>
      </c>
      <c r="L2962" s="23">
        <f t="shared" si="420"/>
        <v>87</v>
      </c>
      <c r="M2962" s="23">
        <f t="shared" si="421"/>
        <v>82</v>
      </c>
      <c r="N2962" s="23">
        <f t="shared" si="422"/>
        <v>9432.5400000000009</v>
      </c>
      <c r="O2962" s="25">
        <f t="shared" si="423"/>
        <v>8890.44</v>
      </c>
      <c r="P2962" t="s">
        <v>24</v>
      </c>
      <c r="Q2962" t="s">
        <v>25</v>
      </c>
      <c r="R2962" t="s">
        <v>3184</v>
      </c>
      <c r="S2962">
        <v>7346</v>
      </c>
      <c r="T2962" s="18">
        <v>45229</v>
      </c>
      <c r="U2962">
        <v>108.42</v>
      </c>
    </row>
    <row r="2963" spans="1:21" x14ac:dyDescent="0.25">
      <c r="A2963" t="s">
        <v>2501</v>
      </c>
      <c r="B2963" s="18">
        <v>45142</v>
      </c>
      <c r="C2963" s="18">
        <v>45148</v>
      </c>
      <c r="D2963" s="19">
        <v>60</v>
      </c>
      <c r="E2963" s="20">
        <v>8662.4699999999993</v>
      </c>
      <c r="F2963" s="21">
        <f t="shared" si="415"/>
        <v>45209</v>
      </c>
      <c r="G2963" s="18">
        <v>45229</v>
      </c>
      <c r="H2963" s="22">
        <f t="shared" si="416"/>
        <v>20</v>
      </c>
      <c r="I2963" s="23">
        <f t="shared" si="417"/>
        <v>173249.4</v>
      </c>
      <c r="J2963" s="23">
        <f t="shared" si="418"/>
        <v>80</v>
      </c>
      <c r="K2963" s="24">
        <f t="shared" si="419"/>
        <v>8582.4699999999993</v>
      </c>
      <c r="L2963" s="23">
        <f t="shared" si="420"/>
        <v>87</v>
      </c>
      <c r="M2963" s="23">
        <f t="shared" si="421"/>
        <v>81</v>
      </c>
      <c r="N2963" s="23">
        <f t="shared" si="422"/>
        <v>753634.8899999999</v>
      </c>
      <c r="O2963" s="25">
        <f t="shared" si="423"/>
        <v>701660.07</v>
      </c>
      <c r="P2963" t="s">
        <v>24</v>
      </c>
      <c r="Q2963" t="s">
        <v>25</v>
      </c>
      <c r="R2963" t="s">
        <v>3184</v>
      </c>
      <c r="S2963">
        <v>7346</v>
      </c>
      <c r="T2963" s="18">
        <v>45229</v>
      </c>
      <c r="U2963" s="20">
        <v>8662.4699999999993</v>
      </c>
    </row>
    <row r="2964" spans="1:21" x14ac:dyDescent="0.25">
      <c r="A2964" t="s">
        <v>2502</v>
      </c>
      <c r="B2964" s="18">
        <v>45142</v>
      </c>
      <c r="C2964" s="18">
        <v>45148</v>
      </c>
      <c r="D2964" s="19">
        <v>60</v>
      </c>
      <c r="E2964">
        <v>231.08</v>
      </c>
      <c r="F2964" s="21">
        <f t="shared" si="415"/>
        <v>45209</v>
      </c>
      <c r="G2964" s="18">
        <v>45229</v>
      </c>
      <c r="H2964" s="22">
        <f t="shared" si="416"/>
        <v>20</v>
      </c>
      <c r="I2964" s="23">
        <f t="shared" si="417"/>
        <v>4621.6000000000004</v>
      </c>
      <c r="J2964" s="23">
        <f t="shared" si="418"/>
        <v>80</v>
      </c>
      <c r="K2964" s="24">
        <f t="shared" si="419"/>
        <v>151.08000000000001</v>
      </c>
      <c r="L2964" s="23">
        <f t="shared" si="420"/>
        <v>87</v>
      </c>
      <c r="M2964" s="23">
        <f t="shared" si="421"/>
        <v>81</v>
      </c>
      <c r="N2964" s="23">
        <f t="shared" si="422"/>
        <v>20103.960000000003</v>
      </c>
      <c r="O2964" s="25">
        <f t="shared" si="423"/>
        <v>18717.48</v>
      </c>
      <c r="P2964" t="s">
        <v>24</v>
      </c>
      <c r="Q2964" t="s">
        <v>25</v>
      </c>
      <c r="R2964" t="s">
        <v>3184</v>
      </c>
      <c r="S2964">
        <v>7346</v>
      </c>
      <c r="T2964" s="18">
        <v>45229</v>
      </c>
      <c r="U2964">
        <v>231.08</v>
      </c>
    </row>
    <row r="2965" spans="1:21" x14ac:dyDescent="0.25">
      <c r="A2965" t="s">
        <v>2503</v>
      </c>
      <c r="B2965" s="18">
        <v>45142</v>
      </c>
      <c r="C2965" s="18">
        <v>45147</v>
      </c>
      <c r="D2965" s="19">
        <v>60</v>
      </c>
      <c r="E2965">
        <v>177.67</v>
      </c>
      <c r="F2965" s="21">
        <f t="shared" si="415"/>
        <v>45208</v>
      </c>
      <c r="G2965" s="18">
        <v>45229</v>
      </c>
      <c r="H2965" s="22">
        <f t="shared" si="416"/>
        <v>21</v>
      </c>
      <c r="I2965" s="23">
        <f t="shared" si="417"/>
        <v>3731.0699999999997</v>
      </c>
      <c r="J2965" s="23">
        <f t="shared" si="418"/>
        <v>81</v>
      </c>
      <c r="K2965" s="24">
        <f t="shared" si="419"/>
        <v>96.669999999999987</v>
      </c>
      <c r="L2965" s="23">
        <f t="shared" si="420"/>
        <v>87</v>
      </c>
      <c r="M2965" s="23">
        <f t="shared" si="421"/>
        <v>82</v>
      </c>
      <c r="N2965" s="23">
        <f t="shared" si="422"/>
        <v>15457.289999999999</v>
      </c>
      <c r="O2965" s="25">
        <f t="shared" si="423"/>
        <v>14568.939999999999</v>
      </c>
      <c r="P2965" t="s">
        <v>24</v>
      </c>
      <c r="Q2965" t="s">
        <v>25</v>
      </c>
      <c r="R2965" t="s">
        <v>3184</v>
      </c>
      <c r="S2965">
        <v>7346</v>
      </c>
      <c r="T2965" s="18">
        <v>45229</v>
      </c>
      <c r="U2965">
        <v>177.67</v>
      </c>
    </row>
    <row r="2966" spans="1:21" x14ac:dyDescent="0.25">
      <c r="A2966" t="s">
        <v>2504</v>
      </c>
      <c r="B2966" s="18">
        <v>45142</v>
      </c>
      <c r="C2966" s="18">
        <v>45147</v>
      </c>
      <c r="D2966" s="19">
        <v>60</v>
      </c>
      <c r="E2966">
        <v>90.75</v>
      </c>
      <c r="F2966" s="21">
        <f t="shared" si="415"/>
        <v>45208</v>
      </c>
      <c r="G2966" s="18">
        <v>45229</v>
      </c>
      <c r="H2966" s="22">
        <f t="shared" si="416"/>
        <v>21</v>
      </c>
      <c r="I2966" s="23">
        <f t="shared" si="417"/>
        <v>1905.75</v>
      </c>
      <c r="J2966" s="23">
        <f t="shared" si="418"/>
        <v>81</v>
      </c>
      <c r="K2966" s="24">
        <f t="shared" si="419"/>
        <v>9.75</v>
      </c>
      <c r="L2966" s="23">
        <f t="shared" si="420"/>
        <v>87</v>
      </c>
      <c r="M2966" s="23">
        <f t="shared" si="421"/>
        <v>82</v>
      </c>
      <c r="N2966" s="23">
        <f t="shared" si="422"/>
        <v>7895.25</v>
      </c>
      <c r="O2966" s="25">
        <f t="shared" si="423"/>
        <v>7441.5</v>
      </c>
      <c r="P2966" t="s">
        <v>24</v>
      </c>
      <c r="Q2966" t="s">
        <v>25</v>
      </c>
      <c r="R2966" t="s">
        <v>3184</v>
      </c>
      <c r="S2966">
        <v>7346</v>
      </c>
      <c r="T2966" s="18">
        <v>45229</v>
      </c>
      <c r="U2966">
        <v>90.75</v>
      </c>
    </row>
    <row r="2967" spans="1:21" x14ac:dyDescent="0.25">
      <c r="A2967" t="s">
        <v>2505</v>
      </c>
      <c r="B2967" s="18">
        <v>45142</v>
      </c>
      <c r="C2967" s="18">
        <v>45148</v>
      </c>
      <c r="D2967" s="19">
        <v>60</v>
      </c>
      <c r="E2967">
        <v>95.24</v>
      </c>
      <c r="F2967" s="21">
        <f t="shared" si="415"/>
        <v>45209</v>
      </c>
      <c r="G2967" s="18">
        <v>45229</v>
      </c>
      <c r="H2967" s="22">
        <f t="shared" si="416"/>
        <v>20</v>
      </c>
      <c r="I2967" s="23">
        <f t="shared" si="417"/>
        <v>1904.8</v>
      </c>
      <c r="J2967" s="23">
        <f t="shared" si="418"/>
        <v>80</v>
      </c>
      <c r="K2967" s="24">
        <f t="shared" si="419"/>
        <v>15.239999999999995</v>
      </c>
      <c r="L2967" s="23">
        <f t="shared" si="420"/>
        <v>87</v>
      </c>
      <c r="M2967" s="23">
        <f t="shared" si="421"/>
        <v>81</v>
      </c>
      <c r="N2967" s="23">
        <f t="shared" si="422"/>
        <v>8285.8799999999992</v>
      </c>
      <c r="O2967" s="25">
        <f t="shared" si="423"/>
        <v>7714.44</v>
      </c>
      <c r="P2967" t="s">
        <v>24</v>
      </c>
      <c r="Q2967" t="s">
        <v>25</v>
      </c>
      <c r="R2967" t="s">
        <v>3184</v>
      </c>
      <c r="S2967">
        <v>7346</v>
      </c>
      <c r="T2967" s="18">
        <v>45229</v>
      </c>
      <c r="U2967">
        <v>95.24</v>
      </c>
    </row>
    <row r="2968" spans="1:21" x14ac:dyDescent="0.25">
      <c r="A2968" t="s">
        <v>2506</v>
      </c>
      <c r="B2968" s="18">
        <v>45142</v>
      </c>
      <c r="C2968" s="18">
        <v>45148</v>
      </c>
      <c r="D2968" s="19">
        <v>60</v>
      </c>
      <c r="E2968">
        <v>117.56</v>
      </c>
      <c r="F2968" s="21">
        <f t="shared" si="415"/>
        <v>45209</v>
      </c>
      <c r="G2968" s="18">
        <v>45229</v>
      </c>
      <c r="H2968" s="22">
        <f t="shared" si="416"/>
        <v>20</v>
      </c>
      <c r="I2968" s="23">
        <f t="shared" si="417"/>
        <v>2351.1999999999998</v>
      </c>
      <c r="J2968" s="23">
        <f t="shared" si="418"/>
        <v>80</v>
      </c>
      <c r="K2968" s="24">
        <f t="shared" si="419"/>
        <v>37.56</v>
      </c>
      <c r="L2968" s="23">
        <f t="shared" si="420"/>
        <v>87</v>
      </c>
      <c r="M2968" s="23">
        <f t="shared" si="421"/>
        <v>81</v>
      </c>
      <c r="N2968" s="23">
        <f t="shared" si="422"/>
        <v>10227.719999999999</v>
      </c>
      <c r="O2968" s="25">
        <f t="shared" si="423"/>
        <v>9522.36</v>
      </c>
      <c r="P2968" t="s">
        <v>24</v>
      </c>
      <c r="Q2968" t="s">
        <v>25</v>
      </c>
      <c r="R2968" t="s">
        <v>3184</v>
      </c>
      <c r="S2968">
        <v>7346</v>
      </c>
      <c r="T2968" s="18">
        <v>45229</v>
      </c>
      <c r="U2968">
        <v>117.56</v>
      </c>
    </row>
    <row r="2969" spans="1:21" x14ac:dyDescent="0.25">
      <c r="A2969" t="s">
        <v>2507</v>
      </c>
      <c r="B2969" s="18">
        <v>45142</v>
      </c>
      <c r="C2969" s="18">
        <v>45148</v>
      </c>
      <c r="D2969" s="19">
        <v>60</v>
      </c>
      <c r="E2969">
        <v>124.81</v>
      </c>
      <c r="F2969" s="21">
        <f t="shared" si="415"/>
        <v>45209</v>
      </c>
      <c r="G2969" s="18">
        <v>45229</v>
      </c>
      <c r="H2969" s="22">
        <f t="shared" si="416"/>
        <v>20</v>
      </c>
      <c r="I2969" s="23">
        <f t="shared" si="417"/>
        <v>2496.1999999999998</v>
      </c>
      <c r="J2969" s="23">
        <f t="shared" si="418"/>
        <v>80</v>
      </c>
      <c r="K2969" s="24">
        <f t="shared" si="419"/>
        <v>44.81</v>
      </c>
      <c r="L2969" s="23">
        <f t="shared" si="420"/>
        <v>87</v>
      </c>
      <c r="M2969" s="23">
        <f t="shared" si="421"/>
        <v>81</v>
      </c>
      <c r="N2969" s="23">
        <f t="shared" si="422"/>
        <v>10858.47</v>
      </c>
      <c r="O2969" s="25">
        <f t="shared" si="423"/>
        <v>10109.61</v>
      </c>
      <c r="P2969" t="s">
        <v>24</v>
      </c>
      <c r="Q2969" t="s">
        <v>25</v>
      </c>
      <c r="R2969" t="s">
        <v>3184</v>
      </c>
      <c r="S2969">
        <v>7346</v>
      </c>
      <c r="T2969" s="18">
        <v>45229</v>
      </c>
      <c r="U2969">
        <v>124.81</v>
      </c>
    </row>
    <row r="2970" spans="1:21" x14ac:dyDescent="0.25">
      <c r="A2970" t="s">
        <v>2508</v>
      </c>
      <c r="B2970" s="18">
        <v>45142</v>
      </c>
      <c r="C2970" s="18">
        <v>45147</v>
      </c>
      <c r="D2970" s="19">
        <v>60</v>
      </c>
      <c r="E2970">
        <v>151.18</v>
      </c>
      <c r="F2970" s="21">
        <f t="shared" si="415"/>
        <v>45208</v>
      </c>
      <c r="G2970" s="18">
        <v>45229</v>
      </c>
      <c r="H2970" s="22">
        <f t="shared" si="416"/>
        <v>21</v>
      </c>
      <c r="I2970" s="23">
        <f t="shared" si="417"/>
        <v>3174.78</v>
      </c>
      <c r="J2970" s="23">
        <f t="shared" si="418"/>
        <v>81</v>
      </c>
      <c r="K2970" s="24">
        <f t="shared" si="419"/>
        <v>70.180000000000007</v>
      </c>
      <c r="L2970" s="23">
        <f t="shared" si="420"/>
        <v>87</v>
      </c>
      <c r="M2970" s="23">
        <f t="shared" si="421"/>
        <v>82</v>
      </c>
      <c r="N2970" s="23">
        <f t="shared" si="422"/>
        <v>13152.66</v>
      </c>
      <c r="O2970" s="25">
        <f t="shared" si="423"/>
        <v>12396.76</v>
      </c>
      <c r="P2970" t="s">
        <v>24</v>
      </c>
      <c r="Q2970" t="s">
        <v>25</v>
      </c>
      <c r="R2970" t="s">
        <v>3184</v>
      </c>
      <c r="S2970">
        <v>7346</v>
      </c>
      <c r="T2970" s="18">
        <v>45229</v>
      </c>
      <c r="U2970">
        <v>151.18</v>
      </c>
    </row>
    <row r="2971" spans="1:21" x14ac:dyDescent="0.25">
      <c r="A2971" t="s">
        <v>2509</v>
      </c>
      <c r="B2971" s="18">
        <v>45142</v>
      </c>
      <c r="C2971" s="18">
        <v>45147</v>
      </c>
      <c r="D2971" s="19">
        <v>60</v>
      </c>
      <c r="E2971">
        <v>139.57</v>
      </c>
      <c r="F2971" s="21">
        <f t="shared" si="415"/>
        <v>45208</v>
      </c>
      <c r="G2971" s="18">
        <v>45229</v>
      </c>
      <c r="H2971" s="22">
        <f t="shared" si="416"/>
        <v>21</v>
      </c>
      <c r="I2971" s="23">
        <f t="shared" si="417"/>
        <v>2930.97</v>
      </c>
      <c r="J2971" s="23">
        <f t="shared" si="418"/>
        <v>81</v>
      </c>
      <c r="K2971" s="24">
        <f t="shared" si="419"/>
        <v>58.569999999999993</v>
      </c>
      <c r="L2971" s="23">
        <f t="shared" si="420"/>
        <v>87</v>
      </c>
      <c r="M2971" s="23">
        <f t="shared" si="421"/>
        <v>82</v>
      </c>
      <c r="N2971" s="23">
        <f t="shared" si="422"/>
        <v>12142.59</v>
      </c>
      <c r="O2971" s="25">
        <f t="shared" si="423"/>
        <v>11444.74</v>
      </c>
      <c r="P2971" t="s">
        <v>24</v>
      </c>
      <c r="Q2971" t="s">
        <v>25</v>
      </c>
      <c r="R2971" t="s">
        <v>3184</v>
      </c>
      <c r="S2971">
        <v>7346</v>
      </c>
      <c r="T2971" s="18">
        <v>45229</v>
      </c>
      <c r="U2971">
        <v>139.57</v>
      </c>
    </row>
    <row r="2972" spans="1:21" x14ac:dyDescent="0.25">
      <c r="A2972" t="s">
        <v>2510</v>
      </c>
      <c r="B2972" s="18">
        <v>45142</v>
      </c>
      <c r="C2972" s="18">
        <v>45148</v>
      </c>
      <c r="D2972" s="19">
        <v>60</v>
      </c>
      <c r="E2972">
        <v>466.17</v>
      </c>
      <c r="F2972" s="21">
        <f t="shared" si="415"/>
        <v>45209</v>
      </c>
      <c r="G2972" s="18">
        <v>45229</v>
      </c>
      <c r="H2972" s="22">
        <f t="shared" si="416"/>
        <v>20</v>
      </c>
      <c r="I2972" s="23">
        <f t="shared" si="417"/>
        <v>9323.4</v>
      </c>
      <c r="J2972" s="23">
        <f t="shared" si="418"/>
        <v>80</v>
      </c>
      <c r="K2972" s="24">
        <f t="shared" si="419"/>
        <v>386.17</v>
      </c>
      <c r="L2972" s="23">
        <f t="shared" si="420"/>
        <v>87</v>
      </c>
      <c r="M2972" s="23">
        <f t="shared" si="421"/>
        <v>81</v>
      </c>
      <c r="N2972" s="23">
        <f t="shared" si="422"/>
        <v>40556.79</v>
      </c>
      <c r="O2972" s="25">
        <f t="shared" si="423"/>
        <v>37759.770000000004</v>
      </c>
      <c r="P2972" t="s">
        <v>24</v>
      </c>
      <c r="Q2972" t="s">
        <v>25</v>
      </c>
      <c r="R2972" t="s">
        <v>3184</v>
      </c>
      <c r="S2972">
        <v>7346</v>
      </c>
      <c r="T2972" s="18">
        <v>45229</v>
      </c>
      <c r="U2972">
        <v>466.17</v>
      </c>
    </row>
    <row r="2973" spans="1:21" x14ac:dyDescent="0.25">
      <c r="A2973" t="s">
        <v>2511</v>
      </c>
      <c r="B2973" s="18">
        <v>45142</v>
      </c>
      <c r="C2973" s="18">
        <v>45148</v>
      </c>
      <c r="D2973" s="19">
        <v>60</v>
      </c>
      <c r="E2973" s="20">
        <v>2500.15</v>
      </c>
      <c r="F2973" s="21">
        <f t="shared" si="415"/>
        <v>45209</v>
      </c>
      <c r="G2973" s="18">
        <v>45229</v>
      </c>
      <c r="H2973" s="22">
        <f t="shared" si="416"/>
        <v>20</v>
      </c>
      <c r="I2973" s="23">
        <f t="shared" si="417"/>
        <v>50003</v>
      </c>
      <c r="J2973" s="23">
        <f t="shared" si="418"/>
        <v>80</v>
      </c>
      <c r="K2973" s="24">
        <f t="shared" si="419"/>
        <v>2420.15</v>
      </c>
      <c r="L2973" s="23">
        <f t="shared" si="420"/>
        <v>87</v>
      </c>
      <c r="M2973" s="23">
        <f t="shared" si="421"/>
        <v>81</v>
      </c>
      <c r="N2973" s="23">
        <f t="shared" si="422"/>
        <v>217513.05000000002</v>
      </c>
      <c r="O2973" s="25">
        <f t="shared" si="423"/>
        <v>202512.15</v>
      </c>
      <c r="P2973" t="s">
        <v>24</v>
      </c>
      <c r="Q2973" t="s">
        <v>25</v>
      </c>
      <c r="R2973" t="s">
        <v>3184</v>
      </c>
      <c r="S2973">
        <v>7346</v>
      </c>
      <c r="T2973" s="18">
        <v>45229</v>
      </c>
      <c r="U2973" s="20">
        <v>2500.15</v>
      </c>
    </row>
    <row r="2974" spans="1:21" x14ac:dyDescent="0.25">
      <c r="A2974" t="s">
        <v>2512</v>
      </c>
      <c r="B2974" s="18">
        <v>45142</v>
      </c>
      <c r="C2974" s="18">
        <v>45147</v>
      </c>
      <c r="D2974" s="19">
        <v>60</v>
      </c>
      <c r="E2974">
        <v>532.14</v>
      </c>
      <c r="F2974" s="21">
        <f t="shared" si="415"/>
        <v>45208</v>
      </c>
      <c r="G2974" s="18">
        <v>45229</v>
      </c>
      <c r="H2974" s="22">
        <f t="shared" si="416"/>
        <v>21</v>
      </c>
      <c r="I2974" s="23">
        <f t="shared" si="417"/>
        <v>11174.94</v>
      </c>
      <c r="J2974" s="23">
        <f t="shared" si="418"/>
        <v>81</v>
      </c>
      <c r="K2974" s="24">
        <f t="shared" si="419"/>
        <v>451.14</v>
      </c>
      <c r="L2974" s="23">
        <f t="shared" si="420"/>
        <v>87</v>
      </c>
      <c r="M2974" s="23">
        <f t="shared" si="421"/>
        <v>82</v>
      </c>
      <c r="N2974" s="23">
        <f t="shared" si="422"/>
        <v>46296.18</v>
      </c>
      <c r="O2974" s="25">
        <f t="shared" si="423"/>
        <v>43635.479999999996</v>
      </c>
      <c r="P2974" t="s">
        <v>24</v>
      </c>
      <c r="Q2974" t="s">
        <v>25</v>
      </c>
      <c r="R2974" t="s">
        <v>3184</v>
      </c>
      <c r="S2974">
        <v>7346</v>
      </c>
      <c r="T2974" s="18">
        <v>45229</v>
      </c>
      <c r="U2974">
        <v>532.14</v>
      </c>
    </row>
    <row r="2975" spans="1:21" x14ac:dyDescent="0.25">
      <c r="A2975" t="s">
        <v>2513</v>
      </c>
      <c r="B2975" s="18">
        <v>45142</v>
      </c>
      <c r="C2975" s="18">
        <v>45148</v>
      </c>
      <c r="D2975" s="19">
        <v>60</v>
      </c>
      <c r="E2975">
        <v>376.88</v>
      </c>
      <c r="F2975" s="21">
        <f t="shared" si="415"/>
        <v>45209</v>
      </c>
      <c r="G2975" s="18">
        <v>45229</v>
      </c>
      <c r="H2975" s="22">
        <f t="shared" si="416"/>
        <v>20</v>
      </c>
      <c r="I2975" s="23">
        <f t="shared" si="417"/>
        <v>7537.6</v>
      </c>
      <c r="J2975" s="23">
        <f t="shared" si="418"/>
        <v>80</v>
      </c>
      <c r="K2975" s="24">
        <f t="shared" si="419"/>
        <v>296.88</v>
      </c>
      <c r="L2975" s="23">
        <f t="shared" si="420"/>
        <v>87</v>
      </c>
      <c r="M2975" s="23">
        <f t="shared" si="421"/>
        <v>81</v>
      </c>
      <c r="N2975" s="23">
        <f t="shared" si="422"/>
        <v>32788.559999999998</v>
      </c>
      <c r="O2975" s="25">
        <f t="shared" si="423"/>
        <v>30527.279999999999</v>
      </c>
      <c r="P2975" t="s">
        <v>24</v>
      </c>
      <c r="Q2975" t="s">
        <v>25</v>
      </c>
      <c r="R2975" t="s">
        <v>3184</v>
      </c>
      <c r="S2975">
        <v>7346</v>
      </c>
      <c r="T2975" s="18">
        <v>45229</v>
      </c>
      <c r="U2975">
        <v>376.88</v>
      </c>
    </row>
    <row r="2976" spans="1:21" x14ac:dyDescent="0.25">
      <c r="A2976" t="s">
        <v>2514</v>
      </c>
      <c r="B2976" s="18">
        <v>45142</v>
      </c>
      <c r="C2976" s="18">
        <v>45147</v>
      </c>
      <c r="D2976" s="19">
        <v>60</v>
      </c>
      <c r="E2976">
        <v>74.459999999999994</v>
      </c>
      <c r="F2976" s="21">
        <f t="shared" si="415"/>
        <v>45208</v>
      </c>
      <c r="G2976" s="18">
        <v>45229</v>
      </c>
      <c r="H2976" s="22">
        <f t="shared" si="416"/>
        <v>21</v>
      </c>
      <c r="I2976" s="23">
        <f t="shared" si="417"/>
        <v>1563.6599999999999</v>
      </c>
      <c r="J2976" s="23">
        <f t="shared" si="418"/>
        <v>81</v>
      </c>
      <c r="K2976" s="24">
        <f t="shared" si="419"/>
        <v>-6.5400000000000063</v>
      </c>
      <c r="L2976" s="23">
        <f t="shared" si="420"/>
        <v>87</v>
      </c>
      <c r="M2976" s="23">
        <f t="shared" si="421"/>
        <v>82</v>
      </c>
      <c r="N2976" s="23">
        <f t="shared" si="422"/>
        <v>6478.0199999999995</v>
      </c>
      <c r="O2976" s="25">
        <f t="shared" si="423"/>
        <v>6105.7199999999993</v>
      </c>
      <c r="P2976" t="s">
        <v>24</v>
      </c>
      <c r="Q2976" t="s">
        <v>25</v>
      </c>
      <c r="R2976" t="s">
        <v>3184</v>
      </c>
      <c r="S2976">
        <v>7346</v>
      </c>
      <c r="T2976" s="18">
        <v>45229</v>
      </c>
      <c r="U2976">
        <v>74.459999999999994</v>
      </c>
    </row>
    <row r="2977" spans="1:21" x14ac:dyDescent="0.25">
      <c r="A2977" t="s">
        <v>2515</v>
      </c>
      <c r="B2977" s="18">
        <v>45142</v>
      </c>
      <c r="C2977" s="18">
        <v>45147</v>
      </c>
      <c r="D2977" s="19">
        <v>60</v>
      </c>
      <c r="E2977">
        <v>910.75</v>
      </c>
      <c r="F2977" s="21">
        <f t="shared" si="415"/>
        <v>45208</v>
      </c>
      <c r="G2977" s="18">
        <v>45229</v>
      </c>
      <c r="H2977" s="22">
        <f t="shared" si="416"/>
        <v>21</v>
      </c>
      <c r="I2977" s="23">
        <f t="shared" si="417"/>
        <v>19125.75</v>
      </c>
      <c r="J2977" s="23">
        <f t="shared" si="418"/>
        <v>81</v>
      </c>
      <c r="K2977" s="24">
        <f t="shared" si="419"/>
        <v>829.75</v>
      </c>
      <c r="L2977" s="23">
        <f t="shared" si="420"/>
        <v>87</v>
      </c>
      <c r="M2977" s="23">
        <f t="shared" si="421"/>
        <v>82</v>
      </c>
      <c r="N2977" s="23">
        <f t="shared" si="422"/>
        <v>79235.25</v>
      </c>
      <c r="O2977" s="25">
        <f t="shared" si="423"/>
        <v>74681.5</v>
      </c>
      <c r="P2977" t="s">
        <v>24</v>
      </c>
      <c r="Q2977" t="s">
        <v>25</v>
      </c>
      <c r="R2977" t="s">
        <v>3184</v>
      </c>
      <c r="S2977">
        <v>7346</v>
      </c>
      <c r="T2977" s="18">
        <v>45229</v>
      </c>
      <c r="U2977">
        <v>910.75</v>
      </c>
    </row>
    <row r="2978" spans="1:21" x14ac:dyDescent="0.25">
      <c r="A2978" t="s">
        <v>2516</v>
      </c>
      <c r="B2978" s="18">
        <v>45142</v>
      </c>
      <c r="C2978" s="18">
        <v>45148</v>
      </c>
      <c r="D2978" s="19">
        <v>60</v>
      </c>
      <c r="E2978">
        <v>64.8</v>
      </c>
      <c r="F2978" s="21">
        <f t="shared" si="415"/>
        <v>45209</v>
      </c>
      <c r="G2978" s="18">
        <v>45229</v>
      </c>
      <c r="H2978" s="22">
        <f t="shared" si="416"/>
        <v>20</v>
      </c>
      <c r="I2978" s="23">
        <f t="shared" si="417"/>
        <v>1296</v>
      </c>
      <c r="J2978" s="23">
        <f t="shared" si="418"/>
        <v>80</v>
      </c>
      <c r="K2978" s="24">
        <f t="shared" si="419"/>
        <v>-15.200000000000003</v>
      </c>
      <c r="L2978" s="23">
        <f t="shared" si="420"/>
        <v>87</v>
      </c>
      <c r="M2978" s="23">
        <f t="shared" si="421"/>
        <v>81</v>
      </c>
      <c r="N2978" s="23">
        <f t="shared" si="422"/>
        <v>5637.5999999999995</v>
      </c>
      <c r="O2978" s="25">
        <f t="shared" si="423"/>
        <v>5248.8</v>
      </c>
      <c r="P2978" t="s">
        <v>24</v>
      </c>
      <c r="Q2978" t="s">
        <v>25</v>
      </c>
      <c r="R2978" t="s">
        <v>3184</v>
      </c>
      <c r="S2978">
        <v>7346</v>
      </c>
      <c r="T2978" s="18">
        <v>45229</v>
      </c>
      <c r="U2978">
        <v>64.8</v>
      </c>
    </row>
    <row r="2979" spans="1:21" x14ac:dyDescent="0.25">
      <c r="A2979" t="s">
        <v>2517</v>
      </c>
      <c r="B2979" s="18">
        <v>45142</v>
      </c>
      <c r="C2979" s="18">
        <v>45148</v>
      </c>
      <c r="D2979" s="19">
        <v>60</v>
      </c>
      <c r="E2979" s="20">
        <v>4217.62</v>
      </c>
      <c r="F2979" s="21">
        <f t="shared" si="415"/>
        <v>45209</v>
      </c>
      <c r="G2979" s="18">
        <v>45229</v>
      </c>
      <c r="H2979" s="22">
        <f t="shared" si="416"/>
        <v>20</v>
      </c>
      <c r="I2979" s="23">
        <f t="shared" si="417"/>
        <v>84352.4</v>
      </c>
      <c r="J2979" s="23">
        <f t="shared" si="418"/>
        <v>80</v>
      </c>
      <c r="K2979" s="24">
        <f t="shared" si="419"/>
        <v>4137.62</v>
      </c>
      <c r="L2979" s="23">
        <f t="shared" si="420"/>
        <v>87</v>
      </c>
      <c r="M2979" s="23">
        <f t="shared" si="421"/>
        <v>81</v>
      </c>
      <c r="N2979" s="23">
        <f t="shared" si="422"/>
        <v>366932.94</v>
      </c>
      <c r="O2979" s="25">
        <f t="shared" si="423"/>
        <v>341627.22</v>
      </c>
      <c r="P2979" t="s">
        <v>24</v>
      </c>
      <c r="Q2979" t="s">
        <v>25</v>
      </c>
      <c r="R2979" t="s">
        <v>3184</v>
      </c>
      <c r="S2979">
        <v>7346</v>
      </c>
      <c r="T2979" s="18">
        <v>45229</v>
      </c>
      <c r="U2979" s="20">
        <v>4217.62</v>
      </c>
    </row>
    <row r="2980" spans="1:21" x14ac:dyDescent="0.25">
      <c r="A2980" t="s">
        <v>2518</v>
      </c>
      <c r="B2980" s="18">
        <v>45142</v>
      </c>
      <c r="C2980" s="18">
        <v>45148</v>
      </c>
      <c r="D2980" s="19">
        <v>60</v>
      </c>
      <c r="E2980" s="20">
        <v>4993</v>
      </c>
      <c r="F2980" s="21">
        <f t="shared" si="415"/>
        <v>45209</v>
      </c>
      <c r="G2980" s="18">
        <v>45229</v>
      </c>
      <c r="H2980" s="22">
        <f t="shared" si="416"/>
        <v>20</v>
      </c>
      <c r="I2980" s="23">
        <f t="shared" si="417"/>
        <v>99860</v>
      </c>
      <c r="J2980" s="23">
        <f t="shared" si="418"/>
        <v>80</v>
      </c>
      <c r="K2980" s="24">
        <f t="shared" si="419"/>
        <v>4913</v>
      </c>
      <c r="L2980" s="23">
        <f t="shared" si="420"/>
        <v>87</v>
      </c>
      <c r="M2980" s="23">
        <f t="shared" si="421"/>
        <v>81</v>
      </c>
      <c r="N2980" s="23">
        <f t="shared" si="422"/>
        <v>434391</v>
      </c>
      <c r="O2980" s="25">
        <f t="shared" si="423"/>
        <v>404433</v>
      </c>
      <c r="P2980" t="s">
        <v>24</v>
      </c>
      <c r="Q2980" t="s">
        <v>25</v>
      </c>
      <c r="R2980" t="s">
        <v>3184</v>
      </c>
      <c r="S2980">
        <v>7346</v>
      </c>
      <c r="T2980" s="18">
        <v>45229</v>
      </c>
      <c r="U2980" s="20">
        <v>4993</v>
      </c>
    </row>
    <row r="2981" spans="1:21" x14ac:dyDescent="0.25">
      <c r="A2981" t="s">
        <v>2519</v>
      </c>
      <c r="B2981" s="18">
        <v>45142</v>
      </c>
      <c r="C2981" s="18">
        <v>45147</v>
      </c>
      <c r="D2981" s="19">
        <v>60</v>
      </c>
      <c r="E2981">
        <v>649.39</v>
      </c>
      <c r="F2981" s="21">
        <f t="shared" si="415"/>
        <v>45208</v>
      </c>
      <c r="G2981" s="18">
        <v>45229</v>
      </c>
      <c r="H2981" s="22">
        <f t="shared" si="416"/>
        <v>21</v>
      </c>
      <c r="I2981" s="23">
        <f t="shared" si="417"/>
        <v>13637.19</v>
      </c>
      <c r="J2981" s="23">
        <f t="shared" si="418"/>
        <v>81</v>
      </c>
      <c r="K2981" s="24">
        <f t="shared" si="419"/>
        <v>568.39</v>
      </c>
      <c r="L2981" s="23">
        <f t="shared" si="420"/>
        <v>87</v>
      </c>
      <c r="M2981" s="23">
        <f t="shared" si="421"/>
        <v>82</v>
      </c>
      <c r="N2981" s="23">
        <f t="shared" si="422"/>
        <v>56496.93</v>
      </c>
      <c r="O2981" s="25">
        <f t="shared" si="423"/>
        <v>53249.979999999996</v>
      </c>
      <c r="P2981" t="s">
        <v>24</v>
      </c>
      <c r="Q2981" t="s">
        <v>25</v>
      </c>
      <c r="R2981" t="s">
        <v>3184</v>
      </c>
      <c r="S2981">
        <v>7346</v>
      </c>
      <c r="T2981" s="18">
        <v>45229</v>
      </c>
      <c r="U2981">
        <v>649.39</v>
      </c>
    </row>
    <row r="2982" spans="1:21" x14ac:dyDescent="0.25">
      <c r="A2982" t="s">
        <v>2520</v>
      </c>
      <c r="B2982" s="18">
        <v>45142</v>
      </c>
      <c r="C2982" s="18">
        <v>45147</v>
      </c>
      <c r="D2982" s="19">
        <v>60</v>
      </c>
      <c r="E2982" s="20">
        <v>6314.88</v>
      </c>
      <c r="F2982" s="21">
        <f t="shared" si="415"/>
        <v>45208</v>
      </c>
      <c r="G2982" s="18">
        <v>45229</v>
      </c>
      <c r="H2982" s="22">
        <f t="shared" si="416"/>
        <v>21</v>
      </c>
      <c r="I2982" s="23">
        <f t="shared" si="417"/>
        <v>132612.48000000001</v>
      </c>
      <c r="J2982" s="23">
        <f t="shared" si="418"/>
        <v>81</v>
      </c>
      <c r="K2982" s="24">
        <f t="shared" si="419"/>
        <v>6233.88</v>
      </c>
      <c r="L2982" s="23">
        <f t="shared" si="420"/>
        <v>87</v>
      </c>
      <c r="M2982" s="23">
        <f t="shared" si="421"/>
        <v>82</v>
      </c>
      <c r="N2982" s="23">
        <f t="shared" si="422"/>
        <v>549394.56000000006</v>
      </c>
      <c r="O2982" s="25">
        <f t="shared" si="423"/>
        <v>517820.16000000003</v>
      </c>
      <c r="P2982" t="s">
        <v>24</v>
      </c>
      <c r="Q2982" t="s">
        <v>25</v>
      </c>
      <c r="R2982" t="s">
        <v>3184</v>
      </c>
      <c r="S2982">
        <v>7346</v>
      </c>
      <c r="T2982" s="18">
        <v>45229</v>
      </c>
      <c r="U2982" s="20">
        <v>6314.88</v>
      </c>
    </row>
    <row r="2983" spans="1:21" x14ac:dyDescent="0.25">
      <c r="A2983" t="s">
        <v>2521</v>
      </c>
      <c r="B2983" s="18">
        <v>45142</v>
      </c>
      <c r="C2983" s="18">
        <v>45148</v>
      </c>
      <c r="D2983" s="19">
        <v>60</v>
      </c>
      <c r="E2983">
        <v>67.459999999999994</v>
      </c>
      <c r="F2983" s="21">
        <f t="shared" si="415"/>
        <v>45209</v>
      </c>
      <c r="G2983" s="18">
        <v>45229</v>
      </c>
      <c r="H2983" s="22">
        <f t="shared" si="416"/>
        <v>20</v>
      </c>
      <c r="I2983" s="23">
        <f t="shared" si="417"/>
        <v>1349.1999999999998</v>
      </c>
      <c r="J2983" s="23">
        <f t="shared" si="418"/>
        <v>80</v>
      </c>
      <c r="K2983" s="24">
        <f t="shared" si="419"/>
        <v>-12.540000000000006</v>
      </c>
      <c r="L2983" s="23">
        <f t="shared" si="420"/>
        <v>87</v>
      </c>
      <c r="M2983" s="23">
        <f t="shared" si="421"/>
        <v>81</v>
      </c>
      <c r="N2983" s="23">
        <f t="shared" si="422"/>
        <v>5869.0199999999995</v>
      </c>
      <c r="O2983" s="25">
        <f t="shared" si="423"/>
        <v>5464.2599999999993</v>
      </c>
      <c r="P2983" t="s">
        <v>24</v>
      </c>
      <c r="Q2983" t="s">
        <v>25</v>
      </c>
      <c r="R2983" t="s">
        <v>3184</v>
      </c>
      <c r="S2983">
        <v>7346</v>
      </c>
      <c r="T2983" s="18">
        <v>45229</v>
      </c>
      <c r="U2983">
        <v>67.459999999999994</v>
      </c>
    </row>
    <row r="2984" spans="1:21" x14ac:dyDescent="0.25">
      <c r="A2984" t="s">
        <v>2522</v>
      </c>
      <c r="B2984" s="18">
        <v>45142</v>
      </c>
      <c r="C2984" s="18">
        <v>45147</v>
      </c>
      <c r="D2984" s="19">
        <v>60</v>
      </c>
      <c r="E2984">
        <v>275.37</v>
      </c>
      <c r="F2984" s="21">
        <f t="shared" si="415"/>
        <v>45208</v>
      </c>
      <c r="G2984" s="18">
        <v>45229</v>
      </c>
      <c r="H2984" s="22">
        <f t="shared" si="416"/>
        <v>21</v>
      </c>
      <c r="I2984" s="23">
        <f t="shared" si="417"/>
        <v>5782.77</v>
      </c>
      <c r="J2984" s="23">
        <f t="shared" si="418"/>
        <v>81</v>
      </c>
      <c r="K2984" s="24">
        <f t="shared" si="419"/>
        <v>194.37</v>
      </c>
      <c r="L2984" s="23">
        <f t="shared" si="420"/>
        <v>87</v>
      </c>
      <c r="M2984" s="23">
        <f t="shared" si="421"/>
        <v>82</v>
      </c>
      <c r="N2984" s="23">
        <f t="shared" si="422"/>
        <v>23957.19</v>
      </c>
      <c r="O2984" s="25">
        <f t="shared" si="423"/>
        <v>22580.34</v>
      </c>
      <c r="P2984" t="s">
        <v>24</v>
      </c>
      <c r="Q2984" t="s">
        <v>25</v>
      </c>
      <c r="R2984" t="s">
        <v>3184</v>
      </c>
      <c r="S2984">
        <v>7346</v>
      </c>
      <c r="T2984" s="18">
        <v>45229</v>
      </c>
      <c r="U2984">
        <v>275.37</v>
      </c>
    </row>
    <row r="2985" spans="1:21" x14ac:dyDescent="0.25">
      <c r="A2985" t="s">
        <v>2523</v>
      </c>
      <c r="B2985" s="18">
        <v>45142</v>
      </c>
      <c r="C2985" s="18">
        <v>45148</v>
      </c>
      <c r="D2985" s="19">
        <v>60</v>
      </c>
      <c r="E2985">
        <v>159.56</v>
      </c>
      <c r="F2985" s="21">
        <f t="shared" si="415"/>
        <v>45209</v>
      </c>
      <c r="G2985" s="18">
        <v>45229</v>
      </c>
      <c r="H2985" s="22">
        <f t="shared" si="416"/>
        <v>20</v>
      </c>
      <c r="I2985" s="23">
        <f t="shared" si="417"/>
        <v>3191.2</v>
      </c>
      <c r="J2985" s="23">
        <f t="shared" si="418"/>
        <v>80</v>
      </c>
      <c r="K2985" s="24">
        <f t="shared" si="419"/>
        <v>79.56</v>
      </c>
      <c r="L2985" s="23">
        <f t="shared" si="420"/>
        <v>87</v>
      </c>
      <c r="M2985" s="23">
        <f t="shared" si="421"/>
        <v>81</v>
      </c>
      <c r="N2985" s="23">
        <f t="shared" si="422"/>
        <v>13881.72</v>
      </c>
      <c r="O2985" s="25">
        <f t="shared" si="423"/>
        <v>12924.36</v>
      </c>
      <c r="P2985" t="s">
        <v>24</v>
      </c>
      <c r="Q2985" t="s">
        <v>25</v>
      </c>
      <c r="R2985" t="s">
        <v>3184</v>
      </c>
      <c r="S2985">
        <v>7346</v>
      </c>
      <c r="T2985" s="18">
        <v>45229</v>
      </c>
      <c r="U2985">
        <v>159.56</v>
      </c>
    </row>
    <row r="2986" spans="1:21" x14ac:dyDescent="0.25">
      <c r="A2986" t="s">
        <v>2524</v>
      </c>
      <c r="B2986" s="18">
        <v>45142</v>
      </c>
      <c r="C2986" s="18">
        <v>45147</v>
      </c>
      <c r="D2986" s="19">
        <v>60</v>
      </c>
      <c r="E2986">
        <v>148.53</v>
      </c>
      <c r="F2986" s="21">
        <f t="shared" si="415"/>
        <v>45208</v>
      </c>
      <c r="G2986" s="18">
        <v>45229</v>
      </c>
      <c r="H2986" s="22">
        <f t="shared" si="416"/>
        <v>21</v>
      </c>
      <c r="I2986" s="23">
        <f t="shared" si="417"/>
        <v>3119.13</v>
      </c>
      <c r="J2986" s="23">
        <f t="shared" si="418"/>
        <v>81</v>
      </c>
      <c r="K2986" s="24">
        <f t="shared" si="419"/>
        <v>67.53</v>
      </c>
      <c r="L2986" s="23">
        <f t="shared" si="420"/>
        <v>87</v>
      </c>
      <c r="M2986" s="23">
        <f t="shared" si="421"/>
        <v>82</v>
      </c>
      <c r="N2986" s="23">
        <f t="shared" si="422"/>
        <v>12922.11</v>
      </c>
      <c r="O2986" s="25">
        <f t="shared" si="423"/>
        <v>12179.460000000001</v>
      </c>
      <c r="P2986" t="s">
        <v>24</v>
      </c>
      <c r="Q2986" t="s">
        <v>25</v>
      </c>
      <c r="R2986" t="s">
        <v>3184</v>
      </c>
      <c r="S2986">
        <v>7346</v>
      </c>
      <c r="T2986" s="18">
        <v>45229</v>
      </c>
      <c r="U2986">
        <v>148.53</v>
      </c>
    </row>
    <row r="2987" spans="1:21" x14ac:dyDescent="0.25">
      <c r="A2987" t="s">
        <v>2525</v>
      </c>
      <c r="B2987" s="18">
        <v>45142</v>
      </c>
      <c r="C2987" s="18">
        <v>45147</v>
      </c>
      <c r="D2987" s="19">
        <v>60</v>
      </c>
      <c r="E2987">
        <v>92.87</v>
      </c>
      <c r="F2987" s="21">
        <f t="shared" si="415"/>
        <v>45208</v>
      </c>
      <c r="G2987" s="18">
        <v>45229</v>
      </c>
      <c r="H2987" s="22">
        <f t="shared" si="416"/>
        <v>21</v>
      </c>
      <c r="I2987" s="23">
        <f t="shared" si="417"/>
        <v>1950.27</v>
      </c>
      <c r="J2987" s="23">
        <f t="shared" si="418"/>
        <v>81</v>
      </c>
      <c r="K2987" s="24">
        <f t="shared" si="419"/>
        <v>11.870000000000005</v>
      </c>
      <c r="L2987" s="23">
        <f t="shared" si="420"/>
        <v>87</v>
      </c>
      <c r="M2987" s="23">
        <f t="shared" si="421"/>
        <v>82</v>
      </c>
      <c r="N2987" s="23">
        <f t="shared" si="422"/>
        <v>8079.6900000000005</v>
      </c>
      <c r="O2987" s="25">
        <f t="shared" si="423"/>
        <v>7615.34</v>
      </c>
      <c r="P2987" t="s">
        <v>24</v>
      </c>
      <c r="Q2987" t="s">
        <v>25</v>
      </c>
      <c r="R2987" t="s">
        <v>3184</v>
      </c>
      <c r="S2987">
        <v>7346</v>
      </c>
      <c r="T2987" s="18">
        <v>45229</v>
      </c>
      <c r="U2987">
        <v>92.87</v>
      </c>
    </row>
    <row r="2988" spans="1:21" x14ac:dyDescent="0.25">
      <c r="A2988" t="s">
        <v>2526</v>
      </c>
      <c r="B2988" s="18">
        <v>45142</v>
      </c>
      <c r="C2988" s="18">
        <v>45148</v>
      </c>
      <c r="D2988" s="19">
        <v>60</v>
      </c>
      <c r="E2988">
        <v>155.91</v>
      </c>
      <c r="F2988" s="21">
        <f t="shared" si="415"/>
        <v>45209</v>
      </c>
      <c r="G2988" s="18">
        <v>45229</v>
      </c>
      <c r="H2988" s="22">
        <f t="shared" si="416"/>
        <v>20</v>
      </c>
      <c r="I2988" s="23">
        <f t="shared" si="417"/>
        <v>3118.2</v>
      </c>
      <c r="J2988" s="23">
        <f t="shared" si="418"/>
        <v>80</v>
      </c>
      <c r="K2988" s="24">
        <f t="shared" si="419"/>
        <v>75.91</v>
      </c>
      <c r="L2988" s="23">
        <f t="shared" si="420"/>
        <v>87</v>
      </c>
      <c r="M2988" s="23">
        <f t="shared" si="421"/>
        <v>81</v>
      </c>
      <c r="N2988" s="23">
        <f t="shared" si="422"/>
        <v>13564.17</v>
      </c>
      <c r="O2988" s="25">
        <f t="shared" si="423"/>
        <v>12628.71</v>
      </c>
      <c r="P2988" t="s">
        <v>24</v>
      </c>
      <c r="Q2988" t="s">
        <v>25</v>
      </c>
      <c r="R2988" t="s">
        <v>3184</v>
      </c>
      <c r="S2988">
        <v>7346</v>
      </c>
      <c r="T2988" s="18">
        <v>45229</v>
      </c>
      <c r="U2988">
        <v>155.91</v>
      </c>
    </row>
    <row r="2989" spans="1:21" x14ac:dyDescent="0.25">
      <c r="A2989" t="s">
        <v>2527</v>
      </c>
      <c r="B2989" s="18">
        <v>45142</v>
      </c>
      <c r="C2989" s="18">
        <v>45147</v>
      </c>
      <c r="D2989" s="19">
        <v>60</v>
      </c>
      <c r="E2989">
        <v>501.43</v>
      </c>
      <c r="F2989" s="21">
        <f t="shared" si="415"/>
        <v>45208</v>
      </c>
      <c r="G2989" s="18">
        <v>45229</v>
      </c>
      <c r="H2989" s="22">
        <f t="shared" si="416"/>
        <v>21</v>
      </c>
      <c r="I2989" s="23">
        <f t="shared" si="417"/>
        <v>10530.03</v>
      </c>
      <c r="J2989" s="23">
        <f t="shared" si="418"/>
        <v>81</v>
      </c>
      <c r="K2989" s="24">
        <f t="shared" si="419"/>
        <v>420.43</v>
      </c>
      <c r="L2989" s="23">
        <f t="shared" si="420"/>
        <v>87</v>
      </c>
      <c r="M2989" s="23">
        <f t="shared" si="421"/>
        <v>82</v>
      </c>
      <c r="N2989" s="23">
        <f t="shared" si="422"/>
        <v>43624.41</v>
      </c>
      <c r="O2989" s="25">
        <f t="shared" si="423"/>
        <v>41117.26</v>
      </c>
      <c r="P2989" t="s">
        <v>24</v>
      </c>
      <c r="Q2989" t="s">
        <v>25</v>
      </c>
      <c r="R2989" t="s">
        <v>3184</v>
      </c>
      <c r="S2989">
        <v>7346</v>
      </c>
      <c r="T2989" s="18">
        <v>45229</v>
      </c>
      <c r="U2989">
        <v>501.43</v>
      </c>
    </row>
    <row r="2990" spans="1:21" x14ac:dyDescent="0.25">
      <c r="A2990" t="s">
        <v>2528</v>
      </c>
      <c r="B2990" s="18">
        <v>45142</v>
      </c>
      <c r="C2990" s="18">
        <v>45147</v>
      </c>
      <c r="D2990" s="19">
        <v>60</v>
      </c>
      <c r="E2990">
        <v>292.58</v>
      </c>
      <c r="F2990" s="21">
        <f t="shared" si="415"/>
        <v>45208</v>
      </c>
      <c r="G2990" s="18">
        <v>45229</v>
      </c>
      <c r="H2990" s="22">
        <f t="shared" si="416"/>
        <v>21</v>
      </c>
      <c r="I2990" s="23">
        <f t="shared" si="417"/>
        <v>6144.1799999999994</v>
      </c>
      <c r="J2990" s="23">
        <f t="shared" si="418"/>
        <v>81</v>
      </c>
      <c r="K2990" s="24">
        <f t="shared" si="419"/>
        <v>211.57999999999998</v>
      </c>
      <c r="L2990" s="23">
        <f t="shared" si="420"/>
        <v>87</v>
      </c>
      <c r="M2990" s="23">
        <f t="shared" si="421"/>
        <v>82</v>
      </c>
      <c r="N2990" s="23">
        <f t="shared" si="422"/>
        <v>25454.46</v>
      </c>
      <c r="O2990" s="25">
        <f t="shared" si="423"/>
        <v>23991.559999999998</v>
      </c>
      <c r="P2990" t="s">
        <v>24</v>
      </c>
      <c r="Q2990" t="s">
        <v>25</v>
      </c>
      <c r="R2990" t="s">
        <v>3184</v>
      </c>
      <c r="S2990">
        <v>7346</v>
      </c>
      <c r="T2990" s="18">
        <v>45229</v>
      </c>
      <c r="U2990">
        <v>292.58</v>
      </c>
    </row>
    <row r="2991" spans="1:21" x14ac:dyDescent="0.25">
      <c r="A2991" t="s">
        <v>2529</v>
      </c>
      <c r="B2991" s="18">
        <v>45142</v>
      </c>
      <c r="C2991" s="18">
        <v>45147</v>
      </c>
      <c r="D2991" s="19">
        <v>60</v>
      </c>
      <c r="E2991">
        <v>105.65</v>
      </c>
      <c r="F2991" s="21">
        <f t="shared" si="415"/>
        <v>45208</v>
      </c>
      <c r="G2991" s="18">
        <v>45229</v>
      </c>
      <c r="H2991" s="22">
        <f t="shared" si="416"/>
        <v>21</v>
      </c>
      <c r="I2991" s="23">
        <f t="shared" si="417"/>
        <v>2218.65</v>
      </c>
      <c r="J2991" s="23">
        <f t="shared" si="418"/>
        <v>81</v>
      </c>
      <c r="K2991" s="24">
        <f t="shared" si="419"/>
        <v>24.650000000000006</v>
      </c>
      <c r="L2991" s="23">
        <f t="shared" si="420"/>
        <v>87</v>
      </c>
      <c r="M2991" s="23">
        <f t="shared" si="421"/>
        <v>82</v>
      </c>
      <c r="N2991" s="23">
        <f t="shared" si="422"/>
        <v>9191.5500000000011</v>
      </c>
      <c r="O2991" s="25">
        <f t="shared" si="423"/>
        <v>8663.3000000000011</v>
      </c>
      <c r="P2991" t="s">
        <v>24</v>
      </c>
      <c r="Q2991" t="s">
        <v>25</v>
      </c>
      <c r="R2991" t="s">
        <v>3184</v>
      </c>
      <c r="S2991">
        <v>7346</v>
      </c>
      <c r="T2991" s="18">
        <v>45229</v>
      </c>
      <c r="U2991">
        <v>105.65</v>
      </c>
    </row>
    <row r="2992" spans="1:21" x14ac:dyDescent="0.25">
      <c r="A2992" t="s">
        <v>2530</v>
      </c>
      <c r="B2992" s="18">
        <v>45142</v>
      </c>
      <c r="C2992" s="18">
        <v>45147</v>
      </c>
      <c r="D2992" s="19">
        <v>60</v>
      </c>
      <c r="E2992">
        <v>301.08999999999997</v>
      </c>
      <c r="F2992" s="21">
        <f t="shared" si="415"/>
        <v>45208</v>
      </c>
      <c r="G2992" s="18">
        <v>45229</v>
      </c>
      <c r="H2992" s="22">
        <f t="shared" si="416"/>
        <v>21</v>
      </c>
      <c r="I2992" s="23">
        <f t="shared" si="417"/>
        <v>6322.8899999999994</v>
      </c>
      <c r="J2992" s="23">
        <f t="shared" si="418"/>
        <v>81</v>
      </c>
      <c r="K2992" s="24">
        <f t="shared" si="419"/>
        <v>220.08999999999997</v>
      </c>
      <c r="L2992" s="23">
        <f t="shared" si="420"/>
        <v>87</v>
      </c>
      <c r="M2992" s="23">
        <f t="shared" si="421"/>
        <v>82</v>
      </c>
      <c r="N2992" s="23">
        <f t="shared" si="422"/>
        <v>26194.829999999998</v>
      </c>
      <c r="O2992" s="25">
        <f t="shared" si="423"/>
        <v>24689.379999999997</v>
      </c>
      <c r="P2992" t="s">
        <v>24</v>
      </c>
      <c r="Q2992" t="s">
        <v>25</v>
      </c>
      <c r="R2992" t="s">
        <v>3184</v>
      </c>
      <c r="S2992">
        <v>7346</v>
      </c>
      <c r="T2992" s="18">
        <v>45229</v>
      </c>
      <c r="U2992">
        <v>301.08999999999997</v>
      </c>
    </row>
    <row r="2993" spans="1:21" x14ac:dyDescent="0.25">
      <c r="A2993" t="s">
        <v>2531</v>
      </c>
      <c r="B2993" s="18">
        <v>45142</v>
      </c>
      <c r="C2993" s="18">
        <v>45147</v>
      </c>
      <c r="D2993" s="19">
        <v>60</v>
      </c>
      <c r="E2993">
        <v>469.39</v>
      </c>
      <c r="F2993" s="21">
        <f t="shared" si="415"/>
        <v>45208</v>
      </c>
      <c r="G2993" s="18">
        <v>45229</v>
      </c>
      <c r="H2993" s="22">
        <f t="shared" si="416"/>
        <v>21</v>
      </c>
      <c r="I2993" s="23">
        <f t="shared" si="417"/>
        <v>9857.19</v>
      </c>
      <c r="J2993" s="23">
        <f t="shared" si="418"/>
        <v>81</v>
      </c>
      <c r="K2993" s="24">
        <f t="shared" si="419"/>
        <v>388.39</v>
      </c>
      <c r="L2993" s="23">
        <f t="shared" si="420"/>
        <v>87</v>
      </c>
      <c r="M2993" s="23">
        <f t="shared" si="421"/>
        <v>82</v>
      </c>
      <c r="N2993" s="23">
        <f t="shared" si="422"/>
        <v>40836.93</v>
      </c>
      <c r="O2993" s="25">
        <f t="shared" si="423"/>
        <v>38489.979999999996</v>
      </c>
      <c r="P2993" t="s">
        <v>24</v>
      </c>
      <c r="Q2993" t="s">
        <v>25</v>
      </c>
      <c r="R2993" t="s">
        <v>3184</v>
      </c>
      <c r="S2993">
        <v>7346</v>
      </c>
      <c r="T2993" s="18">
        <v>45229</v>
      </c>
      <c r="U2993">
        <v>469.39</v>
      </c>
    </row>
    <row r="2994" spans="1:21" x14ac:dyDescent="0.25">
      <c r="A2994" t="s">
        <v>2532</v>
      </c>
      <c r="B2994" s="18">
        <v>45142</v>
      </c>
      <c r="C2994" s="18">
        <v>45148</v>
      </c>
      <c r="D2994" s="19">
        <v>60</v>
      </c>
      <c r="E2994">
        <v>136.04</v>
      </c>
      <c r="F2994" s="21">
        <f t="shared" si="415"/>
        <v>45209</v>
      </c>
      <c r="G2994" s="18">
        <v>45229</v>
      </c>
      <c r="H2994" s="22">
        <f t="shared" si="416"/>
        <v>20</v>
      </c>
      <c r="I2994" s="23">
        <f t="shared" si="417"/>
        <v>2720.7999999999997</v>
      </c>
      <c r="J2994" s="23">
        <f t="shared" si="418"/>
        <v>80</v>
      </c>
      <c r="K2994" s="24">
        <f t="shared" si="419"/>
        <v>56.039999999999992</v>
      </c>
      <c r="L2994" s="23">
        <f t="shared" si="420"/>
        <v>87</v>
      </c>
      <c r="M2994" s="23">
        <f t="shared" si="421"/>
        <v>81</v>
      </c>
      <c r="N2994" s="23">
        <f t="shared" si="422"/>
        <v>11835.48</v>
      </c>
      <c r="O2994" s="25">
        <f t="shared" si="423"/>
        <v>11019.24</v>
      </c>
      <c r="P2994" t="s">
        <v>24</v>
      </c>
      <c r="Q2994" t="s">
        <v>25</v>
      </c>
      <c r="R2994" t="s">
        <v>3184</v>
      </c>
      <c r="S2994">
        <v>7346</v>
      </c>
      <c r="T2994" s="18">
        <v>45229</v>
      </c>
      <c r="U2994">
        <v>136.04</v>
      </c>
    </row>
    <row r="2995" spans="1:21" x14ac:dyDescent="0.25">
      <c r="A2995" t="s">
        <v>2533</v>
      </c>
      <c r="B2995" s="18">
        <v>45142</v>
      </c>
      <c r="C2995" s="18">
        <v>45148</v>
      </c>
      <c r="D2995" s="19">
        <v>60</v>
      </c>
      <c r="E2995">
        <v>662.72</v>
      </c>
      <c r="F2995" s="21">
        <f t="shared" si="415"/>
        <v>45209</v>
      </c>
      <c r="G2995" s="18">
        <v>45229</v>
      </c>
      <c r="H2995" s="22">
        <f t="shared" si="416"/>
        <v>20</v>
      </c>
      <c r="I2995" s="23">
        <f t="shared" si="417"/>
        <v>13254.400000000001</v>
      </c>
      <c r="J2995" s="23">
        <f t="shared" si="418"/>
        <v>80</v>
      </c>
      <c r="K2995" s="24">
        <f t="shared" si="419"/>
        <v>582.72</v>
      </c>
      <c r="L2995" s="23">
        <f t="shared" si="420"/>
        <v>87</v>
      </c>
      <c r="M2995" s="23">
        <f t="shared" si="421"/>
        <v>81</v>
      </c>
      <c r="N2995" s="23">
        <f t="shared" si="422"/>
        <v>57656.639999999999</v>
      </c>
      <c r="O2995" s="25">
        <f t="shared" si="423"/>
        <v>53680.32</v>
      </c>
      <c r="P2995" t="s">
        <v>24</v>
      </c>
      <c r="Q2995" t="s">
        <v>25</v>
      </c>
      <c r="R2995" t="s">
        <v>3184</v>
      </c>
      <c r="S2995">
        <v>7346</v>
      </c>
      <c r="T2995" s="18">
        <v>45229</v>
      </c>
      <c r="U2995">
        <v>662.72</v>
      </c>
    </row>
    <row r="2996" spans="1:21" x14ac:dyDescent="0.25">
      <c r="A2996" t="s">
        <v>2534</v>
      </c>
      <c r="B2996" s="18">
        <v>45142</v>
      </c>
      <c r="C2996" s="18">
        <v>45148</v>
      </c>
      <c r="D2996" s="19">
        <v>60</v>
      </c>
      <c r="E2996">
        <v>24.94</v>
      </c>
      <c r="F2996" s="21">
        <f t="shared" si="415"/>
        <v>45209</v>
      </c>
      <c r="G2996" s="18">
        <v>45229</v>
      </c>
      <c r="H2996" s="22">
        <f t="shared" si="416"/>
        <v>20</v>
      </c>
      <c r="I2996" s="23">
        <f t="shared" si="417"/>
        <v>498.8</v>
      </c>
      <c r="J2996" s="23">
        <f t="shared" si="418"/>
        <v>80</v>
      </c>
      <c r="K2996" s="24">
        <f t="shared" si="419"/>
        <v>-55.06</v>
      </c>
      <c r="L2996" s="23">
        <f t="shared" si="420"/>
        <v>87</v>
      </c>
      <c r="M2996" s="23">
        <f t="shared" si="421"/>
        <v>81</v>
      </c>
      <c r="N2996" s="23">
        <f t="shared" si="422"/>
        <v>2169.7800000000002</v>
      </c>
      <c r="O2996" s="25">
        <f t="shared" si="423"/>
        <v>2020.14</v>
      </c>
      <c r="P2996" t="s">
        <v>24</v>
      </c>
      <c r="Q2996" t="s">
        <v>25</v>
      </c>
      <c r="R2996" t="s">
        <v>3184</v>
      </c>
      <c r="S2996">
        <v>7346</v>
      </c>
      <c r="T2996" s="18">
        <v>45229</v>
      </c>
      <c r="U2996">
        <v>24.94</v>
      </c>
    </row>
    <row r="2997" spans="1:21" x14ac:dyDescent="0.25">
      <c r="A2997" t="s">
        <v>2535</v>
      </c>
      <c r="B2997" s="18">
        <v>45142</v>
      </c>
      <c r="C2997" s="18">
        <v>45148</v>
      </c>
      <c r="D2997" s="19">
        <v>60</v>
      </c>
      <c r="E2997">
        <v>49.65</v>
      </c>
      <c r="F2997" s="21">
        <f t="shared" si="415"/>
        <v>45209</v>
      </c>
      <c r="G2997" s="18">
        <v>45229</v>
      </c>
      <c r="H2997" s="22">
        <f t="shared" si="416"/>
        <v>20</v>
      </c>
      <c r="I2997" s="23">
        <f t="shared" si="417"/>
        <v>993</v>
      </c>
      <c r="J2997" s="23">
        <f t="shared" si="418"/>
        <v>80</v>
      </c>
      <c r="K2997" s="24">
        <f t="shared" si="419"/>
        <v>-30.35</v>
      </c>
      <c r="L2997" s="23">
        <f t="shared" si="420"/>
        <v>87</v>
      </c>
      <c r="M2997" s="23">
        <f t="shared" si="421"/>
        <v>81</v>
      </c>
      <c r="N2997" s="23">
        <f t="shared" si="422"/>
        <v>4319.55</v>
      </c>
      <c r="O2997" s="25">
        <f t="shared" si="423"/>
        <v>4021.65</v>
      </c>
      <c r="P2997" t="s">
        <v>24</v>
      </c>
      <c r="Q2997" t="s">
        <v>25</v>
      </c>
      <c r="R2997" t="s">
        <v>3184</v>
      </c>
      <c r="S2997">
        <v>7346</v>
      </c>
      <c r="T2997" s="18">
        <v>45229</v>
      </c>
      <c r="U2997">
        <v>49.65</v>
      </c>
    </row>
    <row r="2998" spans="1:21" x14ac:dyDescent="0.25">
      <c r="A2998" t="s">
        <v>2536</v>
      </c>
      <c r="B2998" s="18">
        <v>45142</v>
      </c>
      <c r="C2998" s="18">
        <v>45148</v>
      </c>
      <c r="D2998" s="19">
        <v>60</v>
      </c>
      <c r="E2998">
        <v>108.74</v>
      </c>
      <c r="F2998" s="21">
        <f t="shared" si="415"/>
        <v>45209</v>
      </c>
      <c r="G2998" s="18">
        <v>45229</v>
      </c>
      <c r="H2998" s="22">
        <f t="shared" si="416"/>
        <v>20</v>
      </c>
      <c r="I2998" s="23">
        <f t="shared" si="417"/>
        <v>2174.7999999999997</v>
      </c>
      <c r="J2998" s="23">
        <f t="shared" si="418"/>
        <v>80</v>
      </c>
      <c r="K2998" s="24">
        <f t="shared" si="419"/>
        <v>28.739999999999995</v>
      </c>
      <c r="L2998" s="23">
        <f t="shared" si="420"/>
        <v>87</v>
      </c>
      <c r="M2998" s="23">
        <f t="shared" si="421"/>
        <v>81</v>
      </c>
      <c r="N2998" s="23">
        <f t="shared" si="422"/>
        <v>9460.3799999999992</v>
      </c>
      <c r="O2998" s="25">
        <f t="shared" si="423"/>
        <v>8807.9399999999987</v>
      </c>
      <c r="P2998" t="s">
        <v>24</v>
      </c>
      <c r="Q2998" t="s">
        <v>25</v>
      </c>
      <c r="R2998" t="s">
        <v>3184</v>
      </c>
      <c r="S2998">
        <v>7346</v>
      </c>
      <c r="T2998" s="18">
        <v>45229</v>
      </c>
      <c r="U2998">
        <v>108.74</v>
      </c>
    </row>
    <row r="2999" spans="1:21" x14ac:dyDescent="0.25">
      <c r="A2999" t="s">
        <v>2537</v>
      </c>
      <c r="B2999" s="18">
        <v>45145</v>
      </c>
      <c r="C2999" s="18">
        <v>45148</v>
      </c>
      <c r="D2999" s="19">
        <v>60</v>
      </c>
      <c r="E2999" s="20">
        <v>181046.39</v>
      </c>
      <c r="F2999" s="21">
        <f t="shared" si="415"/>
        <v>45209</v>
      </c>
      <c r="G2999" s="18">
        <v>45229</v>
      </c>
      <c r="H2999" s="22">
        <f t="shared" si="416"/>
        <v>20</v>
      </c>
      <c r="I2999" s="23">
        <f t="shared" si="417"/>
        <v>3620927.8000000003</v>
      </c>
      <c r="J2999" s="23">
        <f t="shared" si="418"/>
        <v>80</v>
      </c>
      <c r="K2999" s="24">
        <f t="shared" si="419"/>
        <v>180966.39</v>
      </c>
      <c r="L2999" s="23">
        <f t="shared" si="420"/>
        <v>84</v>
      </c>
      <c r="M2999" s="23">
        <f t="shared" si="421"/>
        <v>81</v>
      </c>
      <c r="N2999" s="23">
        <f t="shared" si="422"/>
        <v>15207896.760000002</v>
      </c>
      <c r="O2999" s="25">
        <f t="shared" si="423"/>
        <v>14664757.590000002</v>
      </c>
      <c r="P2999" t="s">
        <v>24</v>
      </c>
      <c r="Q2999" t="s">
        <v>25</v>
      </c>
      <c r="R2999" t="s">
        <v>3184</v>
      </c>
      <c r="S2999">
        <v>7346</v>
      </c>
      <c r="T2999" s="18">
        <v>45229</v>
      </c>
      <c r="U2999" s="20">
        <v>181046.39</v>
      </c>
    </row>
    <row r="3000" spans="1:21" x14ac:dyDescent="0.25">
      <c r="A3000" t="s">
        <v>2538</v>
      </c>
      <c r="B3000" s="18">
        <v>45146</v>
      </c>
      <c r="C3000" s="18">
        <v>45147</v>
      </c>
      <c r="D3000" s="19">
        <v>60</v>
      </c>
      <c r="E3000" s="20">
        <v>2756.75</v>
      </c>
      <c r="F3000" s="21">
        <f t="shared" si="415"/>
        <v>45208</v>
      </c>
      <c r="G3000" s="18">
        <v>45229</v>
      </c>
      <c r="H3000" s="22">
        <f t="shared" si="416"/>
        <v>21</v>
      </c>
      <c r="I3000" s="23">
        <f t="shared" si="417"/>
        <v>57891.75</v>
      </c>
      <c r="J3000" s="23">
        <f t="shared" si="418"/>
        <v>81</v>
      </c>
      <c r="K3000" s="24">
        <f t="shared" si="419"/>
        <v>2675.75</v>
      </c>
      <c r="L3000" s="23">
        <f t="shared" si="420"/>
        <v>83</v>
      </c>
      <c r="M3000" s="23">
        <f t="shared" si="421"/>
        <v>82</v>
      </c>
      <c r="N3000" s="23">
        <f t="shared" si="422"/>
        <v>228810.25</v>
      </c>
      <c r="O3000" s="25">
        <f t="shared" si="423"/>
        <v>226053.5</v>
      </c>
      <c r="P3000" t="s">
        <v>24</v>
      </c>
      <c r="Q3000" t="s">
        <v>25</v>
      </c>
      <c r="R3000" t="s">
        <v>3184</v>
      </c>
      <c r="S3000">
        <v>7346</v>
      </c>
      <c r="T3000" s="18">
        <v>45229</v>
      </c>
      <c r="U3000" s="20">
        <v>2756.75</v>
      </c>
    </row>
    <row r="3001" spans="1:21" x14ac:dyDescent="0.25">
      <c r="A3001" t="s">
        <v>2539</v>
      </c>
      <c r="B3001" s="18">
        <v>45161</v>
      </c>
      <c r="C3001" s="18">
        <v>45162</v>
      </c>
      <c r="D3001" s="19">
        <v>60</v>
      </c>
      <c r="E3001">
        <v>25.91</v>
      </c>
      <c r="F3001" s="21">
        <f t="shared" si="415"/>
        <v>45223</v>
      </c>
      <c r="G3001" s="18">
        <v>45229</v>
      </c>
      <c r="H3001" s="22">
        <f t="shared" si="416"/>
        <v>6</v>
      </c>
      <c r="I3001" s="23">
        <f t="shared" si="417"/>
        <v>155.46</v>
      </c>
      <c r="J3001" s="23">
        <f t="shared" si="418"/>
        <v>66</v>
      </c>
      <c r="K3001" s="24">
        <f t="shared" si="419"/>
        <v>-40.090000000000003</v>
      </c>
      <c r="L3001" s="23">
        <f t="shared" si="420"/>
        <v>68</v>
      </c>
      <c r="M3001" s="23">
        <f t="shared" si="421"/>
        <v>67</v>
      </c>
      <c r="N3001" s="23">
        <f t="shared" si="422"/>
        <v>1761.88</v>
      </c>
      <c r="O3001" s="25">
        <f t="shared" si="423"/>
        <v>1735.97</v>
      </c>
      <c r="P3001" t="s">
        <v>24</v>
      </c>
      <c r="Q3001" t="s">
        <v>25</v>
      </c>
      <c r="R3001" t="s">
        <v>3184</v>
      </c>
      <c r="S3001">
        <v>7346</v>
      </c>
      <c r="T3001" s="18">
        <v>45229</v>
      </c>
      <c r="U3001">
        <v>25.91</v>
      </c>
    </row>
    <row r="3002" spans="1:21" x14ac:dyDescent="0.25">
      <c r="A3002" t="s">
        <v>2540</v>
      </c>
      <c r="B3002" s="18">
        <v>45161</v>
      </c>
      <c r="C3002" s="18">
        <v>45162</v>
      </c>
      <c r="D3002" s="19">
        <v>60</v>
      </c>
      <c r="E3002">
        <v>7.66</v>
      </c>
      <c r="F3002" s="21">
        <f t="shared" si="415"/>
        <v>45223</v>
      </c>
      <c r="G3002" s="18">
        <v>45229</v>
      </c>
      <c r="H3002" s="22">
        <f t="shared" si="416"/>
        <v>6</v>
      </c>
      <c r="I3002" s="23">
        <f t="shared" si="417"/>
        <v>45.96</v>
      </c>
      <c r="J3002" s="23">
        <f t="shared" si="418"/>
        <v>66</v>
      </c>
      <c r="K3002" s="24">
        <f t="shared" si="419"/>
        <v>-58.34</v>
      </c>
      <c r="L3002" s="23">
        <f t="shared" si="420"/>
        <v>68</v>
      </c>
      <c r="M3002" s="23">
        <f t="shared" si="421"/>
        <v>67</v>
      </c>
      <c r="N3002" s="23">
        <f t="shared" si="422"/>
        <v>520.88</v>
      </c>
      <c r="O3002" s="25">
        <f t="shared" si="423"/>
        <v>513.22</v>
      </c>
      <c r="P3002" t="s">
        <v>24</v>
      </c>
      <c r="Q3002" t="s">
        <v>25</v>
      </c>
      <c r="R3002" t="s">
        <v>3184</v>
      </c>
      <c r="S3002">
        <v>7348</v>
      </c>
      <c r="T3002" s="18">
        <v>45229</v>
      </c>
      <c r="U3002">
        <v>7.66</v>
      </c>
    </row>
    <row r="3003" spans="1:21" x14ac:dyDescent="0.25">
      <c r="A3003" t="s">
        <v>2541</v>
      </c>
      <c r="B3003" s="18">
        <v>45161</v>
      </c>
      <c r="C3003" s="18">
        <v>45162</v>
      </c>
      <c r="D3003" s="19">
        <v>60</v>
      </c>
      <c r="E3003">
        <v>8.84</v>
      </c>
      <c r="F3003" s="21">
        <f t="shared" si="415"/>
        <v>45223</v>
      </c>
      <c r="G3003" s="18">
        <v>45229</v>
      </c>
      <c r="H3003" s="22">
        <f t="shared" si="416"/>
        <v>6</v>
      </c>
      <c r="I3003" s="23">
        <f t="shared" si="417"/>
        <v>53.04</v>
      </c>
      <c r="J3003" s="23">
        <f t="shared" si="418"/>
        <v>66</v>
      </c>
      <c r="K3003" s="24">
        <f t="shared" si="419"/>
        <v>-57.16</v>
      </c>
      <c r="L3003" s="23">
        <f t="shared" si="420"/>
        <v>68</v>
      </c>
      <c r="M3003" s="23">
        <f t="shared" si="421"/>
        <v>67</v>
      </c>
      <c r="N3003" s="23">
        <f t="shared" si="422"/>
        <v>601.12</v>
      </c>
      <c r="O3003" s="25">
        <f t="shared" si="423"/>
        <v>592.28</v>
      </c>
      <c r="P3003" t="s">
        <v>24</v>
      </c>
      <c r="Q3003" t="s">
        <v>25</v>
      </c>
      <c r="R3003" t="s">
        <v>3184</v>
      </c>
      <c r="S3003">
        <v>7348</v>
      </c>
      <c r="T3003" s="18">
        <v>45229</v>
      </c>
      <c r="U3003">
        <v>8.84</v>
      </c>
    </row>
    <row r="3004" spans="1:21" x14ac:dyDescent="0.25">
      <c r="A3004" t="s">
        <v>2542</v>
      </c>
      <c r="B3004" s="18">
        <v>45161</v>
      </c>
      <c r="C3004" s="18">
        <v>45162</v>
      </c>
      <c r="D3004" s="19">
        <v>60</v>
      </c>
      <c r="E3004">
        <v>3.82</v>
      </c>
      <c r="F3004" s="21">
        <f t="shared" si="415"/>
        <v>45223</v>
      </c>
      <c r="G3004" s="18">
        <v>45229</v>
      </c>
      <c r="H3004" s="22">
        <f t="shared" si="416"/>
        <v>6</v>
      </c>
      <c r="I3004" s="23">
        <f t="shared" si="417"/>
        <v>22.919999999999998</v>
      </c>
      <c r="J3004" s="23">
        <f t="shared" si="418"/>
        <v>66</v>
      </c>
      <c r="K3004" s="24">
        <f t="shared" si="419"/>
        <v>-62.18</v>
      </c>
      <c r="L3004" s="23">
        <f t="shared" si="420"/>
        <v>68</v>
      </c>
      <c r="M3004" s="23">
        <f t="shared" si="421"/>
        <v>67</v>
      </c>
      <c r="N3004" s="23">
        <f t="shared" si="422"/>
        <v>259.76</v>
      </c>
      <c r="O3004" s="25">
        <f t="shared" si="423"/>
        <v>255.94</v>
      </c>
      <c r="P3004" t="s">
        <v>24</v>
      </c>
      <c r="Q3004" t="s">
        <v>25</v>
      </c>
      <c r="R3004" t="s">
        <v>3184</v>
      </c>
      <c r="S3004">
        <v>7346</v>
      </c>
      <c r="T3004" s="18">
        <v>45229</v>
      </c>
      <c r="U3004">
        <v>3.82</v>
      </c>
    </row>
    <row r="3005" spans="1:21" x14ac:dyDescent="0.25">
      <c r="A3005" t="s">
        <v>2543</v>
      </c>
      <c r="B3005" s="18">
        <v>45161</v>
      </c>
      <c r="C3005" s="18">
        <v>45162</v>
      </c>
      <c r="D3005" s="19">
        <v>60</v>
      </c>
      <c r="E3005">
        <v>39.68</v>
      </c>
      <c r="F3005" s="21">
        <f t="shared" si="415"/>
        <v>45223</v>
      </c>
      <c r="G3005" s="18">
        <v>45229</v>
      </c>
      <c r="H3005" s="22">
        <f t="shared" si="416"/>
        <v>6</v>
      </c>
      <c r="I3005" s="23">
        <f t="shared" si="417"/>
        <v>238.07999999999998</v>
      </c>
      <c r="J3005" s="23">
        <f t="shared" si="418"/>
        <v>66</v>
      </c>
      <c r="K3005" s="24">
        <f t="shared" si="419"/>
        <v>-26.32</v>
      </c>
      <c r="L3005" s="23">
        <f t="shared" si="420"/>
        <v>68</v>
      </c>
      <c r="M3005" s="23">
        <f t="shared" si="421"/>
        <v>67</v>
      </c>
      <c r="N3005" s="23">
        <f t="shared" si="422"/>
        <v>2698.24</v>
      </c>
      <c r="O3005" s="25">
        <f t="shared" si="423"/>
        <v>2658.56</v>
      </c>
      <c r="P3005" t="s">
        <v>24</v>
      </c>
      <c r="Q3005" t="s">
        <v>25</v>
      </c>
      <c r="R3005" t="s">
        <v>3184</v>
      </c>
      <c r="S3005">
        <v>7348</v>
      </c>
      <c r="T3005" s="18">
        <v>45229</v>
      </c>
      <c r="U3005">
        <v>39.68</v>
      </c>
    </row>
    <row r="3006" spans="1:21" x14ac:dyDescent="0.25">
      <c r="A3006" t="s">
        <v>2544</v>
      </c>
      <c r="B3006" s="18">
        <v>45175</v>
      </c>
      <c r="C3006" s="18">
        <v>45177</v>
      </c>
      <c r="D3006" s="19">
        <v>60</v>
      </c>
      <c r="E3006">
        <v>-100.07</v>
      </c>
      <c r="F3006" s="21">
        <f t="shared" si="415"/>
        <v>45238</v>
      </c>
      <c r="G3006" s="18">
        <v>45229</v>
      </c>
      <c r="H3006" s="22">
        <f t="shared" si="416"/>
        <v>-9</v>
      </c>
      <c r="I3006" s="23">
        <f t="shared" si="417"/>
        <v>900.62999999999988</v>
      </c>
      <c r="J3006" s="23">
        <f t="shared" si="418"/>
        <v>52</v>
      </c>
      <c r="K3006" s="24">
        <f t="shared" si="419"/>
        <v>-152.07</v>
      </c>
      <c r="L3006" s="23">
        <f t="shared" si="420"/>
        <v>54</v>
      </c>
      <c r="M3006" s="23">
        <f t="shared" si="421"/>
        <v>52</v>
      </c>
      <c r="N3006" s="23">
        <f t="shared" si="422"/>
        <v>-5403.78</v>
      </c>
      <c r="O3006" s="25">
        <f t="shared" si="423"/>
        <v>-5203.6399999999994</v>
      </c>
      <c r="P3006" t="s">
        <v>24</v>
      </c>
      <c r="Q3006" t="s">
        <v>25</v>
      </c>
      <c r="R3006" t="s">
        <v>3184</v>
      </c>
      <c r="S3006">
        <v>7348</v>
      </c>
      <c r="T3006" s="18">
        <v>45229</v>
      </c>
      <c r="U3006">
        <v>-100.07</v>
      </c>
    </row>
    <row r="3007" spans="1:21" x14ac:dyDescent="0.25">
      <c r="A3007" t="s">
        <v>2545</v>
      </c>
      <c r="B3007" s="18">
        <v>45178</v>
      </c>
      <c r="C3007" s="18">
        <v>45193</v>
      </c>
      <c r="D3007" s="19">
        <v>60</v>
      </c>
      <c r="E3007">
        <v>83.63</v>
      </c>
      <c r="F3007" s="21">
        <f t="shared" si="415"/>
        <v>45254</v>
      </c>
      <c r="G3007" s="18">
        <v>45229</v>
      </c>
      <c r="H3007" s="22">
        <f t="shared" si="416"/>
        <v>-25</v>
      </c>
      <c r="I3007" s="23">
        <f t="shared" si="417"/>
        <v>-2090.75</v>
      </c>
      <c r="J3007" s="23">
        <f t="shared" si="418"/>
        <v>36</v>
      </c>
      <c r="K3007" s="24">
        <f t="shared" si="419"/>
        <v>47.629999999999995</v>
      </c>
      <c r="L3007" s="23">
        <f t="shared" si="420"/>
        <v>51</v>
      </c>
      <c r="M3007" s="23">
        <f t="shared" si="421"/>
        <v>36</v>
      </c>
      <c r="N3007" s="23">
        <f t="shared" si="422"/>
        <v>4265.13</v>
      </c>
      <c r="O3007" s="25">
        <f t="shared" si="423"/>
        <v>3010.68</v>
      </c>
      <c r="P3007" t="s">
        <v>24</v>
      </c>
      <c r="Q3007" t="s">
        <v>25</v>
      </c>
      <c r="R3007" t="s">
        <v>3184</v>
      </c>
      <c r="S3007">
        <v>7348</v>
      </c>
      <c r="T3007" s="18">
        <v>45229</v>
      </c>
      <c r="U3007">
        <v>83.63</v>
      </c>
    </row>
    <row r="3008" spans="1:21" x14ac:dyDescent="0.25">
      <c r="A3008" t="s">
        <v>2546</v>
      </c>
      <c r="B3008" s="18">
        <v>45178</v>
      </c>
      <c r="C3008" s="18">
        <v>45190</v>
      </c>
      <c r="D3008" s="19">
        <v>60</v>
      </c>
      <c r="E3008">
        <v>165.41</v>
      </c>
      <c r="F3008" s="21">
        <f t="shared" si="415"/>
        <v>45251</v>
      </c>
      <c r="G3008" s="18">
        <v>45229</v>
      </c>
      <c r="H3008" s="22">
        <f t="shared" si="416"/>
        <v>-22</v>
      </c>
      <c r="I3008" s="23">
        <f t="shared" si="417"/>
        <v>-3639.02</v>
      </c>
      <c r="J3008" s="23">
        <f t="shared" si="418"/>
        <v>39</v>
      </c>
      <c r="K3008" s="24">
        <f t="shared" si="419"/>
        <v>126.41</v>
      </c>
      <c r="L3008" s="23">
        <f t="shared" si="420"/>
        <v>51</v>
      </c>
      <c r="M3008" s="23">
        <f t="shared" si="421"/>
        <v>39</v>
      </c>
      <c r="N3008" s="23">
        <f t="shared" si="422"/>
        <v>8435.91</v>
      </c>
      <c r="O3008" s="25">
        <f t="shared" si="423"/>
        <v>6450.99</v>
      </c>
      <c r="P3008" t="s">
        <v>24</v>
      </c>
      <c r="Q3008" t="s">
        <v>25</v>
      </c>
      <c r="R3008" t="s">
        <v>3184</v>
      </c>
      <c r="S3008">
        <v>7348</v>
      </c>
      <c r="T3008" s="18">
        <v>45229</v>
      </c>
      <c r="U3008">
        <v>165.41</v>
      </c>
    </row>
    <row r="3009" spans="1:21" x14ac:dyDescent="0.25">
      <c r="A3009" t="s">
        <v>2547</v>
      </c>
      <c r="B3009" s="18">
        <v>45178</v>
      </c>
      <c r="C3009" s="18">
        <v>45191</v>
      </c>
      <c r="D3009" s="19">
        <v>60</v>
      </c>
      <c r="E3009" s="20">
        <v>102675.79</v>
      </c>
      <c r="F3009" s="21">
        <f t="shared" si="415"/>
        <v>45252</v>
      </c>
      <c r="G3009" s="18">
        <v>45229</v>
      </c>
      <c r="H3009" s="22">
        <f t="shared" si="416"/>
        <v>-23</v>
      </c>
      <c r="I3009" s="23">
        <f t="shared" si="417"/>
        <v>-2361543.17</v>
      </c>
      <c r="J3009" s="23">
        <f t="shared" si="418"/>
        <v>38</v>
      </c>
      <c r="K3009" s="24">
        <f t="shared" si="419"/>
        <v>102637.79</v>
      </c>
      <c r="L3009" s="23">
        <f t="shared" si="420"/>
        <v>51</v>
      </c>
      <c r="M3009" s="23">
        <f t="shared" si="421"/>
        <v>38</v>
      </c>
      <c r="N3009" s="23">
        <f t="shared" si="422"/>
        <v>5236465.29</v>
      </c>
      <c r="O3009" s="25">
        <f t="shared" si="423"/>
        <v>3901680.0199999996</v>
      </c>
      <c r="P3009" t="s">
        <v>24</v>
      </c>
      <c r="Q3009" t="s">
        <v>25</v>
      </c>
      <c r="R3009" t="s">
        <v>3184</v>
      </c>
      <c r="S3009">
        <v>7348</v>
      </c>
      <c r="T3009" s="18">
        <v>45229</v>
      </c>
      <c r="U3009" s="20">
        <v>102675.79</v>
      </c>
    </row>
    <row r="3010" spans="1:21" x14ac:dyDescent="0.25">
      <c r="A3010" t="s">
        <v>2548</v>
      </c>
      <c r="B3010" s="18">
        <v>45178</v>
      </c>
      <c r="C3010" s="18">
        <v>45190</v>
      </c>
      <c r="D3010" s="19">
        <v>60</v>
      </c>
      <c r="E3010" s="20">
        <v>4506.79</v>
      </c>
      <c r="F3010" s="21">
        <f t="shared" si="415"/>
        <v>45251</v>
      </c>
      <c r="G3010" s="18">
        <v>45229</v>
      </c>
      <c r="H3010" s="22">
        <f t="shared" si="416"/>
        <v>-22</v>
      </c>
      <c r="I3010" s="23">
        <f t="shared" si="417"/>
        <v>-99149.38</v>
      </c>
      <c r="J3010" s="23">
        <f t="shared" si="418"/>
        <v>39</v>
      </c>
      <c r="K3010" s="24">
        <f t="shared" si="419"/>
        <v>4467.79</v>
      </c>
      <c r="L3010" s="23">
        <f t="shared" si="420"/>
        <v>51</v>
      </c>
      <c r="M3010" s="23">
        <f t="shared" si="421"/>
        <v>39</v>
      </c>
      <c r="N3010" s="23">
        <f t="shared" si="422"/>
        <v>229846.29</v>
      </c>
      <c r="O3010" s="25">
        <f t="shared" si="423"/>
        <v>175764.81</v>
      </c>
      <c r="P3010" t="s">
        <v>24</v>
      </c>
      <c r="Q3010" t="s">
        <v>25</v>
      </c>
      <c r="R3010" t="s">
        <v>3184</v>
      </c>
      <c r="S3010">
        <v>7348</v>
      </c>
      <c r="T3010" s="18">
        <v>45229</v>
      </c>
      <c r="U3010" s="20">
        <v>4506.79</v>
      </c>
    </row>
    <row r="3011" spans="1:21" x14ac:dyDescent="0.25">
      <c r="A3011" t="s">
        <v>2549</v>
      </c>
      <c r="B3011" s="18">
        <v>45178</v>
      </c>
      <c r="C3011" s="18">
        <v>45191</v>
      </c>
      <c r="D3011" s="19">
        <v>60</v>
      </c>
      <c r="E3011" s="20">
        <v>4024.82</v>
      </c>
      <c r="F3011" s="21">
        <f t="shared" si="415"/>
        <v>45252</v>
      </c>
      <c r="G3011" s="18">
        <v>45229</v>
      </c>
      <c r="H3011" s="22">
        <f t="shared" si="416"/>
        <v>-23</v>
      </c>
      <c r="I3011" s="23">
        <f t="shared" si="417"/>
        <v>-92570.86</v>
      </c>
      <c r="J3011" s="23">
        <f t="shared" si="418"/>
        <v>38</v>
      </c>
      <c r="K3011" s="24">
        <f t="shared" si="419"/>
        <v>3986.82</v>
      </c>
      <c r="L3011" s="23">
        <f t="shared" si="420"/>
        <v>51</v>
      </c>
      <c r="M3011" s="23">
        <f t="shared" si="421"/>
        <v>38</v>
      </c>
      <c r="N3011" s="23">
        <f t="shared" si="422"/>
        <v>205265.82</v>
      </c>
      <c r="O3011" s="25">
        <f t="shared" si="423"/>
        <v>152943.16</v>
      </c>
      <c r="P3011" t="s">
        <v>24</v>
      </c>
      <c r="Q3011" t="s">
        <v>25</v>
      </c>
      <c r="R3011" t="s">
        <v>3184</v>
      </c>
      <c r="S3011">
        <v>7348</v>
      </c>
      <c r="T3011" s="18">
        <v>45229</v>
      </c>
      <c r="U3011" s="20">
        <v>4024.82</v>
      </c>
    </row>
    <row r="3012" spans="1:21" x14ac:dyDescent="0.25">
      <c r="A3012" t="s">
        <v>2550</v>
      </c>
      <c r="B3012" s="18">
        <v>45178</v>
      </c>
      <c r="C3012" s="18">
        <v>45190</v>
      </c>
      <c r="D3012" s="19">
        <v>60</v>
      </c>
      <c r="E3012">
        <v>830.09</v>
      </c>
      <c r="F3012" s="21">
        <f t="shared" si="415"/>
        <v>45251</v>
      </c>
      <c r="G3012" s="18">
        <v>45229</v>
      </c>
      <c r="H3012" s="22">
        <f t="shared" si="416"/>
        <v>-22</v>
      </c>
      <c r="I3012" s="23">
        <f t="shared" si="417"/>
        <v>-18261.98</v>
      </c>
      <c r="J3012" s="23">
        <f t="shared" si="418"/>
        <v>39</v>
      </c>
      <c r="K3012" s="24">
        <f t="shared" si="419"/>
        <v>791.09</v>
      </c>
      <c r="L3012" s="23">
        <f t="shared" si="420"/>
        <v>51</v>
      </c>
      <c r="M3012" s="23">
        <f t="shared" si="421"/>
        <v>39</v>
      </c>
      <c r="N3012" s="23">
        <f t="shared" si="422"/>
        <v>42334.590000000004</v>
      </c>
      <c r="O3012" s="25">
        <f t="shared" si="423"/>
        <v>32373.510000000002</v>
      </c>
      <c r="P3012" t="s">
        <v>24</v>
      </c>
      <c r="Q3012" t="s">
        <v>25</v>
      </c>
      <c r="R3012" t="s">
        <v>3184</v>
      </c>
      <c r="S3012">
        <v>7348</v>
      </c>
      <c r="T3012" s="18">
        <v>45229</v>
      </c>
      <c r="U3012">
        <v>830.09</v>
      </c>
    </row>
    <row r="3013" spans="1:21" x14ac:dyDescent="0.25">
      <c r="A3013" t="s">
        <v>2551</v>
      </c>
      <c r="B3013" s="18">
        <v>45178</v>
      </c>
      <c r="C3013" s="18">
        <v>45190</v>
      </c>
      <c r="D3013" s="19">
        <v>60</v>
      </c>
      <c r="E3013">
        <v>241.19</v>
      </c>
      <c r="F3013" s="21">
        <f t="shared" si="415"/>
        <v>45251</v>
      </c>
      <c r="G3013" s="18">
        <v>45229</v>
      </c>
      <c r="H3013" s="22">
        <f t="shared" si="416"/>
        <v>-22</v>
      </c>
      <c r="I3013" s="23">
        <f t="shared" si="417"/>
        <v>-5306.18</v>
      </c>
      <c r="J3013" s="23">
        <f t="shared" si="418"/>
        <v>39</v>
      </c>
      <c r="K3013" s="24">
        <f t="shared" si="419"/>
        <v>202.19</v>
      </c>
      <c r="L3013" s="23">
        <f t="shared" si="420"/>
        <v>51</v>
      </c>
      <c r="M3013" s="23">
        <f t="shared" si="421"/>
        <v>39</v>
      </c>
      <c r="N3013" s="23">
        <f t="shared" si="422"/>
        <v>12300.69</v>
      </c>
      <c r="O3013" s="25">
        <f t="shared" si="423"/>
        <v>9406.41</v>
      </c>
      <c r="P3013" t="s">
        <v>24</v>
      </c>
      <c r="Q3013" t="s">
        <v>25</v>
      </c>
      <c r="R3013" t="s">
        <v>3184</v>
      </c>
      <c r="S3013">
        <v>7348</v>
      </c>
      <c r="T3013" s="18">
        <v>45229</v>
      </c>
      <c r="U3013">
        <v>241.19</v>
      </c>
    </row>
    <row r="3014" spans="1:21" x14ac:dyDescent="0.25">
      <c r="A3014" t="s">
        <v>2552</v>
      </c>
      <c r="B3014" s="18">
        <v>45178</v>
      </c>
      <c r="C3014" s="18">
        <v>45192</v>
      </c>
      <c r="D3014" s="19">
        <v>60</v>
      </c>
      <c r="E3014">
        <v>170.82</v>
      </c>
      <c r="F3014" s="21">
        <f t="shared" si="415"/>
        <v>45253</v>
      </c>
      <c r="G3014" s="18">
        <v>45229</v>
      </c>
      <c r="H3014" s="22">
        <f t="shared" si="416"/>
        <v>-24</v>
      </c>
      <c r="I3014" s="23">
        <f t="shared" si="417"/>
        <v>-4099.68</v>
      </c>
      <c r="J3014" s="23">
        <f t="shared" si="418"/>
        <v>37</v>
      </c>
      <c r="K3014" s="24">
        <f t="shared" si="419"/>
        <v>133.82</v>
      </c>
      <c r="L3014" s="23">
        <f t="shared" si="420"/>
        <v>51</v>
      </c>
      <c r="M3014" s="23">
        <f t="shared" si="421"/>
        <v>37</v>
      </c>
      <c r="N3014" s="23">
        <f t="shared" si="422"/>
        <v>8711.82</v>
      </c>
      <c r="O3014" s="25">
        <f t="shared" si="423"/>
        <v>6320.34</v>
      </c>
      <c r="P3014" t="s">
        <v>24</v>
      </c>
      <c r="Q3014" t="s">
        <v>25</v>
      </c>
      <c r="R3014" t="s">
        <v>3184</v>
      </c>
      <c r="S3014">
        <v>7348</v>
      </c>
      <c r="T3014" s="18">
        <v>45229</v>
      </c>
      <c r="U3014">
        <v>170.82</v>
      </c>
    </row>
    <row r="3015" spans="1:21" x14ac:dyDescent="0.25">
      <c r="A3015" t="s">
        <v>2553</v>
      </c>
      <c r="B3015" s="18">
        <v>45178</v>
      </c>
      <c r="C3015" s="18">
        <v>45193</v>
      </c>
      <c r="D3015" s="19">
        <v>60</v>
      </c>
      <c r="E3015" s="20">
        <v>1402.35</v>
      </c>
      <c r="F3015" s="21">
        <f t="shared" ref="F3015:F3078" si="424">EDATE(C3015,2)</f>
        <v>45254</v>
      </c>
      <c r="G3015" s="18">
        <v>45229</v>
      </c>
      <c r="H3015" s="22">
        <f t="shared" si="416"/>
        <v>-25</v>
      </c>
      <c r="I3015" s="23">
        <f t="shared" si="417"/>
        <v>-35058.75</v>
      </c>
      <c r="J3015" s="23">
        <f t="shared" si="418"/>
        <v>36</v>
      </c>
      <c r="K3015" s="24">
        <f t="shared" si="419"/>
        <v>1366.35</v>
      </c>
      <c r="L3015" s="23">
        <f t="shared" si="420"/>
        <v>51</v>
      </c>
      <c r="M3015" s="23">
        <f t="shared" si="421"/>
        <v>36</v>
      </c>
      <c r="N3015" s="23">
        <f t="shared" si="422"/>
        <v>71519.849999999991</v>
      </c>
      <c r="O3015" s="25">
        <f t="shared" si="423"/>
        <v>50484.6</v>
      </c>
      <c r="P3015" t="s">
        <v>24</v>
      </c>
      <c r="Q3015" t="s">
        <v>25</v>
      </c>
      <c r="R3015" t="s">
        <v>3184</v>
      </c>
      <c r="S3015">
        <v>7348</v>
      </c>
      <c r="T3015" s="18">
        <v>45229</v>
      </c>
      <c r="U3015" s="20">
        <v>1402.35</v>
      </c>
    </row>
    <row r="3016" spans="1:21" x14ac:dyDescent="0.25">
      <c r="A3016" t="s">
        <v>2554</v>
      </c>
      <c r="B3016" s="18">
        <v>45178</v>
      </c>
      <c r="C3016" s="18">
        <v>45193</v>
      </c>
      <c r="D3016" s="19">
        <v>60</v>
      </c>
      <c r="E3016">
        <v>75.52</v>
      </c>
      <c r="F3016" s="21">
        <f t="shared" si="424"/>
        <v>45254</v>
      </c>
      <c r="G3016" s="18">
        <v>45229</v>
      </c>
      <c r="H3016" s="22">
        <f t="shared" ref="H3016:H3079" si="425">G3016-F3016</f>
        <v>-25</v>
      </c>
      <c r="I3016" s="23">
        <f t="shared" ref="I3016:I3079" si="426">E3016*H3016</f>
        <v>-1888</v>
      </c>
      <c r="J3016" s="23">
        <f t="shared" ref="J3016:J3079" si="427">DAYS360(C3016,G3016)</f>
        <v>36</v>
      </c>
      <c r="K3016" s="24">
        <f t="shared" ref="K3016:K3079" si="428">E3016-J3016</f>
        <v>39.519999999999996</v>
      </c>
      <c r="L3016" s="23">
        <f t="shared" ref="L3016:L3079" si="429">G3016-B3016</f>
        <v>51</v>
      </c>
      <c r="M3016" s="23">
        <f t="shared" ref="M3016:M3079" si="430">G3016-C3016</f>
        <v>36</v>
      </c>
      <c r="N3016" s="23">
        <f t="shared" ref="N3016:N3079" si="431">E3016*L3016</f>
        <v>3851.52</v>
      </c>
      <c r="O3016" s="25">
        <f t="shared" ref="O3016:O3079" si="432">E3016*M3016</f>
        <v>2718.72</v>
      </c>
      <c r="P3016" t="s">
        <v>24</v>
      </c>
      <c r="Q3016" t="s">
        <v>25</v>
      </c>
      <c r="R3016" t="s">
        <v>3184</v>
      </c>
      <c r="S3016">
        <v>7348</v>
      </c>
      <c r="T3016" s="18">
        <v>45229</v>
      </c>
      <c r="U3016">
        <v>75.52</v>
      </c>
    </row>
    <row r="3017" spans="1:21" x14ac:dyDescent="0.25">
      <c r="A3017" t="s">
        <v>2555</v>
      </c>
      <c r="B3017" s="18">
        <v>45178</v>
      </c>
      <c r="C3017" s="18">
        <v>45193</v>
      </c>
      <c r="D3017" s="19">
        <v>60</v>
      </c>
      <c r="E3017">
        <v>318.57</v>
      </c>
      <c r="F3017" s="21">
        <f t="shared" si="424"/>
        <v>45254</v>
      </c>
      <c r="G3017" s="18">
        <v>45229</v>
      </c>
      <c r="H3017" s="22">
        <f t="shared" si="425"/>
        <v>-25</v>
      </c>
      <c r="I3017" s="23">
        <f t="shared" si="426"/>
        <v>-7964.25</v>
      </c>
      <c r="J3017" s="23">
        <f t="shared" si="427"/>
        <v>36</v>
      </c>
      <c r="K3017" s="24">
        <f t="shared" si="428"/>
        <v>282.57</v>
      </c>
      <c r="L3017" s="23">
        <f t="shared" si="429"/>
        <v>51</v>
      </c>
      <c r="M3017" s="23">
        <f t="shared" si="430"/>
        <v>36</v>
      </c>
      <c r="N3017" s="23">
        <f t="shared" si="431"/>
        <v>16247.07</v>
      </c>
      <c r="O3017" s="25">
        <f t="shared" si="432"/>
        <v>11468.52</v>
      </c>
      <c r="P3017" t="s">
        <v>24</v>
      </c>
      <c r="Q3017" t="s">
        <v>25</v>
      </c>
      <c r="R3017" t="s">
        <v>3184</v>
      </c>
      <c r="S3017">
        <v>7348</v>
      </c>
      <c r="T3017" s="18">
        <v>45229</v>
      </c>
      <c r="U3017">
        <v>318.57</v>
      </c>
    </row>
    <row r="3018" spans="1:21" x14ac:dyDescent="0.25">
      <c r="A3018" t="s">
        <v>2556</v>
      </c>
      <c r="B3018" s="18">
        <v>45178</v>
      </c>
      <c r="C3018" s="18">
        <v>45190</v>
      </c>
      <c r="D3018" s="19">
        <v>60</v>
      </c>
      <c r="E3018">
        <v>20.45</v>
      </c>
      <c r="F3018" s="21">
        <f t="shared" si="424"/>
        <v>45251</v>
      </c>
      <c r="G3018" s="18">
        <v>45229</v>
      </c>
      <c r="H3018" s="22">
        <f t="shared" si="425"/>
        <v>-22</v>
      </c>
      <c r="I3018" s="23">
        <f t="shared" si="426"/>
        <v>-449.9</v>
      </c>
      <c r="J3018" s="23">
        <f t="shared" si="427"/>
        <v>39</v>
      </c>
      <c r="K3018" s="24">
        <f t="shared" si="428"/>
        <v>-18.55</v>
      </c>
      <c r="L3018" s="23">
        <f t="shared" si="429"/>
        <v>51</v>
      </c>
      <c r="M3018" s="23">
        <f t="shared" si="430"/>
        <v>39</v>
      </c>
      <c r="N3018" s="23">
        <f t="shared" si="431"/>
        <v>1042.95</v>
      </c>
      <c r="O3018" s="25">
        <f t="shared" si="432"/>
        <v>797.55</v>
      </c>
      <c r="P3018" t="s">
        <v>24</v>
      </c>
      <c r="Q3018" t="s">
        <v>25</v>
      </c>
      <c r="R3018" t="s">
        <v>3184</v>
      </c>
      <c r="S3018">
        <v>7348</v>
      </c>
      <c r="T3018" s="18">
        <v>45229</v>
      </c>
      <c r="U3018">
        <v>20.45</v>
      </c>
    </row>
    <row r="3019" spans="1:21" x14ac:dyDescent="0.25">
      <c r="A3019" t="s">
        <v>2557</v>
      </c>
      <c r="B3019" s="18">
        <v>45178</v>
      </c>
      <c r="C3019" s="18">
        <v>45190</v>
      </c>
      <c r="D3019" s="19">
        <v>60</v>
      </c>
      <c r="E3019" s="20">
        <v>1171.9000000000001</v>
      </c>
      <c r="F3019" s="21">
        <f t="shared" si="424"/>
        <v>45251</v>
      </c>
      <c r="G3019" s="18">
        <v>45229</v>
      </c>
      <c r="H3019" s="22">
        <f t="shared" si="425"/>
        <v>-22</v>
      </c>
      <c r="I3019" s="23">
        <f t="shared" si="426"/>
        <v>-25781.800000000003</v>
      </c>
      <c r="J3019" s="23">
        <f t="shared" si="427"/>
        <v>39</v>
      </c>
      <c r="K3019" s="24">
        <f t="shared" si="428"/>
        <v>1132.9000000000001</v>
      </c>
      <c r="L3019" s="23">
        <f t="shared" si="429"/>
        <v>51</v>
      </c>
      <c r="M3019" s="23">
        <f t="shared" si="430"/>
        <v>39</v>
      </c>
      <c r="N3019" s="23">
        <f t="shared" si="431"/>
        <v>59766.9</v>
      </c>
      <c r="O3019" s="25">
        <f t="shared" si="432"/>
        <v>45704.100000000006</v>
      </c>
      <c r="P3019" t="s">
        <v>24</v>
      </c>
      <c r="Q3019" t="s">
        <v>25</v>
      </c>
      <c r="R3019" t="s">
        <v>3184</v>
      </c>
      <c r="S3019">
        <v>7348</v>
      </c>
      <c r="T3019" s="18">
        <v>45229</v>
      </c>
      <c r="U3019" s="20">
        <v>1171.9000000000001</v>
      </c>
    </row>
    <row r="3020" spans="1:21" x14ac:dyDescent="0.25">
      <c r="A3020" t="s">
        <v>2558</v>
      </c>
      <c r="B3020" s="18">
        <v>45178</v>
      </c>
      <c r="C3020" s="18">
        <v>45190</v>
      </c>
      <c r="D3020" s="19">
        <v>60</v>
      </c>
      <c r="E3020">
        <v>59.68</v>
      </c>
      <c r="F3020" s="21">
        <f t="shared" si="424"/>
        <v>45251</v>
      </c>
      <c r="G3020" s="18">
        <v>45229</v>
      </c>
      <c r="H3020" s="22">
        <f t="shared" si="425"/>
        <v>-22</v>
      </c>
      <c r="I3020" s="23">
        <f t="shared" si="426"/>
        <v>-1312.96</v>
      </c>
      <c r="J3020" s="23">
        <f t="shared" si="427"/>
        <v>39</v>
      </c>
      <c r="K3020" s="24">
        <f t="shared" si="428"/>
        <v>20.68</v>
      </c>
      <c r="L3020" s="23">
        <f t="shared" si="429"/>
        <v>51</v>
      </c>
      <c r="M3020" s="23">
        <f t="shared" si="430"/>
        <v>39</v>
      </c>
      <c r="N3020" s="23">
        <f t="shared" si="431"/>
        <v>3043.68</v>
      </c>
      <c r="O3020" s="25">
        <f t="shared" si="432"/>
        <v>2327.52</v>
      </c>
      <c r="P3020" t="s">
        <v>24</v>
      </c>
      <c r="Q3020" t="s">
        <v>25</v>
      </c>
      <c r="R3020" t="s">
        <v>3184</v>
      </c>
      <c r="S3020">
        <v>7348</v>
      </c>
      <c r="T3020" s="18">
        <v>45229</v>
      </c>
      <c r="U3020">
        <v>59.68</v>
      </c>
    </row>
    <row r="3021" spans="1:21" x14ac:dyDescent="0.25">
      <c r="A3021" t="s">
        <v>2559</v>
      </c>
      <c r="B3021" s="18">
        <v>45178</v>
      </c>
      <c r="C3021" s="18">
        <v>45193</v>
      </c>
      <c r="D3021" s="19">
        <v>60</v>
      </c>
      <c r="E3021">
        <v>99.22</v>
      </c>
      <c r="F3021" s="21">
        <f t="shared" si="424"/>
        <v>45254</v>
      </c>
      <c r="G3021" s="18">
        <v>45229</v>
      </c>
      <c r="H3021" s="22">
        <f t="shared" si="425"/>
        <v>-25</v>
      </c>
      <c r="I3021" s="23">
        <f t="shared" si="426"/>
        <v>-2480.5</v>
      </c>
      <c r="J3021" s="23">
        <f t="shared" si="427"/>
        <v>36</v>
      </c>
      <c r="K3021" s="24">
        <f t="shared" si="428"/>
        <v>63.22</v>
      </c>
      <c r="L3021" s="23">
        <f t="shared" si="429"/>
        <v>51</v>
      </c>
      <c r="M3021" s="23">
        <f t="shared" si="430"/>
        <v>36</v>
      </c>
      <c r="N3021" s="23">
        <f t="shared" si="431"/>
        <v>5060.22</v>
      </c>
      <c r="O3021" s="25">
        <f t="shared" si="432"/>
        <v>3571.92</v>
      </c>
      <c r="P3021" t="s">
        <v>24</v>
      </c>
      <c r="Q3021" t="s">
        <v>25</v>
      </c>
      <c r="R3021" t="s">
        <v>3184</v>
      </c>
      <c r="S3021">
        <v>7348</v>
      </c>
      <c r="T3021" s="18">
        <v>45229</v>
      </c>
      <c r="U3021">
        <v>99.22</v>
      </c>
    </row>
    <row r="3022" spans="1:21" x14ac:dyDescent="0.25">
      <c r="A3022" t="s">
        <v>2560</v>
      </c>
      <c r="B3022" s="18">
        <v>45178</v>
      </c>
      <c r="C3022" s="18">
        <v>45193</v>
      </c>
      <c r="D3022" s="19">
        <v>60</v>
      </c>
      <c r="E3022">
        <v>41.6</v>
      </c>
      <c r="F3022" s="21">
        <f t="shared" si="424"/>
        <v>45254</v>
      </c>
      <c r="G3022" s="18">
        <v>45229</v>
      </c>
      <c r="H3022" s="22">
        <f t="shared" si="425"/>
        <v>-25</v>
      </c>
      <c r="I3022" s="23">
        <f t="shared" si="426"/>
        <v>-1040</v>
      </c>
      <c r="J3022" s="23">
        <f t="shared" si="427"/>
        <v>36</v>
      </c>
      <c r="K3022" s="24">
        <f t="shared" si="428"/>
        <v>5.6000000000000014</v>
      </c>
      <c r="L3022" s="23">
        <f t="shared" si="429"/>
        <v>51</v>
      </c>
      <c r="M3022" s="23">
        <f t="shared" si="430"/>
        <v>36</v>
      </c>
      <c r="N3022" s="23">
        <f t="shared" si="431"/>
        <v>2121.6</v>
      </c>
      <c r="O3022" s="25">
        <f t="shared" si="432"/>
        <v>1497.6000000000001</v>
      </c>
      <c r="P3022" t="s">
        <v>24</v>
      </c>
      <c r="Q3022" t="s">
        <v>25</v>
      </c>
      <c r="R3022" t="s">
        <v>3184</v>
      </c>
      <c r="S3022">
        <v>7348</v>
      </c>
      <c r="T3022" s="18">
        <v>45229</v>
      </c>
      <c r="U3022">
        <v>41.6</v>
      </c>
    </row>
    <row r="3023" spans="1:21" x14ac:dyDescent="0.25">
      <c r="A3023" t="s">
        <v>2561</v>
      </c>
      <c r="B3023" s="18">
        <v>45178</v>
      </c>
      <c r="C3023" s="18">
        <v>45193</v>
      </c>
      <c r="D3023" s="19">
        <v>60</v>
      </c>
      <c r="E3023">
        <v>45.6</v>
      </c>
      <c r="F3023" s="21">
        <f t="shared" si="424"/>
        <v>45254</v>
      </c>
      <c r="G3023" s="18">
        <v>45229</v>
      </c>
      <c r="H3023" s="22">
        <f t="shared" si="425"/>
        <v>-25</v>
      </c>
      <c r="I3023" s="23">
        <f t="shared" si="426"/>
        <v>-1140</v>
      </c>
      <c r="J3023" s="23">
        <f t="shared" si="427"/>
        <v>36</v>
      </c>
      <c r="K3023" s="24">
        <f t="shared" si="428"/>
        <v>9.6000000000000014</v>
      </c>
      <c r="L3023" s="23">
        <f t="shared" si="429"/>
        <v>51</v>
      </c>
      <c r="M3023" s="23">
        <f t="shared" si="430"/>
        <v>36</v>
      </c>
      <c r="N3023" s="23">
        <f t="shared" si="431"/>
        <v>2325.6</v>
      </c>
      <c r="O3023" s="25">
        <f t="shared" si="432"/>
        <v>1641.6000000000001</v>
      </c>
      <c r="P3023" t="s">
        <v>24</v>
      </c>
      <c r="Q3023" t="s">
        <v>25</v>
      </c>
      <c r="R3023" t="s">
        <v>3184</v>
      </c>
      <c r="S3023">
        <v>7348</v>
      </c>
      <c r="T3023" s="18">
        <v>45229</v>
      </c>
      <c r="U3023">
        <v>45.6</v>
      </c>
    </row>
    <row r="3024" spans="1:21" x14ac:dyDescent="0.25">
      <c r="A3024" t="s">
        <v>2562</v>
      </c>
      <c r="B3024" s="18">
        <v>45178</v>
      </c>
      <c r="C3024" s="18">
        <v>45190</v>
      </c>
      <c r="D3024" s="19">
        <v>60</v>
      </c>
      <c r="E3024">
        <v>16.760000000000002</v>
      </c>
      <c r="F3024" s="21">
        <f t="shared" si="424"/>
        <v>45251</v>
      </c>
      <c r="G3024" s="18">
        <v>45229</v>
      </c>
      <c r="H3024" s="22">
        <f t="shared" si="425"/>
        <v>-22</v>
      </c>
      <c r="I3024" s="23">
        <f t="shared" si="426"/>
        <v>-368.72</v>
      </c>
      <c r="J3024" s="23">
        <f t="shared" si="427"/>
        <v>39</v>
      </c>
      <c r="K3024" s="24">
        <f t="shared" si="428"/>
        <v>-22.24</v>
      </c>
      <c r="L3024" s="23">
        <f t="shared" si="429"/>
        <v>51</v>
      </c>
      <c r="M3024" s="23">
        <f t="shared" si="430"/>
        <v>39</v>
      </c>
      <c r="N3024" s="23">
        <f t="shared" si="431"/>
        <v>854.7600000000001</v>
      </c>
      <c r="O3024" s="25">
        <f t="shared" si="432"/>
        <v>653.6400000000001</v>
      </c>
      <c r="P3024" t="s">
        <v>24</v>
      </c>
      <c r="Q3024" t="s">
        <v>25</v>
      </c>
      <c r="R3024" t="s">
        <v>3184</v>
      </c>
      <c r="S3024">
        <v>7348</v>
      </c>
      <c r="T3024" s="18">
        <v>45229</v>
      </c>
      <c r="U3024">
        <v>16.760000000000002</v>
      </c>
    </row>
    <row r="3025" spans="1:21" x14ac:dyDescent="0.25">
      <c r="A3025" t="s">
        <v>2563</v>
      </c>
      <c r="B3025" s="18">
        <v>45178</v>
      </c>
      <c r="C3025" s="18">
        <v>45190</v>
      </c>
      <c r="D3025" s="19">
        <v>60</v>
      </c>
      <c r="E3025">
        <v>54.24</v>
      </c>
      <c r="F3025" s="21">
        <f t="shared" si="424"/>
        <v>45251</v>
      </c>
      <c r="G3025" s="18">
        <v>45229</v>
      </c>
      <c r="H3025" s="22">
        <f t="shared" si="425"/>
        <v>-22</v>
      </c>
      <c r="I3025" s="23">
        <f t="shared" si="426"/>
        <v>-1193.28</v>
      </c>
      <c r="J3025" s="23">
        <f t="shared" si="427"/>
        <v>39</v>
      </c>
      <c r="K3025" s="24">
        <f t="shared" si="428"/>
        <v>15.240000000000002</v>
      </c>
      <c r="L3025" s="23">
        <f t="shared" si="429"/>
        <v>51</v>
      </c>
      <c r="M3025" s="23">
        <f t="shared" si="430"/>
        <v>39</v>
      </c>
      <c r="N3025" s="23">
        <f t="shared" si="431"/>
        <v>2766.2400000000002</v>
      </c>
      <c r="O3025" s="25">
        <f t="shared" si="432"/>
        <v>2115.36</v>
      </c>
      <c r="P3025" t="s">
        <v>24</v>
      </c>
      <c r="Q3025" t="s">
        <v>25</v>
      </c>
      <c r="R3025" t="s">
        <v>3184</v>
      </c>
      <c r="S3025">
        <v>7348</v>
      </c>
      <c r="T3025" s="18">
        <v>45229</v>
      </c>
      <c r="U3025">
        <v>54.24</v>
      </c>
    </row>
    <row r="3026" spans="1:21" x14ac:dyDescent="0.25">
      <c r="A3026" t="s">
        <v>2564</v>
      </c>
      <c r="B3026" s="18">
        <v>45178</v>
      </c>
      <c r="C3026" s="18">
        <v>45190</v>
      </c>
      <c r="D3026" s="19">
        <v>60</v>
      </c>
      <c r="E3026">
        <v>122.45</v>
      </c>
      <c r="F3026" s="21">
        <f t="shared" si="424"/>
        <v>45251</v>
      </c>
      <c r="G3026" s="18">
        <v>45229</v>
      </c>
      <c r="H3026" s="22">
        <f t="shared" si="425"/>
        <v>-22</v>
      </c>
      <c r="I3026" s="23">
        <f t="shared" si="426"/>
        <v>-2693.9</v>
      </c>
      <c r="J3026" s="23">
        <f t="shared" si="427"/>
        <v>39</v>
      </c>
      <c r="K3026" s="24">
        <f t="shared" si="428"/>
        <v>83.45</v>
      </c>
      <c r="L3026" s="23">
        <f t="shared" si="429"/>
        <v>51</v>
      </c>
      <c r="M3026" s="23">
        <f t="shared" si="430"/>
        <v>39</v>
      </c>
      <c r="N3026" s="23">
        <f t="shared" si="431"/>
        <v>6244.95</v>
      </c>
      <c r="O3026" s="25">
        <f t="shared" si="432"/>
        <v>4775.55</v>
      </c>
      <c r="P3026" t="s">
        <v>24</v>
      </c>
      <c r="Q3026" t="s">
        <v>25</v>
      </c>
      <c r="R3026" t="s">
        <v>3184</v>
      </c>
      <c r="S3026">
        <v>7348</v>
      </c>
      <c r="T3026" s="18">
        <v>45229</v>
      </c>
      <c r="U3026">
        <v>122.45</v>
      </c>
    </row>
    <row r="3027" spans="1:21" x14ac:dyDescent="0.25">
      <c r="A3027" t="s">
        <v>2565</v>
      </c>
      <c r="B3027" s="18">
        <v>45178</v>
      </c>
      <c r="C3027" s="18">
        <v>45193</v>
      </c>
      <c r="D3027" s="19">
        <v>60</v>
      </c>
      <c r="E3027">
        <v>89.96</v>
      </c>
      <c r="F3027" s="21">
        <f t="shared" si="424"/>
        <v>45254</v>
      </c>
      <c r="G3027" s="18">
        <v>45229</v>
      </c>
      <c r="H3027" s="22">
        <f t="shared" si="425"/>
        <v>-25</v>
      </c>
      <c r="I3027" s="23">
        <f t="shared" si="426"/>
        <v>-2249</v>
      </c>
      <c r="J3027" s="23">
        <f t="shared" si="427"/>
        <v>36</v>
      </c>
      <c r="K3027" s="24">
        <f t="shared" si="428"/>
        <v>53.959999999999994</v>
      </c>
      <c r="L3027" s="23">
        <f t="shared" si="429"/>
        <v>51</v>
      </c>
      <c r="M3027" s="23">
        <f t="shared" si="430"/>
        <v>36</v>
      </c>
      <c r="N3027" s="23">
        <f t="shared" si="431"/>
        <v>4587.96</v>
      </c>
      <c r="O3027" s="25">
        <f t="shared" si="432"/>
        <v>3238.56</v>
      </c>
      <c r="P3027" t="s">
        <v>24</v>
      </c>
      <c r="Q3027" t="s">
        <v>25</v>
      </c>
      <c r="R3027" t="s">
        <v>3184</v>
      </c>
      <c r="S3027">
        <v>7348</v>
      </c>
      <c r="T3027" s="18">
        <v>45229</v>
      </c>
      <c r="U3027">
        <v>89.96</v>
      </c>
    </row>
    <row r="3028" spans="1:21" x14ac:dyDescent="0.25">
      <c r="A3028" t="s">
        <v>2566</v>
      </c>
      <c r="B3028" s="18">
        <v>45178</v>
      </c>
      <c r="C3028" s="18">
        <v>45191</v>
      </c>
      <c r="D3028" s="19">
        <v>60</v>
      </c>
      <c r="E3028">
        <v>32.630000000000003</v>
      </c>
      <c r="F3028" s="21">
        <f t="shared" si="424"/>
        <v>45252</v>
      </c>
      <c r="G3028" s="18">
        <v>45229</v>
      </c>
      <c r="H3028" s="22">
        <f t="shared" si="425"/>
        <v>-23</v>
      </c>
      <c r="I3028" s="23">
        <f t="shared" si="426"/>
        <v>-750.49</v>
      </c>
      <c r="J3028" s="23">
        <f t="shared" si="427"/>
        <v>38</v>
      </c>
      <c r="K3028" s="24">
        <f t="shared" si="428"/>
        <v>-5.3699999999999974</v>
      </c>
      <c r="L3028" s="23">
        <f t="shared" si="429"/>
        <v>51</v>
      </c>
      <c r="M3028" s="23">
        <f t="shared" si="430"/>
        <v>38</v>
      </c>
      <c r="N3028" s="23">
        <f t="shared" si="431"/>
        <v>1664.13</v>
      </c>
      <c r="O3028" s="25">
        <f t="shared" si="432"/>
        <v>1239.94</v>
      </c>
      <c r="P3028" t="s">
        <v>24</v>
      </c>
      <c r="Q3028" t="s">
        <v>25</v>
      </c>
      <c r="R3028" t="s">
        <v>3184</v>
      </c>
      <c r="S3028">
        <v>7348</v>
      </c>
      <c r="T3028" s="18">
        <v>45229</v>
      </c>
      <c r="U3028">
        <v>32.630000000000003</v>
      </c>
    </row>
    <row r="3029" spans="1:21" x14ac:dyDescent="0.25">
      <c r="A3029" t="s">
        <v>2567</v>
      </c>
      <c r="B3029" s="18">
        <v>45178</v>
      </c>
      <c r="C3029" s="18">
        <v>45190</v>
      </c>
      <c r="D3029" s="19">
        <v>60</v>
      </c>
      <c r="E3029">
        <v>389.22</v>
      </c>
      <c r="F3029" s="21">
        <f t="shared" si="424"/>
        <v>45251</v>
      </c>
      <c r="G3029" s="18">
        <v>45229</v>
      </c>
      <c r="H3029" s="22">
        <f t="shared" si="425"/>
        <v>-22</v>
      </c>
      <c r="I3029" s="23">
        <f t="shared" si="426"/>
        <v>-8562.84</v>
      </c>
      <c r="J3029" s="23">
        <f t="shared" si="427"/>
        <v>39</v>
      </c>
      <c r="K3029" s="24">
        <f t="shared" si="428"/>
        <v>350.22</v>
      </c>
      <c r="L3029" s="23">
        <f t="shared" si="429"/>
        <v>51</v>
      </c>
      <c r="M3029" s="23">
        <f t="shared" si="430"/>
        <v>39</v>
      </c>
      <c r="N3029" s="23">
        <f t="shared" si="431"/>
        <v>19850.22</v>
      </c>
      <c r="O3029" s="25">
        <f t="shared" si="432"/>
        <v>15179.580000000002</v>
      </c>
      <c r="P3029" t="s">
        <v>24</v>
      </c>
      <c r="Q3029" t="s">
        <v>25</v>
      </c>
      <c r="R3029" t="s">
        <v>3184</v>
      </c>
      <c r="S3029">
        <v>7348</v>
      </c>
      <c r="T3029" s="18">
        <v>45229</v>
      </c>
      <c r="U3029">
        <v>389.22</v>
      </c>
    </row>
    <row r="3030" spans="1:21" x14ac:dyDescent="0.25">
      <c r="A3030" t="s">
        <v>2568</v>
      </c>
      <c r="B3030" s="18">
        <v>45178</v>
      </c>
      <c r="C3030" s="18">
        <v>45190</v>
      </c>
      <c r="D3030" s="19">
        <v>60</v>
      </c>
      <c r="E3030">
        <v>45.66</v>
      </c>
      <c r="F3030" s="21">
        <f t="shared" si="424"/>
        <v>45251</v>
      </c>
      <c r="G3030" s="18">
        <v>45229</v>
      </c>
      <c r="H3030" s="22">
        <f t="shared" si="425"/>
        <v>-22</v>
      </c>
      <c r="I3030" s="23">
        <f t="shared" si="426"/>
        <v>-1004.52</v>
      </c>
      <c r="J3030" s="23">
        <f t="shared" si="427"/>
        <v>39</v>
      </c>
      <c r="K3030" s="24">
        <f t="shared" si="428"/>
        <v>6.6599999999999966</v>
      </c>
      <c r="L3030" s="23">
        <f t="shared" si="429"/>
        <v>51</v>
      </c>
      <c r="M3030" s="23">
        <f t="shared" si="430"/>
        <v>39</v>
      </c>
      <c r="N3030" s="23">
        <f t="shared" si="431"/>
        <v>2328.66</v>
      </c>
      <c r="O3030" s="25">
        <f t="shared" si="432"/>
        <v>1780.7399999999998</v>
      </c>
      <c r="P3030" t="s">
        <v>24</v>
      </c>
      <c r="Q3030" t="s">
        <v>25</v>
      </c>
      <c r="R3030" t="s">
        <v>3184</v>
      </c>
      <c r="S3030">
        <v>7348</v>
      </c>
      <c r="T3030" s="18">
        <v>45229</v>
      </c>
      <c r="U3030">
        <v>45.66</v>
      </c>
    </row>
    <row r="3031" spans="1:21" x14ac:dyDescent="0.25">
      <c r="A3031" t="s">
        <v>2569</v>
      </c>
      <c r="B3031" s="18">
        <v>45178</v>
      </c>
      <c r="C3031" s="18">
        <v>45193</v>
      </c>
      <c r="D3031" s="19">
        <v>60</v>
      </c>
      <c r="E3031">
        <v>98.76</v>
      </c>
      <c r="F3031" s="21">
        <f t="shared" si="424"/>
        <v>45254</v>
      </c>
      <c r="G3031" s="18">
        <v>45229</v>
      </c>
      <c r="H3031" s="22">
        <f t="shared" si="425"/>
        <v>-25</v>
      </c>
      <c r="I3031" s="23">
        <f t="shared" si="426"/>
        <v>-2469</v>
      </c>
      <c r="J3031" s="23">
        <f t="shared" si="427"/>
        <v>36</v>
      </c>
      <c r="K3031" s="24">
        <f t="shared" si="428"/>
        <v>62.760000000000005</v>
      </c>
      <c r="L3031" s="23">
        <f t="shared" si="429"/>
        <v>51</v>
      </c>
      <c r="M3031" s="23">
        <f t="shared" si="430"/>
        <v>36</v>
      </c>
      <c r="N3031" s="23">
        <f t="shared" si="431"/>
        <v>5036.76</v>
      </c>
      <c r="O3031" s="25">
        <f t="shared" si="432"/>
        <v>3555.36</v>
      </c>
      <c r="P3031" t="s">
        <v>24</v>
      </c>
      <c r="Q3031" t="s">
        <v>25</v>
      </c>
      <c r="R3031" t="s">
        <v>3184</v>
      </c>
      <c r="S3031">
        <v>7348</v>
      </c>
      <c r="T3031" s="18">
        <v>45229</v>
      </c>
      <c r="U3031">
        <v>98.76</v>
      </c>
    </row>
    <row r="3032" spans="1:21" x14ac:dyDescent="0.25">
      <c r="A3032" t="s">
        <v>2570</v>
      </c>
      <c r="B3032" s="18">
        <v>45178</v>
      </c>
      <c r="C3032" s="18">
        <v>45192</v>
      </c>
      <c r="D3032" s="19">
        <v>60</v>
      </c>
      <c r="E3032">
        <v>81.489999999999995</v>
      </c>
      <c r="F3032" s="21">
        <f t="shared" si="424"/>
        <v>45253</v>
      </c>
      <c r="G3032" s="18">
        <v>45229</v>
      </c>
      <c r="H3032" s="22">
        <f t="shared" si="425"/>
        <v>-24</v>
      </c>
      <c r="I3032" s="23">
        <f t="shared" si="426"/>
        <v>-1955.7599999999998</v>
      </c>
      <c r="J3032" s="23">
        <f t="shared" si="427"/>
        <v>37</v>
      </c>
      <c r="K3032" s="24">
        <f t="shared" si="428"/>
        <v>44.489999999999995</v>
      </c>
      <c r="L3032" s="23">
        <f t="shared" si="429"/>
        <v>51</v>
      </c>
      <c r="M3032" s="23">
        <f t="shared" si="430"/>
        <v>37</v>
      </c>
      <c r="N3032" s="23">
        <f t="shared" si="431"/>
        <v>4155.99</v>
      </c>
      <c r="O3032" s="25">
        <f t="shared" si="432"/>
        <v>3015.1299999999997</v>
      </c>
      <c r="P3032" t="s">
        <v>24</v>
      </c>
      <c r="Q3032" t="s">
        <v>25</v>
      </c>
      <c r="R3032" t="s">
        <v>3184</v>
      </c>
      <c r="S3032">
        <v>7348</v>
      </c>
      <c r="T3032" s="18">
        <v>45229</v>
      </c>
      <c r="U3032">
        <v>81.489999999999995</v>
      </c>
    </row>
    <row r="3033" spans="1:21" x14ac:dyDescent="0.25">
      <c r="A3033" t="s">
        <v>2571</v>
      </c>
      <c r="B3033" s="18">
        <v>45178</v>
      </c>
      <c r="C3033" s="18">
        <v>45190</v>
      </c>
      <c r="D3033" s="19">
        <v>60</v>
      </c>
      <c r="E3033">
        <v>114.51</v>
      </c>
      <c r="F3033" s="21">
        <f t="shared" si="424"/>
        <v>45251</v>
      </c>
      <c r="G3033" s="18">
        <v>45229</v>
      </c>
      <c r="H3033" s="22">
        <f t="shared" si="425"/>
        <v>-22</v>
      </c>
      <c r="I3033" s="23">
        <f t="shared" si="426"/>
        <v>-2519.2200000000003</v>
      </c>
      <c r="J3033" s="23">
        <f t="shared" si="427"/>
        <v>39</v>
      </c>
      <c r="K3033" s="24">
        <f t="shared" si="428"/>
        <v>75.510000000000005</v>
      </c>
      <c r="L3033" s="23">
        <f t="shared" si="429"/>
        <v>51</v>
      </c>
      <c r="M3033" s="23">
        <f t="shared" si="430"/>
        <v>39</v>
      </c>
      <c r="N3033" s="23">
        <f t="shared" si="431"/>
        <v>5840.01</v>
      </c>
      <c r="O3033" s="25">
        <f t="shared" si="432"/>
        <v>4465.8900000000003</v>
      </c>
      <c r="P3033" t="s">
        <v>24</v>
      </c>
      <c r="Q3033" t="s">
        <v>25</v>
      </c>
      <c r="R3033" t="s">
        <v>3184</v>
      </c>
      <c r="S3033">
        <v>7348</v>
      </c>
      <c r="T3033" s="18">
        <v>45229</v>
      </c>
      <c r="U3033">
        <v>114.51</v>
      </c>
    </row>
    <row r="3034" spans="1:21" x14ac:dyDescent="0.25">
      <c r="A3034" t="s">
        <v>2572</v>
      </c>
      <c r="B3034" s="18">
        <v>45178</v>
      </c>
      <c r="C3034" s="18">
        <v>45192</v>
      </c>
      <c r="D3034" s="19">
        <v>60</v>
      </c>
      <c r="E3034">
        <v>66.89</v>
      </c>
      <c r="F3034" s="21">
        <f t="shared" si="424"/>
        <v>45253</v>
      </c>
      <c r="G3034" s="18">
        <v>45229</v>
      </c>
      <c r="H3034" s="22">
        <f t="shared" si="425"/>
        <v>-24</v>
      </c>
      <c r="I3034" s="23">
        <f t="shared" si="426"/>
        <v>-1605.3600000000001</v>
      </c>
      <c r="J3034" s="23">
        <f t="shared" si="427"/>
        <v>37</v>
      </c>
      <c r="K3034" s="24">
        <f t="shared" si="428"/>
        <v>29.89</v>
      </c>
      <c r="L3034" s="23">
        <f t="shared" si="429"/>
        <v>51</v>
      </c>
      <c r="M3034" s="23">
        <f t="shared" si="430"/>
        <v>37</v>
      </c>
      <c r="N3034" s="23">
        <f t="shared" si="431"/>
        <v>3411.39</v>
      </c>
      <c r="O3034" s="25">
        <f t="shared" si="432"/>
        <v>2474.9299999999998</v>
      </c>
      <c r="P3034" t="s">
        <v>24</v>
      </c>
      <c r="Q3034" t="s">
        <v>25</v>
      </c>
      <c r="R3034" t="s">
        <v>3184</v>
      </c>
      <c r="S3034">
        <v>7348</v>
      </c>
      <c r="T3034" s="18">
        <v>45229</v>
      </c>
      <c r="U3034">
        <v>66.89</v>
      </c>
    </row>
    <row r="3035" spans="1:21" x14ac:dyDescent="0.25">
      <c r="A3035" t="s">
        <v>2573</v>
      </c>
      <c r="B3035" s="18">
        <v>45178</v>
      </c>
      <c r="C3035" s="18">
        <v>45193</v>
      </c>
      <c r="D3035" s="19">
        <v>60</v>
      </c>
      <c r="E3035">
        <v>62.62</v>
      </c>
      <c r="F3035" s="21">
        <f t="shared" si="424"/>
        <v>45254</v>
      </c>
      <c r="G3035" s="18">
        <v>45229</v>
      </c>
      <c r="H3035" s="22">
        <f t="shared" si="425"/>
        <v>-25</v>
      </c>
      <c r="I3035" s="23">
        <f t="shared" si="426"/>
        <v>-1565.5</v>
      </c>
      <c r="J3035" s="23">
        <f t="shared" si="427"/>
        <v>36</v>
      </c>
      <c r="K3035" s="24">
        <f t="shared" si="428"/>
        <v>26.619999999999997</v>
      </c>
      <c r="L3035" s="23">
        <f t="shared" si="429"/>
        <v>51</v>
      </c>
      <c r="M3035" s="23">
        <f t="shared" si="430"/>
        <v>36</v>
      </c>
      <c r="N3035" s="23">
        <f t="shared" si="431"/>
        <v>3193.62</v>
      </c>
      <c r="O3035" s="25">
        <f t="shared" si="432"/>
        <v>2254.3199999999997</v>
      </c>
      <c r="P3035" t="s">
        <v>24</v>
      </c>
      <c r="Q3035" t="s">
        <v>25</v>
      </c>
      <c r="R3035" t="s">
        <v>3184</v>
      </c>
      <c r="S3035">
        <v>7348</v>
      </c>
      <c r="T3035" s="18">
        <v>45229</v>
      </c>
      <c r="U3035">
        <v>62.62</v>
      </c>
    </row>
    <row r="3036" spans="1:21" x14ac:dyDescent="0.25">
      <c r="A3036" t="s">
        <v>2574</v>
      </c>
      <c r="B3036" s="18">
        <v>45178</v>
      </c>
      <c r="C3036" s="18">
        <v>45191</v>
      </c>
      <c r="D3036" s="19">
        <v>60</v>
      </c>
      <c r="E3036">
        <v>174.63</v>
      </c>
      <c r="F3036" s="21">
        <f t="shared" si="424"/>
        <v>45252</v>
      </c>
      <c r="G3036" s="18">
        <v>45229</v>
      </c>
      <c r="H3036" s="22">
        <f t="shared" si="425"/>
        <v>-23</v>
      </c>
      <c r="I3036" s="23">
        <f t="shared" si="426"/>
        <v>-4016.49</v>
      </c>
      <c r="J3036" s="23">
        <f t="shared" si="427"/>
        <v>38</v>
      </c>
      <c r="K3036" s="24">
        <f t="shared" si="428"/>
        <v>136.63</v>
      </c>
      <c r="L3036" s="23">
        <f t="shared" si="429"/>
        <v>51</v>
      </c>
      <c r="M3036" s="23">
        <f t="shared" si="430"/>
        <v>38</v>
      </c>
      <c r="N3036" s="23">
        <f t="shared" si="431"/>
        <v>8906.1299999999992</v>
      </c>
      <c r="O3036" s="25">
        <f t="shared" si="432"/>
        <v>6635.94</v>
      </c>
      <c r="P3036" t="s">
        <v>24</v>
      </c>
      <c r="Q3036" t="s">
        <v>25</v>
      </c>
      <c r="R3036" t="s">
        <v>3184</v>
      </c>
      <c r="S3036">
        <v>7348</v>
      </c>
      <c r="T3036" s="18">
        <v>45229</v>
      </c>
      <c r="U3036">
        <v>174.63</v>
      </c>
    </row>
    <row r="3037" spans="1:21" x14ac:dyDescent="0.25">
      <c r="A3037" t="s">
        <v>2575</v>
      </c>
      <c r="B3037" s="18">
        <v>45178</v>
      </c>
      <c r="C3037" s="18">
        <v>45190</v>
      </c>
      <c r="D3037" s="19">
        <v>60</v>
      </c>
      <c r="E3037">
        <v>288.49</v>
      </c>
      <c r="F3037" s="21">
        <f t="shared" si="424"/>
        <v>45251</v>
      </c>
      <c r="G3037" s="18">
        <v>45229</v>
      </c>
      <c r="H3037" s="22">
        <f t="shared" si="425"/>
        <v>-22</v>
      </c>
      <c r="I3037" s="23">
        <f t="shared" si="426"/>
        <v>-6346.7800000000007</v>
      </c>
      <c r="J3037" s="23">
        <f t="shared" si="427"/>
        <v>39</v>
      </c>
      <c r="K3037" s="24">
        <f t="shared" si="428"/>
        <v>249.49</v>
      </c>
      <c r="L3037" s="23">
        <f t="shared" si="429"/>
        <v>51</v>
      </c>
      <c r="M3037" s="23">
        <f t="shared" si="430"/>
        <v>39</v>
      </c>
      <c r="N3037" s="23">
        <f t="shared" si="431"/>
        <v>14712.99</v>
      </c>
      <c r="O3037" s="25">
        <f t="shared" si="432"/>
        <v>11251.11</v>
      </c>
      <c r="P3037" t="s">
        <v>24</v>
      </c>
      <c r="Q3037" t="s">
        <v>25</v>
      </c>
      <c r="R3037" t="s">
        <v>3184</v>
      </c>
      <c r="S3037">
        <v>7348</v>
      </c>
      <c r="T3037" s="18">
        <v>45229</v>
      </c>
      <c r="U3037">
        <v>288.49</v>
      </c>
    </row>
    <row r="3038" spans="1:21" x14ac:dyDescent="0.25">
      <c r="A3038" t="s">
        <v>2576</v>
      </c>
      <c r="B3038" s="18">
        <v>45178</v>
      </c>
      <c r="C3038" s="18">
        <v>45190</v>
      </c>
      <c r="D3038" s="19">
        <v>60</v>
      </c>
      <c r="E3038">
        <v>75.069999999999993</v>
      </c>
      <c r="F3038" s="21">
        <f t="shared" si="424"/>
        <v>45251</v>
      </c>
      <c r="G3038" s="18">
        <v>45229</v>
      </c>
      <c r="H3038" s="22">
        <f t="shared" si="425"/>
        <v>-22</v>
      </c>
      <c r="I3038" s="23">
        <f t="shared" si="426"/>
        <v>-1651.54</v>
      </c>
      <c r="J3038" s="23">
        <f t="shared" si="427"/>
        <v>39</v>
      </c>
      <c r="K3038" s="24">
        <f t="shared" si="428"/>
        <v>36.069999999999993</v>
      </c>
      <c r="L3038" s="23">
        <f t="shared" si="429"/>
        <v>51</v>
      </c>
      <c r="M3038" s="23">
        <f t="shared" si="430"/>
        <v>39</v>
      </c>
      <c r="N3038" s="23">
        <f t="shared" si="431"/>
        <v>3828.5699999999997</v>
      </c>
      <c r="O3038" s="25">
        <f t="shared" si="432"/>
        <v>2927.7299999999996</v>
      </c>
      <c r="P3038" t="s">
        <v>24</v>
      </c>
      <c r="Q3038" t="s">
        <v>25</v>
      </c>
      <c r="R3038" t="s">
        <v>3184</v>
      </c>
      <c r="S3038">
        <v>7348</v>
      </c>
      <c r="T3038" s="18">
        <v>45229</v>
      </c>
      <c r="U3038">
        <v>75.069999999999993</v>
      </c>
    </row>
    <row r="3039" spans="1:21" x14ac:dyDescent="0.25">
      <c r="A3039" t="s">
        <v>2577</v>
      </c>
      <c r="B3039" s="18">
        <v>45178</v>
      </c>
      <c r="C3039" s="18">
        <v>45192</v>
      </c>
      <c r="D3039" s="19">
        <v>60</v>
      </c>
      <c r="E3039" s="20">
        <v>1406.11</v>
      </c>
      <c r="F3039" s="21">
        <f t="shared" si="424"/>
        <v>45253</v>
      </c>
      <c r="G3039" s="18">
        <v>45229</v>
      </c>
      <c r="H3039" s="22">
        <f t="shared" si="425"/>
        <v>-24</v>
      </c>
      <c r="I3039" s="23">
        <f t="shared" si="426"/>
        <v>-33746.639999999999</v>
      </c>
      <c r="J3039" s="23">
        <f t="shared" si="427"/>
        <v>37</v>
      </c>
      <c r="K3039" s="24">
        <f t="shared" si="428"/>
        <v>1369.11</v>
      </c>
      <c r="L3039" s="23">
        <f t="shared" si="429"/>
        <v>51</v>
      </c>
      <c r="M3039" s="23">
        <f t="shared" si="430"/>
        <v>37</v>
      </c>
      <c r="N3039" s="23">
        <f t="shared" si="431"/>
        <v>71711.61</v>
      </c>
      <c r="O3039" s="25">
        <f t="shared" si="432"/>
        <v>52026.07</v>
      </c>
      <c r="P3039" t="s">
        <v>24</v>
      </c>
      <c r="Q3039" t="s">
        <v>25</v>
      </c>
      <c r="R3039" t="s">
        <v>3184</v>
      </c>
      <c r="S3039">
        <v>7348</v>
      </c>
      <c r="T3039" s="18">
        <v>45229</v>
      </c>
      <c r="U3039" s="20">
        <v>1406.11</v>
      </c>
    </row>
    <row r="3040" spans="1:21" x14ac:dyDescent="0.25">
      <c r="A3040" t="s">
        <v>2578</v>
      </c>
      <c r="B3040" s="18">
        <v>45178</v>
      </c>
      <c r="C3040" s="18">
        <v>45193</v>
      </c>
      <c r="D3040" s="19">
        <v>60</v>
      </c>
      <c r="E3040" s="20">
        <v>1320.53</v>
      </c>
      <c r="F3040" s="21">
        <f t="shared" si="424"/>
        <v>45254</v>
      </c>
      <c r="G3040" s="18">
        <v>45229</v>
      </c>
      <c r="H3040" s="22">
        <f t="shared" si="425"/>
        <v>-25</v>
      </c>
      <c r="I3040" s="23">
        <f t="shared" si="426"/>
        <v>-33013.25</v>
      </c>
      <c r="J3040" s="23">
        <f t="shared" si="427"/>
        <v>36</v>
      </c>
      <c r="K3040" s="24">
        <f t="shared" si="428"/>
        <v>1284.53</v>
      </c>
      <c r="L3040" s="23">
        <f t="shared" si="429"/>
        <v>51</v>
      </c>
      <c r="M3040" s="23">
        <f t="shared" si="430"/>
        <v>36</v>
      </c>
      <c r="N3040" s="23">
        <f t="shared" si="431"/>
        <v>67347.03</v>
      </c>
      <c r="O3040" s="25">
        <f t="shared" si="432"/>
        <v>47539.08</v>
      </c>
      <c r="P3040" t="s">
        <v>24</v>
      </c>
      <c r="Q3040" t="s">
        <v>25</v>
      </c>
      <c r="R3040" t="s">
        <v>3184</v>
      </c>
      <c r="S3040">
        <v>7348</v>
      </c>
      <c r="T3040" s="18">
        <v>45229</v>
      </c>
      <c r="U3040" s="20">
        <v>1320.53</v>
      </c>
    </row>
    <row r="3041" spans="1:21" x14ac:dyDescent="0.25">
      <c r="A3041" t="s">
        <v>2579</v>
      </c>
      <c r="B3041" s="18">
        <v>45178</v>
      </c>
      <c r="C3041" s="18">
        <v>45192</v>
      </c>
      <c r="D3041" s="19">
        <v>60</v>
      </c>
      <c r="E3041">
        <v>491.66</v>
      </c>
      <c r="F3041" s="21">
        <f t="shared" si="424"/>
        <v>45253</v>
      </c>
      <c r="G3041" s="18">
        <v>45229</v>
      </c>
      <c r="H3041" s="22">
        <f t="shared" si="425"/>
        <v>-24</v>
      </c>
      <c r="I3041" s="23">
        <f t="shared" si="426"/>
        <v>-11799.84</v>
      </c>
      <c r="J3041" s="23">
        <f t="shared" si="427"/>
        <v>37</v>
      </c>
      <c r="K3041" s="24">
        <f t="shared" si="428"/>
        <v>454.66</v>
      </c>
      <c r="L3041" s="23">
        <f t="shared" si="429"/>
        <v>51</v>
      </c>
      <c r="M3041" s="23">
        <f t="shared" si="430"/>
        <v>37</v>
      </c>
      <c r="N3041" s="23">
        <f t="shared" si="431"/>
        <v>25074.66</v>
      </c>
      <c r="O3041" s="25">
        <f t="shared" si="432"/>
        <v>18191.420000000002</v>
      </c>
      <c r="P3041" t="s">
        <v>24</v>
      </c>
      <c r="Q3041" t="s">
        <v>25</v>
      </c>
      <c r="R3041" t="s">
        <v>3184</v>
      </c>
      <c r="S3041">
        <v>7348</v>
      </c>
      <c r="T3041" s="18">
        <v>45229</v>
      </c>
      <c r="U3041">
        <v>491.66</v>
      </c>
    </row>
    <row r="3042" spans="1:21" x14ac:dyDescent="0.25">
      <c r="A3042" t="s">
        <v>2580</v>
      </c>
      <c r="B3042" s="18">
        <v>45178</v>
      </c>
      <c r="C3042" s="18">
        <v>45193</v>
      </c>
      <c r="D3042" s="19">
        <v>60</v>
      </c>
      <c r="E3042">
        <v>407.73</v>
      </c>
      <c r="F3042" s="21">
        <f t="shared" si="424"/>
        <v>45254</v>
      </c>
      <c r="G3042" s="18">
        <v>45229</v>
      </c>
      <c r="H3042" s="22">
        <f t="shared" si="425"/>
        <v>-25</v>
      </c>
      <c r="I3042" s="23">
        <f t="shared" si="426"/>
        <v>-10193.25</v>
      </c>
      <c r="J3042" s="23">
        <f t="shared" si="427"/>
        <v>36</v>
      </c>
      <c r="K3042" s="24">
        <f t="shared" si="428"/>
        <v>371.73</v>
      </c>
      <c r="L3042" s="23">
        <f t="shared" si="429"/>
        <v>51</v>
      </c>
      <c r="M3042" s="23">
        <f t="shared" si="430"/>
        <v>36</v>
      </c>
      <c r="N3042" s="23">
        <f t="shared" si="431"/>
        <v>20794.23</v>
      </c>
      <c r="O3042" s="25">
        <f t="shared" si="432"/>
        <v>14678.28</v>
      </c>
      <c r="P3042" t="s">
        <v>24</v>
      </c>
      <c r="Q3042" t="s">
        <v>25</v>
      </c>
      <c r="R3042" t="s">
        <v>3184</v>
      </c>
      <c r="S3042">
        <v>7348</v>
      </c>
      <c r="T3042" s="18">
        <v>45229</v>
      </c>
      <c r="U3042">
        <v>407.73</v>
      </c>
    </row>
    <row r="3043" spans="1:21" x14ac:dyDescent="0.25">
      <c r="A3043" t="s">
        <v>2581</v>
      </c>
      <c r="B3043" s="18">
        <v>45178</v>
      </c>
      <c r="C3043" s="18">
        <v>45193</v>
      </c>
      <c r="D3043" s="19">
        <v>60</v>
      </c>
      <c r="E3043" s="20">
        <v>1167.49</v>
      </c>
      <c r="F3043" s="21">
        <f t="shared" si="424"/>
        <v>45254</v>
      </c>
      <c r="G3043" s="18">
        <v>45229</v>
      </c>
      <c r="H3043" s="22">
        <f t="shared" si="425"/>
        <v>-25</v>
      </c>
      <c r="I3043" s="23">
        <f t="shared" si="426"/>
        <v>-29187.25</v>
      </c>
      <c r="J3043" s="23">
        <f t="shared" si="427"/>
        <v>36</v>
      </c>
      <c r="K3043" s="24">
        <f t="shared" si="428"/>
        <v>1131.49</v>
      </c>
      <c r="L3043" s="23">
        <f t="shared" si="429"/>
        <v>51</v>
      </c>
      <c r="M3043" s="23">
        <f t="shared" si="430"/>
        <v>36</v>
      </c>
      <c r="N3043" s="23">
        <f t="shared" si="431"/>
        <v>59541.99</v>
      </c>
      <c r="O3043" s="25">
        <f t="shared" si="432"/>
        <v>42029.64</v>
      </c>
      <c r="P3043" t="s">
        <v>24</v>
      </c>
      <c r="Q3043" t="s">
        <v>25</v>
      </c>
      <c r="R3043" t="s">
        <v>3184</v>
      </c>
      <c r="S3043">
        <v>7348</v>
      </c>
      <c r="T3043" s="18">
        <v>45229</v>
      </c>
      <c r="U3043" s="20">
        <v>1167.49</v>
      </c>
    </row>
    <row r="3044" spans="1:21" x14ac:dyDescent="0.25">
      <c r="A3044" t="s">
        <v>2582</v>
      </c>
      <c r="B3044" s="18">
        <v>45178</v>
      </c>
      <c r="C3044" s="18">
        <v>45193</v>
      </c>
      <c r="D3044" s="19">
        <v>60</v>
      </c>
      <c r="E3044">
        <v>254.91</v>
      </c>
      <c r="F3044" s="21">
        <f t="shared" si="424"/>
        <v>45254</v>
      </c>
      <c r="G3044" s="18">
        <v>45229</v>
      </c>
      <c r="H3044" s="22">
        <f t="shared" si="425"/>
        <v>-25</v>
      </c>
      <c r="I3044" s="23">
        <f t="shared" si="426"/>
        <v>-6372.75</v>
      </c>
      <c r="J3044" s="23">
        <f t="shared" si="427"/>
        <v>36</v>
      </c>
      <c r="K3044" s="24">
        <f t="shared" si="428"/>
        <v>218.91</v>
      </c>
      <c r="L3044" s="23">
        <f t="shared" si="429"/>
        <v>51</v>
      </c>
      <c r="M3044" s="23">
        <f t="shared" si="430"/>
        <v>36</v>
      </c>
      <c r="N3044" s="23">
        <f t="shared" si="431"/>
        <v>13000.41</v>
      </c>
      <c r="O3044" s="25">
        <f t="shared" si="432"/>
        <v>9176.76</v>
      </c>
      <c r="P3044" t="s">
        <v>24</v>
      </c>
      <c r="Q3044" t="s">
        <v>25</v>
      </c>
      <c r="R3044" t="s">
        <v>3184</v>
      </c>
      <c r="S3044">
        <v>7348</v>
      </c>
      <c r="T3044" s="18">
        <v>45229</v>
      </c>
      <c r="U3044">
        <v>254.91</v>
      </c>
    </row>
    <row r="3045" spans="1:21" x14ac:dyDescent="0.25">
      <c r="A3045" t="s">
        <v>2583</v>
      </c>
      <c r="B3045" s="18">
        <v>45178</v>
      </c>
      <c r="C3045" s="18">
        <v>45190</v>
      </c>
      <c r="D3045" s="19">
        <v>60</v>
      </c>
      <c r="E3045">
        <v>181</v>
      </c>
      <c r="F3045" s="21">
        <f t="shared" si="424"/>
        <v>45251</v>
      </c>
      <c r="G3045" s="18">
        <v>45229</v>
      </c>
      <c r="H3045" s="22">
        <f t="shared" si="425"/>
        <v>-22</v>
      </c>
      <c r="I3045" s="23">
        <f t="shared" si="426"/>
        <v>-3982</v>
      </c>
      <c r="J3045" s="23">
        <f t="shared" si="427"/>
        <v>39</v>
      </c>
      <c r="K3045" s="24">
        <f t="shared" si="428"/>
        <v>142</v>
      </c>
      <c r="L3045" s="23">
        <f t="shared" si="429"/>
        <v>51</v>
      </c>
      <c r="M3045" s="23">
        <f t="shared" si="430"/>
        <v>39</v>
      </c>
      <c r="N3045" s="23">
        <f t="shared" si="431"/>
        <v>9231</v>
      </c>
      <c r="O3045" s="25">
        <f t="shared" si="432"/>
        <v>7059</v>
      </c>
      <c r="P3045" t="s">
        <v>24</v>
      </c>
      <c r="Q3045" t="s">
        <v>25</v>
      </c>
      <c r="R3045" t="s">
        <v>3184</v>
      </c>
      <c r="S3045">
        <v>7348</v>
      </c>
      <c r="T3045" s="18">
        <v>45229</v>
      </c>
      <c r="U3045">
        <v>181</v>
      </c>
    </row>
    <row r="3046" spans="1:21" x14ac:dyDescent="0.25">
      <c r="A3046" t="s">
        <v>2584</v>
      </c>
      <c r="B3046" s="18">
        <v>45178</v>
      </c>
      <c r="C3046" s="18">
        <v>45193</v>
      </c>
      <c r="D3046" s="19">
        <v>60</v>
      </c>
      <c r="E3046">
        <v>77.31</v>
      </c>
      <c r="F3046" s="21">
        <f t="shared" si="424"/>
        <v>45254</v>
      </c>
      <c r="G3046" s="18">
        <v>45229</v>
      </c>
      <c r="H3046" s="22">
        <f t="shared" si="425"/>
        <v>-25</v>
      </c>
      <c r="I3046" s="23">
        <f t="shared" si="426"/>
        <v>-1932.75</v>
      </c>
      <c r="J3046" s="23">
        <f t="shared" si="427"/>
        <v>36</v>
      </c>
      <c r="K3046" s="24">
        <f t="shared" si="428"/>
        <v>41.31</v>
      </c>
      <c r="L3046" s="23">
        <f t="shared" si="429"/>
        <v>51</v>
      </c>
      <c r="M3046" s="23">
        <f t="shared" si="430"/>
        <v>36</v>
      </c>
      <c r="N3046" s="23">
        <f t="shared" si="431"/>
        <v>3942.81</v>
      </c>
      <c r="O3046" s="25">
        <f t="shared" si="432"/>
        <v>2783.16</v>
      </c>
      <c r="P3046" t="s">
        <v>24</v>
      </c>
      <c r="Q3046" t="s">
        <v>25</v>
      </c>
      <c r="R3046" t="s">
        <v>3184</v>
      </c>
      <c r="S3046">
        <v>7348</v>
      </c>
      <c r="T3046" s="18">
        <v>45229</v>
      </c>
      <c r="U3046">
        <v>77.31</v>
      </c>
    </row>
    <row r="3047" spans="1:21" x14ac:dyDescent="0.25">
      <c r="A3047" t="s">
        <v>2585</v>
      </c>
      <c r="B3047" s="18">
        <v>45178</v>
      </c>
      <c r="C3047" s="18">
        <v>45193</v>
      </c>
      <c r="D3047" s="19">
        <v>60</v>
      </c>
      <c r="E3047">
        <v>89</v>
      </c>
      <c r="F3047" s="21">
        <f t="shared" si="424"/>
        <v>45254</v>
      </c>
      <c r="G3047" s="18">
        <v>45229</v>
      </c>
      <c r="H3047" s="22">
        <f t="shared" si="425"/>
        <v>-25</v>
      </c>
      <c r="I3047" s="23">
        <f t="shared" si="426"/>
        <v>-2225</v>
      </c>
      <c r="J3047" s="23">
        <f t="shared" si="427"/>
        <v>36</v>
      </c>
      <c r="K3047" s="24">
        <f t="shared" si="428"/>
        <v>53</v>
      </c>
      <c r="L3047" s="23">
        <f t="shared" si="429"/>
        <v>51</v>
      </c>
      <c r="M3047" s="23">
        <f t="shared" si="430"/>
        <v>36</v>
      </c>
      <c r="N3047" s="23">
        <f t="shared" si="431"/>
        <v>4539</v>
      </c>
      <c r="O3047" s="25">
        <f t="shared" si="432"/>
        <v>3204</v>
      </c>
      <c r="P3047" t="s">
        <v>24</v>
      </c>
      <c r="Q3047" t="s">
        <v>25</v>
      </c>
      <c r="R3047" t="s">
        <v>3184</v>
      </c>
      <c r="S3047">
        <v>7348</v>
      </c>
      <c r="T3047" s="18">
        <v>45229</v>
      </c>
      <c r="U3047">
        <v>89</v>
      </c>
    </row>
    <row r="3048" spans="1:21" x14ac:dyDescent="0.25">
      <c r="A3048" t="s">
        <v>2586</v>
      </c>
      <c r="B3048" s="18">
        <v>45178</v>
      </c>
      <c r="C3048" s="18">
        <v>45193</v>
      </c>
      <c r="D3048" s="19">
        <v>60</v>
      </c>
      <c r="E3048">
        <v>286.02999999999997</v>
      </c>
      <c r="F3048" s="21">
        <f t="shared" si="424"/>
        <v>45254</v>
      </c>
      <c r="G3048" s="18">
        <v>45229</v>
      </c>
      <c r="H3048" s="22">
        <f t="shared" si="425"/>
        <v>-25</v>
      </c>
      <c r="I3048" s="23">
        <f t="shared" si="426"/>
        <v>-7150.7499999999991</v>
      </c>
      <c r="J3048" s="23">
        <f t="shared" si="427"/>
        <v>36</v>
      </c>
      <c r="K3048" s="24">
        <f t="shared" si="428"/>
        <v>250.02999999999997</v>
      </c>
      <c r="L3048" s="23">
        <f t="shared" si="429"/>
        <v>51</v>
      </c>
      <c r="M3048" s="23">
        <f t="shared" si="430"/>
        <v>36</v>
      </c>
      <c r="N3048" s="23">
        <f t="shared" si="431"/>
        <v>14587.529999999999</v>
      </c>
      <c r="O3048" s="25">
        <f t="shared" si="432"/>
        <v>10297.079999999998</v>
      </c>
      <c r="P3048" t="s">
        <v>24</v>
      </c>
      <c r="Q3048" t="s">
        <v>25</v>
      </c>
      <c r="R3048" t="s">
        <v>3184</v>
      </c>
      <c r="S3048">
        <v>7348</v>
      </c>
      <c r="T3048" s="18">
        <v>45229</v>
      </c>
      <c r="U3048">
        <v>286.02999999999997</v>
      </c>
    </row>
    <row r="3049" spans="1:21" x14ac:dyDescent="0.25">
      <c r="A3049" t="s">
        <v>2587</v>
      </c>
      <c r="B3049" s="18">
        <v>45178</v>
      </c>
      <c r="C3049" s="18">
        <v>45193</v>
      </c>
      <c r="D3049" s="19">
        <v>60</v>
      </c>
      <c r="E3049">
        <v>56.79</v>
      </c>
      <c r="F3049" s="21">
        <f t="shared" si="424"/>
        <v>45254</v>
      </c>
      <c r="G3049" s="18">
        <v>45229</v>
      </c>
      <c r="H3049" s="22">
        <f t="shared" si="425"/>
        <v>-25</v>
      </c>
      <c r="I3049" s="23">
        <f t="shared" si="426"/>
        <v>-1419.75</v>
      </c>
      <c r="J3049" s="23">
        <f t="shared" si="427"/>
        <v>36</v>
      </c>
      <c r="K3049" s="24">
        <f t="shared" si="428"/>
        <v>20.79</v>
      </c>
      <c r="L3049" s="23">
        <f t="shared" si="429"/>
        <v>51</v>
      </c>
      <c r="M3049" s="23">
        <f t="shared" si="430"/>
        <v>36</v>
      </c>
      <c r="N3049" s="23">
        <f t="shared" si="431"/>
        <v>2896.29</v>
      </c>
      <c r="O3049" s="25">
        <f t="shared" si="432"/>
        <v>2044.44</v>
      </c>
      <c r="P3049" t="s">
        <v>24</v>
      </c>
      <c r="Q3049" t="s">
        <v>25</v>
      </c>
      <c r="R3049" t="s">
        <v>3184</v>
      </c>
      <c r="S3049">
        <v>7348</v>
      </c>
      <c r="T3049" s="18">
        <v>45229</v>
      </c>
      <c r="U3049">
        <v>56.79</v>
      </c>
    </row>
    <row r="3050" spans="1:21" x14ac:dyDescent="0.25">
      <c r="A3050" t="s">
        <v>2588</v>
      </c>
      <c r="B3050" s="18">
        <v>45178</v>
      </c>
      <c r="C3050" s="18">
        <v>45190</v>
      </c>
      <c r="D3050" s="19">
        <v>60</v>
      </c>
      <c r="E3050">
        <v>78.64</v>
      </c>
      <c r="F3050" s="21">
        <f t="shared" si="424"/>
        <v>45251</v>
      </c>
      <c r="G3050" s="18">
        <v>45229</v>
      </c>
      <c r="H3050" s="22">
        <f t="shared" si="425"/>
        <v>-22</v>
      </c>
      <c r="I3050" s="23">
        <f t="shared" si="426"/>
        <v>-1730.08</v>
      </c>
      <c r="J3050" s="23">
        <f t="shared" si="427"/>
        <v>39</v>
      </c>
      <c r="K3050" s="24">
        <f t="shared" si="428"/>
        <v>39.64</v>
      </c>
      <c r="L3050" s="23">
        <f t="shared" si="429"/>
        <v>51</v>
      </c>
      <c r="M3050" s="23">
        <f t="shared" si="430"/>
        <v>39</v>
      </c>
      <c r="N3050" s="23">
        <f t="shared" si="431"/>
        <v>4010.64</v>
      </c>
      <c r="O3050" s="25">
        <f t="shared" si="432"/>
        <v>3066.96</v>
      </c>
      <c r="P3050" t="s">
        <v>24</v>
      </c>
      <c r="Q3050" t="s">
        <v>25</v>
      </c>
      <c r="R3050" t="s">
        <v>3184</v>
      </c>
      <c r="S3050">
        <v>7348</v>
      </c>
      <c r="T3050" s="18">
        <v>45229</v>
      </c>
      <c r="U3050">
        <v>78.64</v>
      </c>
    </row>
    <row r="3051" spans="1:21" x14ac:dyDescent="0.25">
      <c r="A3051" t="s">
        <v>2589</v>
      </c>
      <c r="B3051" s="18">
        <v>45178</v>
      </c>
      <c r="C3051" s="18">
        <v>45193</v>
      </c>
      <c r="D3051" s="19">
        <v>60</v>
      </c>
      <c r="E3051" s="20">
        <v>1513.96</v>
      </c>
      <c r="F3051" s="21">
        <f t="shared" si="424"/>
        <v>45254</v>
      </c>
      <c r="G3051" s="18">
        <v>45229</v>
      </c>
      <c r="H3051" s="22">
        <f t="shared" si="425"/>
        <v>-25</v>
      </c>
      <c r="I3051" s="23">
        <f t="shared" si="426"/>
        <v>-37849</v>
      </c>
      <c r="J3051" s="23">
        <f t="shared" si="427"/>
        <v>36</v>
      </c>
      <c r="K3051" s="24">
        <f t="shared" si="428"/>
        <v>1477.96</v>
      </c>
      <c r="L3051" s="23">
        <f t="shared" si="429"/>
        <v>51</v>
      </c>
      <c r="M3051" s="23">
        <f t="shared" si="430"/>
        <v>36</v>
      </c>
      <c r="N3051" s="23">
        <f t="shared" si="431"/>
        <v>77211.960000000006</v>
      </c>
      <c r="O3051" s="25">
        <f t="shared" si="432"/>
        <v>54502.559999999998</v>
      </c>
      <c r="P3051" t="s">
        <v>24</v>
      </c>
      <c r="Q3051" t="s">
        <v>25</v>
      </c>
      <c r="R3051" t="s">
        <v>3184</v>
      </c>
      <c r="S3051">
        <v>7348</v>
      </c>
      <c r="T3051" s="18">
        <v>45229</v>
      </c>
      <c r="U3051" s="20">
        <v>1513.96</v>
      </c>
    </row>
    <row r="3052" spans="1:21" x14ac:dyDescent="0.25">
      <c r="A3052" t="s">
        <v>2590</v>
      </c>
      <c r="B3052" s="18">
        <v>45178</v>
      </c>
      <c r="C3052" s="18">
        <v>45190</v>
      </c>
      <c r="D3052" s="19">
        <v>60</v>
      </c>
      <c r="E3052">
        <v>228.04</v>
      </c>
      <c r="F3052" s="21">
        <f t="shared" si="424"/>
        <v>45251</v>
      </c>
      <c r="G3052" s="18">
        <v>45229</v>
      </c>
      <c r="H3052" s="22">
        <f t="shared" si="425"/>
        <v>-22</v>
      </c>
      <c r="I3052" s="23">
        <f t="shared" si="426"/>
        <v>-5016.88</v>
      </c>
      <c r="J3052" s="23">
        <f t="shared" si="427"/>
        <v>39</v>
      </c>
      <c r="K3052" s="24">
        <f t="shared" si="428"/>
        <v>189.04</v>
      </c>
      <c r="L3052" s="23">
        <f t="shared" si="429"/>
        <v>51</v>
      </c>
      <c r="M3052" s="23">
        <f t="shared" si="430"/>
        <v>39</v>
      </c>
      <c r="N3052" s="23">
        <f t="shared" si="431"/>
        <v>11630.039999999999</v>
      </c>
      <c r="O3052" s="25">
        <f t="shared" si="432"/>
        <v>8893.56</v>
      </c>
      <c r="P3052" t="s">
        <v>24</v>
      </c>
      <c r="Q3052" t="s">
        <v>25</v>
      </c>
      <c r="R3052" t="s">
        <v>3184</v>
      </c>
      <c r="S3052">
        <v>7348</v>
      </c>
      <c r="T3052" s="18">
        <v>45229</v>
      </c>
      <c r="U3052">
        <v>228.04</v>
      </c>
    </row>
    <row r="3053" spans="1:21" x14ac:dyDescent="0.25">
      <c r="A3053" t="s">
        <v>2591</v>
      </c>
      <c r="B3053" s="18">
        <v>45178</v>
      </c>
      <c r="C3053" s="18">
        <v>45193</v>
      </c>
      <c r="D3053" s="19">
        <v>60</v>
      </c>
      <c r="E3053">
        <v>151.69</v>
      </c>
      <c r="F3053" s="21">
        <f t="shared" si="424"/>
        <v>45254</v>
      </c>
      <c r="G3053" s="18">
        <v>45229</v>
      </c>
      <c r="H3053" s="22">
        <f t="shared" si="425"/>
        <v>-25</v>
      </c>
      <c r="I3053" s="23">
        <f t="shared" si="426"/>
        <v>-3792.25</v>
      </c>
      <c r="J3053" s="23">
        <f t="shared" si="427"/>
        <v>36</v>
      </c>
      <c r="K3053" s="24">
        <f t="shared" si="428"/>
        <v>115.69</v>
      </c>
      <c r="L3053" s="23">
        <f t="shared" si="429"/>
        <v>51</v>
      </c>
      <c r="M3053" s="23">
        <f t="shared" si="430"/>
        <v>36</v>
      </c>
      <c r="N3053" s="23">
        <f t="shared" si="431"/>
        <v>7736.19</v>
      </c>
      <c r="O3053" s="25">
        <f t="shared" si="432"/>
        <v>5460.84</v>
      </c>
      <c r="P3053" t="s">
        <v>24</v>
      </c>
      <c r="Q3053" t="s">
        <v>25</v>
      </c>
      <c r="R3053" t="s">
        <v>3184</v>
      </c>
      <c r="S3053">
        <v>7348</v>
      </c>
      <c r="T3053" s="18">
        <v>45229</v>
      </c>
      <c r="U3053">
        <v>151.69</v>
      </c>
    </row>
    <row r="3054" spans="1:21" x14ac:dyDescent="0.25">
      <c r="A3054" t="s">
        <v>2592</v>
      </c>
      <c r="B3054" s="18">
        <v>45178</v>
      </c>
      <c r="C3054" s="18">
        <v>45193</v>
      </c>
      <c r="D3054" s="19">
        <v>60</v>
      </c>
      <c r="E3054">
        <v>577.01</v>
      </c>
      <c r="F3054" s="21">
        <f t="shared" si="424"/>
        <v>45254</v>
      </c>
      <c r="G3054" s="18">
        <v>45229</v>
      </c>
      <c r="H3054" s="22">
        <f t="shared" si="425"/>
        <v>-25</v>
      </c>
      <c r="I3054" s="23">
        <f t="shared" si="426"/>
        <v>-14425.25</v>
      </c>
      <c r="J3054" s="23">
        <f t="shared" si="427"/>
        <v>36</v>
      </c>
      <c r="K3054" s="24">
        <f t="shared" si="428"/>
        <v>541.01</v>
      </c>
      <c r="L3054" s="23">
        <f t="shared" si="429"/>
        <v>51</v>
      </c>
      <c r="M3054" s="23">
        <f t="shared" si="430"/>
        <v>36</v>
      </c>
      <c r="N3054" s="23">
        <f t="shared" si="431"/>
        <v>29427.51</v>
      </c>
      <c r="O3054" s="25">
        <f t="shared" si="432"/>
        <v>20772.36</v>
      </c>
      <c r="P3054" t="s">
        <v>24</v>
      </c>
      <c r="Q3054" t="s">
        <v>25</v>
      </c>
      <c r="R3054" t="s">
        <v>3184</v>
      </c>
      <c r="S3054">
        <v>7348</v>
      </c>
      <c r="T3054" s="18">
        <v>45229</v>
      </c>
      <c r="U3054">
        <v>577.01</v>
      </c>
    </row>
    <row r="3055" spans="1:21" x14ac:dyDescent="0.25">
      <c r="A3055" t="s">
        <v>2593</v>
      </c>
      <c r="B3055" s="18">
        <v>45178</v>
      </c>
      <c r="C3055" s="18">
        <v>45190</v>
      </c>
      <c r="D3055" s="19">
        <v>60</v>
      </c>
      <c r="E3055" s="20">
        <v>2917.19</v>
      </c>
      <c r="F3055" s="21">
        <f t="shared" si="424"/>
        <v>45251</v>
      </c>
      <c r="G3055" s="18">
        <v>45229</v>
      </c>
      <c r="H3055" s="22">
        <f t="shared" si="425"/>
        <v>-22</v>
      </c>
      <c r="I3055" s="23">
        <f t="shared" si="426"/>
        <v>-64178.18</v>
      </c>
      <c r="J3055" s="23">
        <f t="shared" si="427"/>
        <v>39</v>
      </c>
      <c r="K3055" s="24">
        <f t="shared" si="428"/>
        <v>2878.19</v>
      </c>
      <c r="L3055" s="23">
        <f t="shared" si="429"/>
        <v>51</v>
      </c>
      <c r="M3055" s="23">
        <f t="shared" si="430"/>
        <v>39</v>
      </c>
      <c r="N3055" s="23">
        <f t="shared" si="431"/>
        <v>148776.69</v>
      </c>
      <c r="O3055" s="25">
        <f t="shared" si="432"/>
        <v>113770.41</v>
      </c>
      <c r="P3055" t="s">
        <v>24</v>
      </c>
      <c r="Q3055" t="s">
        <v>25</v>
      </c>
      <c r="R3055" t="s">
        <v>3184</v>
      </c>
      <c r="S3055">
        <v>7348</v>
      </c>
      <c r="T3055" s="18">
        <v>45229</v>
      </c>
      <c r="U3055" s="20">
        <v>2917.19</v>
      </c>
    </row>
    <row r="3056" spans="1:21" x14ac:dyDescent="0.25">
      <c r="A3056" t="s">
        <v>2594</v>
      </c>
      <c r="B3056" s="18">
        <v>45178</v>
      </c>
      <c r="C3056" s="18">
        <v>45193</v>
      </c>
      <c r="D3056" s="19">
        <v>60</v>
      </c>
      <c r="E3056" s="20">
        <v>2376.48</v>
      </c>
      <c r="F3056" s="21">
        <f t="shared" si="424"/>
        <v>45254</v>
      </c>
      <c r="G3056" s="18">
        <v>45229</v>
      </c>
      <c r="H3056" s="22">
        <f t="shared" si="425"/>
        <v>-25</v>
      </c>
      <c r="I3056" s="23">
        <f t="shared" si="426"/>
        <v>-59412</v>
      </c>
      <c r="J3056" s="23">
        <f t="shared" si="427"/>
        <v>36</v>
      </c>
      <c r="K3056" s="24">
        <f t="shared" si="428"/>
        <v>2340.48</v>
      </c>
      <c r="L3056" s="23">
        <f t="shared" si="429"/>
        <v>51</v>
      </c>
      <c r="M3056" s="23">
        <f t="shared" si="430"/>
        <v>36</v>
      </c>
      <c r="N3056" s="23">
        <f t="shared" si="431"/>
        <v>121200.48</v>
      </c>
      <c r="O3056" s="25">
        <f t="shared" si="432"/>
        <v>85553.279999999999</v>
      </c>
      <c r="P3056" t="s">
        <v>24</v>
      </c>
      <c r="Q3056" t="s">
        <v>25</v>
      </c>
      <c r="R3056" t="s">
        <v>3184</v>
      </c>
      <c r="S3056">
        <v>7348</v>
      </c>
      <c r="T3056" s="18">
        <v>45229</v>
      </c>
      <c r="U3056" s="20">
        <v>2376.48</v>
      </c>
    </row>
    <row r="3057" spans="1:21" x14ac:dyDescent="0.25">
      <c r="A3057" t="s">
        <v>2595</v>
      </c>
      <c r="B3057" s="18">
        <v>45178</v>
      </c>
      <c r="C3057" s="18">
        <v>45193</v>
      </c>
      <c r="D3057" s="19">
        <v>60</v>
      </c>
      <c r="E3057" s="20">
        <v>3187.05</v>
      </c>
      <c r="F3057" s="21">
        <f t="shared" si="424"/>
        <v>45254</v>
      </c>
      <c r="G3057" s="18">
        <v>45229</v>
      </c>
      <c r="H3057" s="22">
        <f t="shared" si="425"/>
        <v>-25</v>
      </c>
      <c r="I3057" s="23">
        <f t="shared" si="426"/>
        <v>-79676.25</v>
      </c>
      <c r="J3057" s="23">
        <f t="shared" si="427"/>
        <v>36</v>
      </c>
      <c r="K3057" s="24">
        <f t="shared" si="428"/>
        <v>3151.05</v>
      </c>
      <c r="L3057" s="23">
        <f t="shared" si="429"/>
        <v>51</v>
      </c>
      <c r="M3057" s="23">
        <f t="shared" si="430"/>
        <v>36</v>
      </c>
      <c r="N3057" s="23">
        <f t="shared" si="431"/>
        <v>162539.55000000002</v>
      </c>
      <c r="O3057" s="25">
        <f t="shared" si="432"/>
        <v>114733.8</v>
      </c>
      <c r="P3057" t="s">
        <v>24</v>
      </c>
      <c r="Q3057" t="s">
        <v>25</v>
      </c>
      <c r="R3057" t="s">
        <v>3184</v>
      </c>
      <c r="S3057">
        <v>7348</v>
      </c>
      <c r="T3057" s="18">
        <v>45229</v>
      </c>
      <c r="U3057" s="20">
        <v>3187.05</v>
      </c>
    </row>
    <row r="3058" spans="1:21" x14ac:dyDescent="0.25">
      <c r="A3058" t="s">
        <v>2596</v>
      </c>
      <c r="B3058" s="18">
        <v>45209</v>
      </c>
      <c r="C3058" s="18">
        <v>45216</v>
      </c>
      <c r="D3058" s="19">
        <v>60</v>
      </c>
      <c r="E3058">
        <v>9.07</v>
      </c>
      <c r="F3058" s="21">
        <f t="shared" si="424"/>
        <v>45277</v>
      </c>
      <c r="G3058" s="18">
        <v>45258</v>
      </c>
      <c r="H3058" s="22">
        <f t="shared" si="425"/>
        <v>-19</v>
      </c>
      <c r="I3058" s="23">
        <f t="shared" si="426"/>
        <v>-172.33</v>
      </c>
      <c r="J3058" s="23">
        <f t="shared" si="427"/>
        <v>41</v>
      </c>
      <c r="K3058" s="24">
        <f t="shared" si="428"/>
        <v>-31.93</v>
      </c>
      <c r="L3058" s="23">
        <f t="shared" si="429"/>
        <v>49</v>
      </c>
      <c r="M3058" s="23">
        <f t="shared" si="430"/>
        <v>42</v>
      </c>
      <c r="N3058" s="23">
        <f t="shared" si="431"/>
        <v>444.43</v>
      </c>
      <c r="O3058" s="25">
        <f t="shared" si="432"/>
        <v>380.94</v>
      </c>
      <c r="P3058" t="s">
        <v>24</v>
      </c>
      <c r="Q3058" t="s">
        <v>25</v>
      </c>
      <c r="R3058" t="s">
        <v>3184</v>
      </c>
      <c r="S3058">
        <v>8406</v>
      </c>
      <c r="T3058" s="18">
        <v>45258</v>
      </c>
      <c r="U3058">
        <v>9.07</v>
      </c>
    </row>
    <row r="3059" spans="1:21" x14ac:dyDescent="0.25">
      <c r="A3059" t="s">
        <v>2597</v>
      </c>
      <c r="B3059" s="18">
        <v>45209</v>
      </c>
      <c r="C3059" s="18">
        <v>45211</v>
      </c>
      <c r="D3059" s="19">
        <v>60</v>
      </c>
      <c r="E3059">
        <v>0.63</v>
      </c>
      <c r="F3059" s="21">
        <f t="shared" si="424"/>
        <v>45272</v>
      </c>
      <c r="G3059" s="18">
        <v>45258</v>
      </c>
      <c r="H3059" s="22">
        <f t="shared" si="425"/>
        <v>-14</v>
      </c>
      <c r="I3059" s="23">
        <f t="shared" si="426"/>
        <v>-8.82</v>
      </c>
      <c r="J3059" s="23">
        <f t="shared" si="427"/>
        <v>46</v>
      </c>
      <c r="K3059" s="24">
        <f t="shared" si="428"/>
        <v>-45.37</v>
      </c>
      <c r="L3059" s="23">
        <f t="shared" si="429"/>
        <v>49</v>
      </c>
      <c r="M3059" s="23">
        <f t="shared" si="430"/>
        <v>47</v>
      </c>
      <c r="N3059" s="23">
        <f t="shared" si="431"/>
        <v>30.87</v>
      </c>
      <c r="O3059" s="25">
        <f t="shared" si="432"/>
        <v>29.61</v>
      </c>
      <c r="P3059" t="s">
        <v>24</v>
      </c>
      <c r="Q3059" t="s">
        <v>25</v>
      </c>
      <c r="R3059" t="s">
        <v>3184</v>
      </c>
      <c r="S3059">
        <v>8406</v>
      </c>
      <c r="T3059" s="18">
        <v>45258</v>
      </c>
      <c r="U3059">
        <v>0.63</v>
      </c>
    </row>
    <row r="3060" spans="1:21" x14ac:dyDescent="0.25">
      <c r="A3060" t="s">
        <v>2598</v>
      </c>
      <c r="B3060" s="18">
        <v>45209</v>
      </c>
      <c r="C3060" s="18">
        <v>45216</v>
      </c>
      <c r="D3060" s="19">
        <v>60</v>
      </c>
      <c r="E3060">
        <v>34.19</v>
      </c>
      <c r="F3060" s="21">
        <f t="shared" si="424"/>
        <v>45277</v>
      </c>
      <c r="G3060" s="18">
        <v>45258</v>
      </c>
      <c r="H3060" s="22">
        <f t="shared" si="425"/>
        <v>-19</v>
      </c>
      <c r="I3060" s="23">
        <f t="shared" si="426"/>
        <v>-649.6099999999999</v>
      </c>
      <c r="J3060" s="23">
        <f t="shared" si="427"/>
        <v>41</v>
      </c>
      <c r="K3060" s="24">
        <f t="shared" si="428"/>
        <v>-6.8100000000000023</v>
      </c>
      <c r="L3060" s="23">
        <f t="shared" si="429"/>
        <v>49</v>
      </c>
      <c r="M3060" s="23">
        <f t="shared" si="430"/>
        <v>42</v>
      </c>
      <c r="N3060" s="23">
        <f t="shared" si="431"/>
        <v>1675.31</v>
      </c>
      <c r="O3060" s="25">
        <f t="shared" si="432"/>
        <v>1435.98</v>
      </c>
      <c r="P3060" t="s">
        <v>24</v>
      </c>
      <c r="Q3060" t="s">
        <v>25</v>
      </c>
      <c r="R3060" t="s">
        <v>3184</v>
      </c>
      <c r="S3060">
        <v>8406</v>
      </c>
      <c r="T3060" s="18">
        <v>45258</v>
      </c>
      <c r="U3060">
        <v>34.19</v>
      </c>
    </row>
    <row r="3061" spans="1:21" x14ac:dyDescent="0.25">
      <c r="A3061" t="s">
        <v>2599</v>
      </c>
      <c r="B3061" s="18">
        <v>45209</v>
      </c>
      <c r="C3061" s="18">
        <v>45211</v>
      </c>
      <c r="D3061" s="19">
        <v>60</v>
      </c>
      <c r="E3061">
        <v>23.83</v>
      </c>
      <c r="F3061" s="21">
        <f t="shared" si="424"/>
        <v>45272</v>
      </c>
      <c r="G3061" s="18">
        <v>45258</v>
      </c>
      <c r="H3061" s="22">
        <f t="shared" si="425"/>
        <v>-14</v>
      </c>
      <c r="I3061" s="23">
        <f t="shared" si="426"/>
        <v>-333.62</v>
      </c>
      <c r="J3061" s="23">
        <f t="shared" si="427"/>
        <v>46</v>
      </c>
      <c r="K3061" s="24">
        <f t="shared" si="428"/>
        <v>-22.17</v>
      </c>
      <c r="L3061" s="23">
        <f t="shared" si="429"/>
        <v>49</v>
      </c>
      <c r="M3061" s="23">
        <f t="shared" si="430"/>
        <v>47</v>
      </c>
      <c r="N3061" s="23">
        <f t="shared" si="431"/>
        <v>1167.6699999999998</v>
      </c>
      <c r="O3061" s="25">
        <f t="shared" si="432"/>
        <v>1120.01</v>
      </c>
      <c r="P3061" t="s">
        <v>24</v>
      </c>
      <c r="Q3061" t="s">
        <v>25</v>
      </c>
      <c r="R3061" t="s">
        <v>3184</v>
      </c>
      <c r="S3061">
        <v>8406</v>
      </c>
      <c r="T3061" s="18">
        <v>45258</v>
      </c>
      <c r="U3061">
        <v>23.83</v>
      </c>
    </row>
    <row r="3062" spans="1:21" x14ac:dyDescent="0.25">
      <c r="A3062" t="s">
        <v>2600</v>
      </c>
      <c r="B3062" s="18">
        <v>45209</v>
      </c>
      <c r="C3062" s="18">
        <v>45216</v>
      </c>
      <c r="D3062" s="19">
        <v>60</v>
      </c>
      <c r="E3062">
        <v>3.23</v>
      </c>
      <c r="F3062" s="21">
        <f t="shared" si="424"/>
        <v>45277</v>
      </c>
      <c r="G3062" s="18">
        <v>45258</v>
      </c>
      <c r="H3062" s="22">
        <f t="shared" si="425"/>
        <v>-19</v>
      </c>
      <c r="I3062" s="23">
        <f t="shared" si="426"/>
        <v>-61.37</v>
      </c>
      <c r="J3062" s="23">
        <f t="shared" si="427"/>
        <v>41</v>
      </c>
      <c r="K3062" s="24">
        <f t="shared" si="428"/>
        <v>-37.770000000000003</v>
      </c>
      <c r="L3062" s="23">
        <f t="shared" si="429"/>
        <v>49</v>
      </c>
      <c r="M3062" s="23">
        <f t="shared" si="430"/>
        <v>42</v>
      </c>
      <c r="N3062" s="23">
        <f t="shared" si="431"/>
        <v>158.27000000000001</v>
      </c>
      <c r="O3062" s="25">
        <f t="shared" si="432"/>
        <v>135.66</v>
      </c>
      <c r="P3062" t="s">
        <v>24</v>
      </c>
      <c r="Q3062" t="s">
        <v>25</v>
      </c>
      <c r="R3062" t="s">
        <v>3184</v>
      </c>
      <c r="S3062">
        <v>8406</v>
      </c>
      <c r="T3062" s="18">
        <v>45258</v>
      </c>
      <c r="U3062">
        <v>3.23</v>
      </c>
    </row>
    <row r="3063" spans="1:21" x14ac:dyDescent="0.25">
      <c r="A3063" t="s">
        <v>2601</v>
      </c>
      <c r="B3063" s="18">
        <v>45209</v>
      </c>
      <c r="C3063" s="18">
        <v>45211</v>
      </c>
      <c r="D3063" s="19">
        <v>60</v>
      </c>
      <c r="E3063">
        <v>0.05</v>
      </c>
      <c r="F3063" s="21">
        <f t="shared" si="424"/>
        <v>45272</v>
      </c>
      <c r="G3063" s="18">
        <v>45258</v>
      </c>
      <c r="H3063" s="22">
        <f t="shared" si="425"/>
        <v>-14</v>
      </c>
      <c r="I3063" s="23">
        <f t="shared" si="426"/>
        <v>-0.70000000000000007</v>
      </c>
      <c r="J3063" s="23">
        <f t="shared" si="427"/>
        <v>46</v>
      </c>
      <c r="K3063" s="24">
        <f t="shared" si="428"/>
        <v>-45.95</v>
      </c>
      <c r="L3063" s="23">
        <f t="shared" si="429"/>
        <v>49</v>
      </c>
      <c r="M3063" s="23">
        <f t="shared" si="430"/>
        <v>47</v>
      </c>
      <c r="N3063" s="23">
        <f t="shared" si="431"/>
        <v>2.4500000000000002</v>
      </c>
      <c r="O3063" s="25">
        <f t="shared" si="432"/>
        <v>2.35</v>
      </c>
      <c r="P3063" t="s">
        <v>24</v>
      </c>
      <c r="Q3063" t="s">
        <v>25</v>
      </c>
      <c r="R3063" t="s">
        <v>3184</v>
      </c>
      <c r="S3063">
        <v>8406</v>
      </c>
      <c r="T3063" s="18">
        <v>45258</v>
      </c>
      <c r="U3063">
        <v>0.05</v>
      </c>
    </row>
    <row r="3064" spans="1:21" x14ac:dyDescent="0.25">
      <c r="A3064" t="s">
        <v>2602</v>
      </c>
      <c r="B3064" s="18">
        <v>45209</v>
      </c>
      <c r="C3064" s="18">
        <v>45211</v>
      </c>
      <c r="D3064" s="19">
        <v>60</v>
      </c>
      <c r="E3064">
        <v>1.51</v>
      </c>
      <c r="F3064" s="21">
        <f t="shared" si="424"/>
        <v>45272</v>
      </c>
      <c r="G3064" s="18">
        <v>45258</v>
      </c>
      <c r="H3064" s="22">
        <f t="shared" si="425"/>
        <v>-14</v>
      </c>
      <c r="I3064" s="23">
        <f t="shared" si="426"/>
        <v>-21.14</v>
      </c>
      <c r="J3064" s="23">
        <f t="shared" si="427"/>
        <v>46</v>
      </c>
      <c r="K3064" s="24">
        <f t="shared" si="428"/>
        <v>-44.49</v>
      </c>
      <c r="L3064" s="23">
        <f t="shared" si="429"/>
        <v>49</v>
      </c>
      <c r="M3064" s="23">
        <f t="shared" si="430"/>
        <v>47</v>
      </c>
      <c r="N3064" s="23">
        <f t="shared" si="431"/>
        <v>73.989999999999995</v>
      </c>
      <c r="O3064" s="25">
        <f t="shared" si="432"/>
        <v>70.97</v>
      </c>
      <c r="P3064" t="s">
        <v>24</v>
      </c>
      <c r="Q3064" t="s">
        <v>25</v>
      </c>
      <c r="R3064" t="s">
        <v>3184</v>
      </c>
      <c r="S3064">
        <v>8406</v>
      </c>
      <c r="T3064" s="18">
        <v>45258</v>
      </c>
      <c r="U3064">
        <v>1.51</v>
      </c>
    </row>
    <row r="3065" spans="1:21" x14ac:dyDescent="0.25">
      <c r="A3065" t="s">
        <v>2603</v>
      </c>
      <c r="B3065" s="18">
        <v>45209</v>
      </c>
      <c r="C3065" s="18">
        <v>45216</v>
      </c>
      <c r="D3065" s="19">
        <v>60</v>
      </c>
      <c r="E3065">
        <v>5.28</v>
      </c>
      <c r="F3065" s="21">
        <f t="shared" si="424"/>
        <v>45277</v>
      </c>
      <c r="G3065" s="18">
        <v>45258</v>
      </c>
      <c r="H3065" s="22">
        <f t="shared" si="425"/>
        <v>-19</v>
      </c>
      <c r="I3065" s="23">
        <f t="shared" si="426"/>
        <v>-100.32000000000001</v>
      </c>
      <c r="J3065" s="23">
        <f t="shared" si="427"/>
        <v>41</v>
      </c>
      <c r="K3065" s="24">
        <f t="shared" si="428"/>
        <v>-35.72</v>
      </c>
      <c r="L3065" s="23">
        <f t="shared" si="429"/>
        <v>49</v>
      </c>
      <c r="M3065" s="23">
        <f t="shared" si="430"/>
        <v>42</v>
      </c>
      <c r="N3065" s="23">
        <f t="shared" si="431"/>
        <v>258.72000000000003</v>
      </c>
      <c r="O3065" s="25">
        <f t="shared" si="432"/>
        <v>221.76000000000002</v>
      </c>
      <c r="P3065" t="s">
        <v>24</v>
      </c>
      <c r="Q3065" t="s">
        <v>25</v>
      </c>
      <c r="R3065" t="s">
        <v>3184</v>
      </c>
      <c r="S3065">
        <v>8406</v>
      </c>
      <c r="T3065" s="18">
        <v>45258</v>
      </c>
      <c r="U3065">
        <v>5.28</v>
      </c>
    </row>
    <row r="3066" spans="1:21" x14ac:dyDescent="0.25">
      <c r="A3066" t="s">
        <v>2604</v>
      </c>
      <c r="B3066" s="18">
        <v>45209</v>
      </c>
      <c r="C3066" s="18">
        <v>45216</v>
      </c>
      <c r="D3066" s="19">
        <v>60</v>
      </c>
      <c r="E3066">
        <v>0.84</v>
      </c>
      <c r="F3066" s="21">
        <f t="shared" si="424"/>
        <v>45277</v>
      </c>
      <c r="G3066" s="18">
        <v>45258</v>
      </c>
      <c r="H3066" s="22">
        <f t="shared" si="425"/>
        <v>-19</v>
      </c>
      <c r="I3066" s="23">
        <f t="shared" si="426"/>
        <v>-15.959999999999999</v>
      </c>
      <c r="J3066" s="23">
        <f t="shared" si="427"/>
        <v>41</v>
      </c>
      <c r="K3066" s="24">
        <f t="shared" si="428"/>
        <v>-40.159999999999997</v>
      </c>
      <c r="L3066" s="23">
        <f t="shared" si="429"/>
        <v>49</v>
      </c>
      <c r="M3066" s="23">
        <f t="shared" si="430"/>
        <v>42</v>
      </c>
      <c r="N3066" s="23">
        <f t="shared" si="431"/>
        <v>41.16</v>
      </c>
      <c r="O3066" s="25">
        <f t="shared" si="432"/>
        <v>35.28</v>
      </c>
      <c r="P3066" t="s">
        <v>24</v>
      </c>
      <c r="Q3066" t="s">
        <v>25</v>
      </c>
      <c r="R3066" t="s">
        <v>3184</v>
      </c>
      <c r="S3066">
        <v>8406</v>
      </c>
      <c r="T3066" s="18">
        <v>45258</v>
      </c>
      <c r="U3066">
        <v>0.84</v>
      </c>
    </row>
    <row r="3067" spans="1:21" x14ac:dyDescent="0.25">
      <c r="A3067" t="s">
        <v>2605</v>
      </c>
      <c r="B3067" s="18">
        <v>45209</v>
      </c>
      <c r="C3067" s="18">
        <v>45216</v>
      </c>
      <c r="D3067" s="19">
        <v>60</v>
      </c>
      <c r="E3067">
        <v>0.05</v>
      </c>
      <c r="F3067" s="21">
        <f t="shared" si="424"/>
        <v>45277</v>
      </c>
      <c r="G3067" s="18">
        <v>45258</v>
      </c>
      <c r="H3067" s="22">
        <f t="shared" si="425"/>
        <v>-19</v>
      </c>
      <c r="I3067" s="23">
        <f t="shared" si="426"/>
        <v>-0.95000000000000007</v>
      </c>
      <c r="J3067" s="23">
        <f t="shared" si="427"/>
        <v>41</v>
      </c>
      <c r="K3067" s="24">
        <f t="shared" si="428"/>
        <v>-40.950000000000003</v>
      </c>
      <c r="L3067" s="23">
        <f t="shared" si="429"/>
        <v>49</v>
      </c>
      <c r="M3067" s="23">
        <f t="shared" si="430"/>
        <v>42</v>
      </c>
      <c r="N3067" s="23">
        <f t="shared" si="431"/>
        <v>2.4500000000000002</v>
      </c>
      <c r="O3067" s="25">
        <f t="shared" si="432"/>
        <v>2.1</v>
      </c>
      <c r="P3067" t="s">
        <v>24</v>
      </c>
      <c r="Q3067" t="s">
        <v>25</v>
      </c>
      <c r="R3067" t="s">
        <v>3184</v>
      </c>
      <c r="S3067">
        <v>8406</v>
      </c>
      <c r="T3067" s="18">
        <v>45258</v>
      </c>
      <c r="U3067">
        <v>0.05</v>
      </c>
    </row>
    <row r="3068" spans="1:21" x14ac:dyDescent="0.25">
      <c r="A3068" t="s">
        <v>2606</v>
      </c>
      <c r="B3068" s="18">
        <v>45209</v>
      </c>
      <c r="C3068" s="18">
        <v>45211</v>
      </c>
      <c r="D3068" s="19">
        <v>60</v>
      </c>
      <c r="E3068">
        <v>0.11</v>
      </c>
      <c r="F3068" s="21">
        <f t="shared" si="424"/>
        <v>45272</v>
      </c>
      <c r="G3068" s="18">
        <v>45258</v>
      </c>
      <c r="H3068" s="22">
        <f t="shared" si="425"/>
        <v>-14</v>
      </c>
      <c r="I3068" s="23">
        <f t="shared" si="426"/>
        <v>-1.54</v>
      </c>
      <c r="J3068" s="23">
        <f t="shared" si="427"/>
        <v>46</v>
      </c>
      <c r="K3068" s="24">
        <f t="shared" si="428"/>
        <v>-45.89</v>
      </c>
      <c r="L3068" s="23">
        <f t="shared" si="429"/>
        <v>49</v>
      </c>
      <c r="M3068" s="23">
        <f t="shared" si="430"/>
        <v>47</v>
      </c>
      <c r="N3068" s="23">
        <f t="shared" si="431"/>
        <v>5.39</v>
      </c>
      <c r="O3068" s="25">
        <f t="shared" si="432"/>
        <v>5.17</v>
      </c>
      <c r="P3068" t="s">
        <v>24</v>
      </c>
      <c r="Q3068" t="s">
        <v>25</v>
      </c>
      <c r="R3068" t="s">
        <v>3184</v>
      </c>
      <c r="S3068">
        <v>8406</v>
      </c>
      <c r="T3068" s="18">
        <v>45258</v>
      </c>
      <c r="U3068">
        <v>0.11</v>
      </c>
    </row>
    <row r="3069" spans="1:21" x14ac:dyDescent="0.25">
      <c r="A3069" t="s">
        <v>2607</v>
      </c>
      <c r="B3069" s="18">
        <v>45209</v>
      </c>
      <c r="C3069" s="18">
        <v>45216</v>
      </c>
      <c r="D3069" s="19">
        <v>60</v>
      </c>
      <c r="E3069">
        <v>4.45</v>
      </c>
      <c r="F3069" s="21">
        <f t="shared" si="424"/>
        <v>45277</v>
      </c>
      <c r="G3069" s="18">
        <v>45258</v>
      </c>
      <c r="H3069" s="22">
        <f t="shared" si="425"/>
        <v>-19</v>
      </c>
      <c r="I3069" s="23">
        <f t="shared" si="426"/>
        <v>-84.55</v>
      </c>
      <c r="J3069" s="23">
        <f t="shared" si="427"/>
        <v>41</v>
      </c>
      <c r="K3069" s="24">
        <f t="shared" si="428"/>
        <v>-36.549999999999997</v>
      </c>
      <c r="L3069" s="23">
        <f t="shared" si="429"/>
        <v>49</v>
      </c>
      <c r="M3069" s="23">
        <f t="shared" si="430"/>
        <v>42</v>
      </c>
      <c r="N3069" s="23">
        <f t="shared" si="431"/>
        <v>218.05</v>
      </c>
      <c r="O3069" s="25">
        <f t="shared" si="432"/>
        <v>186.9</v>
      </c>
      <c r="P3069" t="s">
        <v>24</v>
      </c>
      <c r="Q3069" t="s">
        <v>25</v>
      </c>
      <c r="R3069" t="s">
        <v>3184</v>
      </c>
      <c r="S3069">
        <v>8406</v>
      </c>
      <c r="T3069" s="18">
        <v>45258</v>
      </c>
      <c r="U3069">
        <v>4.45</v>
      </c>
    </row>
    <row r="3070" spans="1:21" x14ac:dyDescent="0.25">
      <c r="A3070" t="s">
        <v>2608</v>
      </c>
      <c r="B3070" s="18">
        <v>45209</v>
      </c>
      <c r="C3070" s="18">
        <v>45216</v>
      </c>
      <c r="D3070" s="19">
        <v>60</v>
      </c>
      <c r="E3070">
        <v>5.94</v>
      </c>
      <c r="F3070" s="21">
        <f t="shared" si="424"/>
        <v>45277</v>
      </c>
      <c r="G3070" s="18">
        <v>45258</v>
      </c>
      <c r="H3070" s="22">
        <f t="shared" si="425"/>
        <v>-19</v>
      </c>
      <c r="I3070" s="23">
        <f t="shared" si="426"/>
        <v>-112.86000000000001</v>
      </c>
      <c r="J3070" s="23">
        <f t="shared" si="427"/>
        <v>41</v>
      </c>
      <c r="K3070" s="24">
        <f t="shared" si="428"/>
        <v>-35.06</v>
      </c>
      <c r="L3070" s="23">
        <f t="shared" si="429"/>
        <v>49</v>
      </c>
      <c r="M3070" s="23">
        <f t="shared" si="430"/>
        <v>42</v>
      </c>
      <c r="N3070" s="23">
        <f t="shared" si="431"/>
        <v>291.06</v>
      </c>
      <c r="O3070" s="25">
        <f t="shared" si="432"/>
        <v>249.48000000000002</v>
      </c>
      <c r="P3070" t="s">
        <v>24</v>
      </c>
      <c r="Q3070" t="s">
        <v>25</v>
      </c>
      <c r="R3070" t="s">
        <v>3184</v>
      </c>
      <c r="S3070">
        <v>8406</v>
      </c>
      <c r="T3070" s="18">
        <v>45258</v>
      </c>
      <c r="U3070">
        <v>5.94</v>
      </c>
    </row>
    <row r="3071" spans="1:21" x14ac:dyDescent="0.25">
      <c r="A3071" t="s">
        <v>2609</v>
      </c>
      <c r="B3071" s="18">
        <v>45209</v>
      </c>
      <c r="C3071" s="18">
        <v>45216</v>
      </c>
      <c r="D3071" s="19">
        <v>60</v>
      </c>
      <c r="E3071">
        <v>6.15</v>
      </c>
      <c r="F3071" s="21">
        <f t="shared" si="424"/>
        <v>45277</v>
      </c>
      <c r="G3071" s="18">
        <v>45258</v>
      </c>
      <c r="H3071" s="22">
        <f t="shared" si="425"/>
        <v>-19</v>
      </c>
      <c r="I3071" s="23">
        <f t="shared" si="426"/>
        <v>-116.85000000000001</v>
      </c>
      <c r="J3071" s="23">
        <f t="shared" si="427"/>
        <v>41</v>
      </c>
      <c r="K3071" s="24">
        <f t="shared" si="428"/>
        <v>-34.85</v>
      </c>
      <c r="L3071" s="23">
        <f t="shared" si="429"/>
        <v>49</v>
      </c>
      <c r="M3071" s="23">
        <f t="shared" si="430"/>
        <v>42</v>
      </c>
      <c r="N3071" s="23">
        <f t="shared" si="431"/>
        <v>301.35000000000002</v>
      </c>
      <c r="O3071" s="25">
        <f t="shared" si="432"/>
        <v>258.3</v>
      </c>
      <c r="P3071" t="s">
        <v>24</v>
      </c>
      <c r="Q3071" t="s">
        <v>25</v>
      </c>
      <c r="R3071" t="s">
        <v>3184</v>
      </c>
      <c r="S3071">
        <v>8406</v>
      </c>
      <c r="T3071" s="18">
        <v>45258</v>
      </c>
      <c r="U3071">
        <v>6.15</v>
      </c>
    </row>
    <row r="3072" spans="1:21" x14ac:dyDescent="0.25">
      <c r="A3072" t="s">
        <v>2610</v>
      </c>
      <c r="B3072" s="18">
        <v>45209</v>
      </c>
      <c r="C3072" s="18">
        <v>45216</v>
      </c>
      <c r="D3072" s="19">
        <v>60</v>
      </c>
      <c r="E3072">
        <v>64.98</v>
      </c>
      <c r="F3072" s="21">
        <f t="shared" si="424"/>
        <v>45277</v>
      </c>
      <c r="G3072" s="18">
        <v>45258</v>
      </c>
      <c r="H3072" s="22">
        <f t="shared" si="425"/>
        <v>-19</v>
      </c>
      <c r="I3072" s="23">
        <f t="shared" si="426"/>
        <v>-1234.6200000000001</v>
      </c>
      <c r="J3072" s="23">
        <f t="shared" si="427"/>
        <v>41</v>
      </c>
      <c r="K3072" s="24">
        <f t="shared" si="428"/>
        <v>23.980000000000004</v>
      </c>
      <c r="L3072" s="23">
        <f t="shared" si="429"/>
        <v>49</v>
      </c>
      <c r="M3072" s="23">
        <f t="shared" si="430"/>
        <v>42</v>
      </c>
      <c r="N3072" s="23">
        <f t="shared" si="431"/>
        <v>3184.02</v>
      </c>
      <c r="O3072" s="25">
        <f t="shared" si="432"/>
        <v>2729.1600000000003</v>
      </c>
      <c r="P3072" t="s">
        <v>24</v>
      </c>
      <c r="Q3072" t="s">
        <v>25</v>
      </c>
      <c r="R3072" t="s">
        <v>3184</v>
      </c>
      <c r="S3072">
        <v>8406</v>
      </c>
      <c r="T3072" s="18">
        <v>45258</v>
      </c>
      <c r="U3072">
        <v>64.98</v>
      </c>
    </row>
    <row r="3073" spans="1:21" x14ac:dyDescent="0.25">
      <c r="A3073" t="s">
        <v>2611</v>
      </c>
      <c r="B3073" s="18">
        <v>45209</v>
      </c>
      <c r="C3073" s="18">
        <v>45212</v>
      </c>
      <c r="D3073" s="19">
        <v>60</v>
      </c>
      <c r="E3073">
        <v>98.9</v>
      </c>
      <c r="F3073" s="21">
        <f t="shared" si="424"/>
        <v>45273</v>
      </c>
      <c r="G3073" s="18">
        <v>45258</v>
      </c>
      <c r="H3073" s="22">
        <f t="shared" si="425"/>
        <v>-15</v>
      </c>
      <c r="I3073" s="23">
        <f t="shared" si="426"/>
        <v>-1483.5</v>
      </c>
      <c r="J3073" s="23">
        <f t="shared" si="427"/>
        <v>45</v>
      </c>
      <c r="K3073" s="24">
        <f t="shared" si="428"/>
        <v>53.900000000000006</v>
      </c>
      <c r="L3073" s="23">
        <f t="shared" si="429"/>
        <v>49</v>
      </c>
      <c r="M3073" s="23">
        <f t="shared" si="430"/>
        <v>46</v>
      </c>
      <c r="N3073" s="23">
        <f t="shared" si="431"/>
        <v>4846.1000000000004</v>
      </c>
      <c r="O3073" s="25">
        <f t="shared" si="432"/>
        <v>4549.4000000000005</v>
      </c>
      <c r="P3073" t="s">
        <v>24</v>
      </c>
      <c r="Q3073" t="s">
        <v>25</v>
      </c>
      <c r="R3073" t="s">
        <v>3184</v>
      </c>
      <c r="S3073">
        <v>8406</v>
      </c>
      <c r="T3073" s="18">
        <v>45258</v>
      </c>
      <c r="U3073">
        <v>98.9</v>
      </c>
    </row>
    <row r="3074" spans="1:21" x14ac:dyDescent="0.25">
      <c r="A3074" t="s">
        <v>2612</v>
      </c>
      <c r="B3074" s="18">
        <v>45209</v>
      </c>
      <c r="C3074" s="18">
        <v>45211</v>
      </c>
      <c r="D3074" s="19">
        <v>60</v>
      </c>
      <c r="E3074" s="20">
        <v>88032.97</v>
      </c>
      <c r="F3074" s="21">
        <f t="shared" si="424"/>
        <v>45272</v>
      </c>
      <c r="G3074" s="18">
        <v>45258</v>
      </c>
      <c r="H3074" s="22">
        <f t="shared" si="425"/>
        <v>-14</v>
      </c>
      <c r="I3074" s="23">
        <f t="shared" si="426"/>
        <v>-1232461.58</v>
      </c>
      <c r="J3074" s="23">
        <f t="shared" si="427"/>
        <v>46</v>
      </c>
      <c r="K3074" s="24">
        <f t="shared" si="428"/>
        <v>87986.97</v>
      </c>
      <c r="L3074" s="23">
        <f t="shared" si="429"/>
        <v>49</v>
      </c>
      <c r="M3074" s="23">
        <f t="shared" si="430"/>
        <v>47</v>
      </c>
      <c r="N3074" s="23">
        <f t="shared" si="431"/>
        <v>4313615.53</v>
      </c>
      <c r="O3074" s="25">
        <f t="shared" si="432"/>
        <v>4137549.59</v>
      </c>
      <c r="P3074" t="s">
        <v>24</v>
      </c>
      <c r="Q3074" t="s">
        <v>25</v>
      </c>
      <c r="R3074" t="s">
        <v>3184</v>
      </c>
      <c r="S3074">
        <v>8406</v>
      </c>
      <c r="T3074" s="18">
        <v>45258</v>
      </c>
      <c r="U3074" s="20">
        <v>88032.97</v>
      </c>
    </row>
    <row r="3075" spans="1:21" x14ac:dyDescent="0.25">
      <c r="A3075" t="s">
        <v>2613</v>
      </c>
      <c r="B3075" s="18">
        <v>45209</v>
      </c>
      <c r="C3075" s="18">
        <v>45211</v>
      </c>
      <c r="D3075" s="19">
        <v>60</v>
      </c>
      <c r="E3075" s="20">
        <v>4030.9</v>
      </c>
      <c r="F3075" s="21">
        <f t="shared" si="424"/>
        <v>45272</v>
      </c>
      <c r="G3075" s="18">
        <v>45258</v>
      </c>
      <c r="H3075" s="22">
        <f t="shared" si="425"/>
        <v>-14</v>
      </c>
      <c r="I3075" s="23">
        <f t="shared" si="426"/>
        <v>-56432.6</v>
      </c>
      <c r="J3075" s="23">
        <f t="shared" si="427"/>
        <v>46</v>
      </c>
      <c r="K3075" s="24">
        <f t="shared" si="428"/>
        <v>3984.9</v>
      </c>
      <c r="L3075" s="23">
        <f t="shared" si="429"/>
        <v>49</v>
      </c>
      <c r="M3075" s="23">
        <f t="shared" si="430"/>
        <v>47</v>
      </c>
      <c r="N3075" s="23">
        <f t="shared" si="431"/>
        <v>197514.1</v>
      </c>
      <c r="O3075" s="25">
        <f t="shared" si="432"/>
        <v>189452.30000000002</v>
      </c>
      <c r="P3075" t="s">
        <v>24</v>
      </c>
      <c r="Q3075" t="s">
        <v>25</v>
      </c>
      <c r="R3075" t="s">
        <v>3184</v>
      </c>
      <c r="S3075">
        <v>8406</v>
      </c>
      <c r="T3075" s="18">
        <v>45258</v>
      </c>
      <c r="U3075" s="20">
        <v>4030.9</v>
      </c>
    </row>
    <row r="3076" spans="1:21" x14ac:dyDescent="0.25">
      <c r="A3076" t="s">
        <v>2614</v>
      </c>
      <c r="B3076" s="18">
        <v>45209</v>
      </c>
      <c r="C3076" s="18">
        <v>45216</v>
      </c>
      <c r="D3076" s="19">
        <v>60</v>
      </c>
      <c r="E3076" s="20">
        <v>3575.48</v>
      </c>
      <c r="F3076" s="21">
        <f t="shared" si="424"/>
        <v>45277</v>
      </c>
      <c r="G3076" s="18">
        <v>45258</v>
      </c>
      <c r="H3076" s="22">
        <f t="shared" si="425"/>
        <v>-19</v>
      </c>
      <c r="I3076" s="23">
        <f t="shared" si="426"/>
        <v>-67934.12</v>
      </c>
      <c r="J3076" s="23">
        <f t="shared" si="427"/>
        <v>41</v>
      </c>
      <c r="K3076" s="24">
        <f t="shared" si="428"/>
        <v>3534.48</v>
      </c>
      <c r="L3076" s="23">
        <f t="shared" si="429"/>
        <v>49</v>
      </c>
      <c r="M3076" s="23">
        <f t="shared" si="430"/>
        <v>42</v>
      </c>
      <c r="N3076" s="23">
        <f t="shared" si="431"/>
        <v>175198.52</v>
      </c>
      <c r="O3076" s="25">
        <f t="shared" si="432"/>
        <v>150170.16</v>
      </c>
      <c r="P3076" t="s">
        <v>24</v>
      </c>
      <c r="Q3076" t="s">
        <v>25</v>
      </c>
      <c r="R3076" t="s">
        <v>3184</v>
      </c>
      <c r="S3076">
        <v>8406</v>
      </c>
      <c r="T3076" s="18">
        <v>45258</v>
      </c>
      <c r="U3076" s="20">
        <v>3575.48</v>
      </c>
    </row>
    <row r="3077" spans="1:21" x14ac:dyDescent="0.25">
      <c r="A3077" t="s">
        <v>2615</v>
      </c>
      <c r="B3077" s="18">
        <v>45209</v>
      </c>
      <c r="C3077" s="18">
        <v>45211</v>
      </c>
      <c r="D3077" s="19">
        <v>60</v>
      </c>
      <c r="E3077">
        <v>671.51</v>
      </c>
      <c r="F3077" s="21">
        <f t="shared" si="424"/>
        <v>45272</v>
      </c>
      <c r="G3077" s="18">
        <v>45258</v>
      </c>
      <c r="H3077" s="22">
        <f t="shared" si="425"/>
        <v>-14</v>
      </c>
      <c r="I3077" s="23">
        <f t="shared" si="426"/>
        <v>-9401.14</v>
      </c>
      <c r="J3077" s="23">
        <f t="shared" si="427"/>
        <v>46</v>
      </c>
      <c r="K3077" s="24">
        <f t="shared" si="428"/>
        <v>625.51</v>
      </c>
      <c r="L3077" s="23">
        <f t="shared" si="429"/>
        <v>49</v>
      </c>
      <c r="M3077" s="23">
        <f t="shared" si="430"/>
        <v>47</v>
      </c>
      <c r="N3077" s="23">
        <f t="shared" si="431"/>
        <v>32903.99</v>
      </c>
      <c r="O3077" s="25">
        <f t="shared" si="432"/>
        <v>31560.97</v>
      </c>
      <c r="P3077" t="s">
        <v>24</v>
      </c>
      <c r="Q3077" t="s">
        <v>25</v>
      </c>
      <c r="R3077" t="s">
        <v>3184</v>
      </c>
      <c r="S3077">
        <v>8406</v>
      </c>
      <c r="T3077" s="18">
        <v>45258</v>
      </c>
      <c r="U3077">
        <v>671.51</v>
      </c>
    </row>
    <row r="3078" spans="1:21" x14ac:dyDescent="0.25">
      <c r="A3078" t="s">
        <v>2616</v>
      </c>
      <c r="B3078" s="18">
        <v>45209</v>
      </c>
      <c r="C3078" s="18">
        <v>45211</v>
      </c>
      <c r="D3078" s="19">
        <v>60</v>
      </c>
      <c r="E3078">
        <v>147.25</v>
      </c>
      <c r="F3078" s="21">
        <f t="shared" si="424"/>
        <v>45272</v>
      </c>
      <c r="G3078" s="18">
        <v>45258</v>
      </c>
      <c r="H3078" s="22">
        <f t="shared" si="425"/>
        <v>-14</v>
      </c>
      <c r="I3078" s="23">
        <f t="shared" si="426"/>
        <v>-2061.5</v>
      </c>
      <c r="J3078" s="23">
        <f t="shared" si="427"/>
        <v>46</v>
      </c>
      <c r="K3078" s="24">
        <f t="shared" si="428"/>
        <v>101.25</v>
      </c>
      <c r="L3078" s="23">
        <f t="shared" si="429"/>
        <v>49</v>
      </c>
      <c r="M3078" s="23">
        <f t="shared" si="430"/>
        <v>47</v>
      </c>
      <c r="N3078" s="23">
        <f t="shared" si="431"/>
        <v>7215.25</v>
      </c>
      <c r="O3078" s="25">
        <f t="shared" si="432"/>
        <v>6920.75</v>
      </c>
      <c r="P3078" t="s">
        <v>24</v>
      </c>
      <c r="Q3078" t="s">
        <v>25</v>
      </c>
      <c r="R3078" t="s">
        <v>3184</v>
      </c>
      <c r="S3078">
        <v>8406</v>
      </c>
      <c r="T3078" s="18">
        <v>45258</v>
      </c>
      <c r="U3078">
        <v>147.25</v>
      </c>
    </row>
    <row r="3079" spans="1:21" x14ac:dyDescent="0.25">
      <c r="A3079" t="s">
        <v>2617</v>
      </c>
      <c r="B3079" s="18">
        <v>45209</v>
      </c>
      <c r="C3079" s="18">
        <v>45216</v>
      </c>
      <c r="D3079" s="19">
        <v>60</v>
      </c>
      <c r="E3079">
        <v>166.68</v>
      </c>
      <c r="F3079" s="21">
        <f t="shared" ref="F3079:F3142" si="433">EDATE(C3079,2)</f>
        <v>45277</v>
      </c>
      <c r="G3079" s="18">
        <v>45258</v>
      </c>
      <c r="H3079" s="22">
        <f t="shared" si="425"/>
        <v>-19</v>
      </c>
      <c r="I3079" s="23">
        <f t="shared" si="426"/>
        <v>-3166.92</v>
      </c>
      <c r="J3079" s="23">
        <f t="shared" si="427"/>
        <v>41</v>
      </c>
      <c r="K3079" s="24">
        <f t="shared" si="428"/>
        <v>125.68</v>
      </c>
      <c r="L3079" s="23">
        <f t="shared" si="429"/>
        <v>49</v>
      </c>
      <c r="M3079" s="23">
        <f t="shared" si="430"/>
        <v>42</v>
      </c>
      <c r="N3079" s="23">
        <f t="shared" si="431"/>
        <v>8167.3200000000006</v>
      </c>
      <c r="O3079" s="25">
        <f t="shared" si="432"/>
        <v>7000.56</v>
      </c>
      <c r="P3079" t="s">
        <v>24</v>
      </c>
      <c r="Q3079" t="s">
        <v>25</v>
      </c>
      <c r="R3079" t="s">
        <v>3184</v>
      </c>
      <c r="S3079">
        <v>8406</v>
      </c>
      <c r="T3079" s="18">
        <v>45258</v>
      </c>
      <c r="U3079">
        <v>166.68</v>
      </c>
    </row>
    <row r="3080" spans="1:21" x14ac:dyDescent="0.25">
      <c r="A3080" t="s">
        <v>2618</v>
      </c>
      <c r="B3080" s="18">
        <v>45209</v>
      </c>
      <c r="C3080" s="18">
        <v>45216</v>
      </c>
      <c r="D3080" s="19">
        <v>60</v>
      </c>
      <c r="E3080" s="20">
        <v>1188.08</v>
      </c>
      <c r="F3080" s="21">
        <f t="shared" si="433"/>
        <v>45277</v>
      </c>
      <c r="G3080" s="18">
        <v>45258</v>
      </c>
      <c r="H3080" s="22">
        <f t="shared" ref="H3080:H3143" si="434">G3080-F3080</f>
        <v>-19</v>
      </c>
      <c r="I3080" s="23">
        <f t="shared" ref="I3080:I3143" si="435">E3080*H3080</f>
        <v>-22573.519999999997</v>
      </c>
      <c r="J3080" s="23">
        <f t="shared" ref="J3080:J3143" si="436">DAYS360(C3080,G3080)</f>
        <v>41</v>
      </c>
      <c r="K3080" s="24">
        <f t="shared" ref="K3080:K3143" si="437">E3080-J3080</f>
        <v>1147.08</v>
      </c>
      <c r="L3080" s="23">
        <f t="shared" ref="L3080:L3143" si="438">G3080-B3080</f>
        <v>49</v>
      </c>
      <c r="M3080" s="23">
        <f t="shared" ref="M3080:M3143" si="439">G3080-C3080</f>
        <v>42</v>
      </c>
      <c r="N3080" s="23">
        <f t="shared" ref="N3080:N3143" si="440">E3080*L3080</f>
        <v>58215.92</v>
      </c>
      <c r="O3080" s="25">
        <f t="shared" ref="O3080:O3143" si="441">E3080*M3080</f>
        <v>49899.360000000001</v>
      </c>
      <c r="P3080" t="s">
        <v>24</v>
      </c>
      <c r="Q3080" t="s">
        <v>25</v>
      </c>
      <c r="R3080" t="s">
        <v>3184</v>
      </c>
      <c r="S3080">
        <v>8406</v>
      </c>
      <c r="T3080" s="18">
        <v>45258</v>
      </c>
      <c r="U3080" s="20">
        <v>1188.08</v>
      </c>
    </row>
    <row r="3081" spans="1:21" x14ac:dyDescent="0.25">
      <c r="A3081" t="s">
        <v>2619</v>
      </c>
      <c r="B3081" s="18">
        <v>45209</v>
      </c>
      <c r="C3081" s="18">
        <v>45216</v>
      </c>
      <c r="D3081" s="19">
        <v>60</v>
      </c>
      <c r="E3081">
        <v>63.1</v>
      </c>
      <c r="F3081" s="21">
        <f t="shared" si="433"/>
        <v>45277</v>
      </c>
      <c r="G3081" s="18">
        <v>45258</v>
      </c>
      <c r="H3081" s="22">
        <f t="shared" si="434"/>
        <v>-19</v>
      </c>
      <c r="I3081" s="23">
        <f t="shared" si="435"/>
        <v>-1198.9000000000001</v>
      </c>
      <c r="J3081" s="23">
        <f t="shared" si="436"/>
        <v>41</v>
      </c>
      <c r="K3081" s="24">
        <f t="shared" si="437"/>
        <v>22.1</v>
      </c>
      <c r="L3081" s="23">
        <f t="shared" si="438"/>
        <v>49</v>
      </c>
      <c r="M3081" s="23">
        <f t="shared" si="439"/>
        <v>42</v>
      </c>
      <c r="N3081" s="23">
        <f t="shared" si="440"/>
        <v>3091.9</v>
      </c>
      <c r="O3081" s="25">
        <f t="shared" si="441"/>
        <v>2650.2000000000003</v>
      </c>
      <c r="P3081" t="s">
        <v>24</v>
      </c>
      <c r="Q3081" t="s">
        <v>25</v>
      </c>
      <c r="R3081" t="s">
        <v>3184</v>
      </c>
      <c r="S3081">
        <v>8406</v>
      </c>
      <c r="T3081" s="18">
        <v>45258</v>
      </c>
      <c r="U3081">
        <v>63.1</v>
      </c>
    </row>
    <row r="3082" spans="1:21" x14ac:dyDescent="0.25">
      <c r="A3082" t="s">
        <v>2620</v>
      </c>
      <c r="B3082" s="18">
        <v>45209</v>
      </c>
      <c r="C3082" s="18">
        <v>45216</v>
      </c>
      <c r="D3082" s="19">
        <v>60</v>
      </c>
      <c r="E3082">
        <v>268.44</v>
      </c>
      <c r="F3082" s="21">
        <f t="shared" si="433"/>
        <v>45277</v>
      </c>
      <c r="G3082" s="18">
        <v>45258</v>
      </c>
      <c r="H3082" s="22">
        <f t="shared" si="434"/>
        <v>-19</v>
      </c>
      <c r="I3082" s="23">
        <f t="shared" si="435"/>
        <v>-5100.3599999999997</v>
      </c>
      <c r="J3082" s="23">
        <f t="shared" si="436"/>
        <v>41</v>
      </c>
      <c r="K3082" s="24">
        <f t="shared" si="437"/>
        <v>227.44</v>
      </c>
      <c r="L3082" s="23">
        <f t="shared" si="438"/>
        <v>49</v>
      </c>
      <c r="M3082" s="23">
        <f t="shared" si="439"/>
        <v>42</v>
      </c>
      <c r="N3082" s="23">
        <f t="shared" si="440"/>
        <v>13153.56</v>
      </c>
      <c r="O3082" s="25">
        <f t="shared" si="441"/>
        <v>11274.48</v>
      </c>
      <c r="P3082" t="s">
        <v>24</v>
      </c>
      <c r="Q3082" t="s">
        <v>25</v>
      </c>
      <c r="R3082" t="s">
        <v>3184</v>
      </c>
      <c r="S3082">
        <v>8406</v>
      </c>
      <c r="T3082" s="18">
        <v>45258</v>
      </c>
      <c r="U3082">
        <v>268.44</v>
      </c>
    </row>
    <row r="3083" spans="1:21" x14ac:dyDescent="0.25">
      <c r="A3083" t="s">
        <v>2621</v>
      </c>
      <c r="B3083" s="18">
        <v>45209</v>
      </c>
      <c r="C3083" s="18">
        <v>45216</v>
      </c>
      <c r="D3083" s="19">
        <v>60</v>
      </c>
      <c r="E3083">
        <v>25.39</v>
      </c>
      <c r="F3083" s="21">
        <f t="shared" si="433"/>
        <v>45277</v>
      </c>
      <c r="G3083" s="18">
        <v>45258</v>
      </c>
      <c r="H3083" s="22">
        <f t="shared" si="434"/>
        <v>-19</v>
      </c>
      <c r="I3083" s="23">
        <f t="shared" si="435"/>
        <v>-482.41</v>
      </c>
      <c r="J3083" s="23">
        <f t="shared" si="436"/>
        <v>41</v>
      </c>
      <c r="K3083" s="24">
        <f t="shared" si="437"/>
        <v>-15.61</v>
      </c>
      <c r="L3083" s="23">
        <f t="shared" si="438"/>
        <v>49</v>
      </c>
      <c r="M3083" s="23">
        <f t="shared" si="439"/>
        <v>42</v>
      </c>
      <c r="N3083" s="23">
        <f t="shared" si="440"/>
        <v>1244.1100000000001</v>
      </c>
      <c r="O3083" s="25">
        <f t="shared" si="441"/>
        <v>1066.3800000000001</v>
      </c>
      <c r="P3083" t="s">
        <v>24</v>
      </c>
      <c r="Q3083" t="s">
        <v>25</v>
      </c>
      <c r="R3083" t="s">
        <v>3184</v>
      </c>
      <c r="S3083">
        <v>8406</v>
      </c>
      <c r="T3083" s="18">
        <v>45258</v>
      </c>
      <c r="U3083">
        <v>25.39</v>
      </c>
    </row>
    <row r="3084" spans="1:21" x14ac:dyDescent="0.25">
      <c r="A3084" t="s">
        <v>2622</v>
      </c>
      <c r="B3084" s="18">
        <v>45209</v>
      </c>
      <c r="C3084" s="18">
        <v>45211</v>
      </c>
      <c r="D3084" s="19">
        <v>60</v>
      </c>
      <c r="E3084" s="20">
        <v>1092.19</v>
      </c>
      <c r="F3084" s="21">
        <f t="shared" si="433"/>
        <v>45272</v>
      </c>
      <c r="G3084" s="18">
        <v>45258</v>
      </c>
      <c r="H3084" s="22">
        <f t="shared" si="434"/>
        <v>-14</v>
      </c>
      <c r="I3084" s="23">
        <f t="shared" si="435"/>
        <v>-15290.66</v>
      </c>
      <c r="J3084" s="23">
        <f t="shared" si="436"/>
        <v>46</v>
      </c>
      <c r="K3084" s="24">
        <f t="shared" si="437"/>
        <v>1046.19</v>
      </c>
      <c r="L3084" s="23">
        <f t="shared" si="438"/>
        <v>49</v>
      </c>
      <c r="M3084" s="23">
        <f t="shared" si="439"/>
        <v>47</v>
      </c>
      <c r="N3084" s="23">
        <f t="shared" si="440"/>
        <v>53517.310000000005</v>
      </c>
      <c r="O3084" s="25">
        <f t="shared" si="441"/>
        <v>51332.93</v>
      </c>
      <c r="P3084" t="s">
        <v>24</v>
      </c>
      <c r="Q3084" t="s">
        <v>25</v>
      </c>
      <c r="R3084" t="s">
        <v>3184</v>
      </c>
      <c r="S3084">
        <v>8406</v>
      </c>
      <c r="T3084" s="18">
        <v>45258</v>
      </c>
      <c r="U3084" s="20">
        <v>1092.19</v>
      </c>
    </row>
    <row r="3085" spans="1:21" x14ac:dyDescent="0.25">
      <c r="A3085" t="s">
        <v>2623</v>
      </c>
      <c r="B3085" s="18">
        <v>45209</v>
      </c>
      <c r="C3085" s="18">
        <v>45216</v>
      </c>
      <c r="D3085" s="19">
        <v>60</v>
      </c>
      <c r="E3085">
        <v>56.57</v>
      </c>
      <c r="F3085" s="21">
        <f t="shared" si="433"/>
        <v>45277</v>
      </c>
      <c r="G3085" s="18">
        <v>45258</v>
      </c>
      <c r="H3085" s="22">
        <f t="shared" si="434"/>
        <v>-19</v>
      </c>
      <c r="I3085" s="23">
        <f t="shared" si="435"/>
        <v>-1074.83</v>
      </c>
      <c r="J3085" s="23">
        <f t="shared" si="436"/>
        <v>41</v>
      </c>
      <c r="K3085" s="24">
        <f t="shared" si="437"/>
        <v>15.57</v>
      </c>
      <c r="L3085" s="23">
        <f t="shared" si="438"/>
        <v>49</v>
      </c>
      <c r="M3085" s="23">
        <f t="shared" si="439"/>
        <v>42</v>
      </c>
      <c r="N3085" s="23">
        <f t="shared" si="440"/>
        <v>2771.93</v>
      </c>
      <c r="O3085" s="25">
        <f t="shared" si="441"/>
        <v>2375.94</v>
      </c>
      <c r="P3085" t="s">
        <v>24</v>
      </c>
      <c r="Q3085" t="s">
        <v>25</v>
      </c>
      <c r="R3085" t="s">
        <v>3184</v>
      </c>
      <c r="S3085">
        <v>8406</v>
      </c>
      <c r="T3085" s="18">
        <v>45258</v>
      </c>
      <c r="U3085">
        <v>56.57</v>
      </c>
    </row>
    <row r="3086" spans="1:21" x14ac:dyDescent="0.25">
      <c r="A3086" t="s">
        <v>2624</v>
      </c>
      <c r="B3086" s="18">
        <v>45209</v>
      </c>
      <c r="C3086" s="18">
        <v>45211</v>
      </c>
      <c r="D3086" s="19">
        <v>60</v>
      </c>
      <c r="E3086">
        <v>97.99</v>
      </c>
      <c r="F3086" s="21">
        <f t="shared" si="433"/>
        <v>45272</v>
      </c>
      <c r="G3086" s="18">
        <v>45258</v>
      </c>
      <c r="H3086" s="22">
        <f t="shared" si="434"/>
        <v>-14</v>
      </c>
      <c r="I3086" s="23">
        <f t="shared" si="435"/>
        <v>-1371.86</v>
      </c>
      <c r="J3086" s="23">
        <f t="shared" si="436"/>
        <v>46</v>
      </c>
      <c r="K3086" s="24">
        <f t="shared" si="437"/>
        <v>51.989999999999995</v>
      </c>
      <c r="L3086" s="23">
        <f t="shared" si="438"/>
        <v>49</v>
      </c>
      <c r="M3086" s="23">
        <f t="shared" si="439"/>
        <v>47</v>
      </c>
      <c r="N3086" s="23">
        <f t="shared" si="440"/>
        <v>4801.5099999999993</v>
      </c>
      <c r="O3086" s="25">
        <f t="shared" si="441"/>
        <v>4605.53</v>
      </c>
      <c r="P3086" t="s">
        <v>24</v>
      </c>
      <c r="Q3086" t="s">
        <v>25</v>
      </c>
      <c r="R3086" t="s">
        <v>3184</v>
      </c>
      <c r="S3086">
        <v>8406</v>
      </c>
      <c r="T3086" s="18">
        <v>45258</v>
      </c>
      <c r="U3086">
        <v>97.99</v>
      </c>
    </row>
    <row r="3087" spans="1:21" x14ac:dyDescent="0.25">
      <c r="A3087" t="s">
        <v>2625</v>
      </c>
      <c r="B3087" s="18">
        <v>45209</v>
      </c>
      <c r="C3087" s="18">
        <v>45216</v>
      </c>
      <c r="D3087" s="19">
        <v>60</v>
      </c>
      <c r="E3087">
        <v>42.87</v>
      </c>
      <c r="F3087" s="21">
        <f t="shared" si="433"/>
        <v>45277</v>
      </c>
      <c r="G3087" s="18">
        <v>45258</v>
      </c>
      <c r="H3087" s="22">
        <f t="shared" si="434"/>
        <v>-19</v>
      </c>
      <c r="I3087" s="23">
        <f t="shared" si="435"/>
        <v>-814.53</v>
      </c>
      <c r="J3087" s="23">
        <f t="shared" si="436"/>
        <v>41</v>
      </c>
      <c r="K3087" s="24">
        <f t="shared" si="437"/>
        <v>1.8699999999999974</v>
      </c>
      <c r="L3087" s="23">
        <f t="shared" si="438"/>
        <v>49</v>
      </c>
      <c r="M3087" s="23">
        <f t="shared" si="439"/>
        <v>42</v>
      </c>
      <c r="N3087" s="23">
        <f t="shared" si="440"/>
        <v>2100.6299999999997</v>
      </c>
      <c r="O3087" s="25">
        <f t="shared" si="441"/>
        <v>1800.54</v>
      </c>
      <c r="P3087" t="s">
        <v>24</v>
      </c>
      <c r="Q3087" t="s">
        <v>25</v>
      </c>
      <c r="R3087" t="s">
        <v>3184</v>
      </c>
      <c r="S3087">
        <v>8406</v>
      </c>
      <c r="T3087" s="18">
        <v>45258</v>
      </c>
      <c r="U3087">
        <v>42.87</v>
      </c>
    </row>
    <row r="3088" spans="1:21" x14ac:dyDescent="0.25">
      <c r="A3088" t="s">
        <v>2626</v>
      </c>
      <c r="B3088" s="18">
        <v>45209</v>
      </c>
      <c r="C3088" s="18">
        <v>45216</v>
      </c>
      <c r="D3088" s="19">
        <v>60</v>
      </c>
      <c r="E3088">
        <v>48.59</v>
      </c>
      <c r="F3088" s="21">
        <f t="shared" si="433"/>
        <v>45277</v>
      </c>
      <c r="G3088" s="18">
        <v>45258</v>
      </c>
      <c r="H3088" s="22">
        <f t="shared" si="434"/>
        <v>-19</v>
      </c>
      <c r="I3088" s="23">
        <f t="shared" si="435"/>
        <v>-923.21</v>
      </c>
      <c r="J3088" s="23">
        <f t="shared" si="436"/>
        <v>41</v>
      </c>
      <c r="K3088" s="24">
        <f t="shared" si="437"/>
        <v>7.5900000000000034</v>
      </c>
      <c r="L3088" s="23">
        <f t="shared" si="438"/>
        <v>49</v>
      </c>
      <c r="M3088" s="23">
        <f t="shared" si="439"/>
        <v>42</v>
      </c>
      <c r="N3088" s="23">
        <f t="shared" si="440"/>
        <v>2380.9100000000003</v>
      </c>
      <c r="O3088" s="25">
        <f t="shared" si="441"/>
        <v>2040.7800000000002</v>
      </c>
      <c r="P3088" t="s">
        <v>24</v>
      </c>
      <c r="Q3088" t="s">
        <v>25</v>
      </c>
      <c r="R3088" t="s">
        <v>3184</v>
      </c>
      <c r="S3088">
        <v>8406</v>
      </c>
      <c r="T3088" s="18">
        <v>45258</v>
      </c>
      <c r="U3088">
        <v>48.59</v>
      </c>
    </row>
    <row r="3089" spans="1:21" x14ac:dyDescent="0.25">
      <c r="A3089" t="s">
        <v>2627</v>
      </c>
      <c r="B3089" s="18">
        <v>45209</v>
      </c>
      <c r="C3089" s="18">
        <v>45216</v>
      </c>
      <c r="D3089" s="19">
        <v>60</v>
      </c>
      <c r="E3089">
        <v>15.61</v>
      </c>
      <c r="F3089" s="21">
        <f t="shared" si="433"/>
        <v>45277</v>
      </c>
      <c r="G3089" s="18">
        <v>45258</v>
      </c>
      <c r="H3089" s="22">
        <f t="shared" si="434"/>
        <v>-19</v>
      </c>
      <c r="I3089" s="23">
        <f t="shared" si="435"/>
        <v>-296.58999999999997</v>
      </c>
      <c r="J3089" s="23">
        <f t="shared" si="436"/>
        <v>41</v>
      </c>
      <c r="K3089" s="24">
        <f t="shared" si="437"/>
        <v>-25.39</v>
      </c>
      <c r="L3089" s="23">
        <f t="shared" si="438"/>
        <v>49</v>
      </c>
      <c r="M3089" s="23">
        <f t="shared" si="439"/>
        <v>42</v>
      </c>
      <c r="N3089" s="23">
        <f t="shared" si="440"/>
        <v>764.89</v>
      </c>
      <c r="O3089" s="25">
        <f t="shared" si="441"/>
        <v>655.62</v>
      </c>
      <c r="P3089" t="s">
        <v>24</v>
      </c>
      <c r="Q3089" t="s">
        <v>25</v>
      </c>
      <c r="R3089" t="s">
        <v>3184</v>
      </c>
      <c r="S3089">
        <v>8406</v>
      </c>
      <c r="T3089" s="18">
        <v>45258</v>
      </c>
      <c r="U3089">
        <v>15.61</v>
      </c>
    </row>
    <row r="3090" spans="1:21" x14ac:dyDescent="0.25">
      <c r="A3090" t="s">
        <v>2628</v>
      </c>
      <c r="B3090" s="18">
        <v>45209</v>
      </c>
      <c r="C3090" s="18">
        <v>45211</v>
      </c>
      <c r="D3090" s="19">
        <v>60</v>
      </c>
      <c r="E3090">
        <v>38.64</v>
      </c>
      <c r="F3090" s="21">
        <f t="shared" si="433"/>
        <v>45272</v>
      </c>
      <c r="G3090" s="18">
        <v>45258</v>
      </c>
      <c r="H3090" s="22">
        <f t="shared" si="434"/>
        <v>-14</v>
      </c>
      <c r="I3090" s="23">
        <f t="shared" si="435"/>
        <v>-540.96</v>
      </c>
      <c r="J3090" s="23">
        <f t="shared" si="436"/>
        <v>46</v>
      </c>
      <c r="K3090" s="24">
        <f t="shared" si="437"/>
        <v>-7.3599999999999994</v>
      </c>
      <c r="L3090" s="23">
        <f t="shared" si="438"/>
        <v>49</v>
      </c>
      <c r="M3090" s="23">
        <f t="shared" si="439"/>
        <v>47</v>
      </c>
      <c r="N3090" s="23">
        <f t="shared" si="440"/>
        <v>1893.3600000000001</v>
      </c>
      <c r="O3090" s="25">
        <f t="shared" si="441"/>
        <v>1816.08</v>
      </c>
      <c r="P3090" t="s">
        <v>24</v>
      </c>
      <c r="Q3090" t="s">
        <v>25</v>
      </c>
      <c r="R3090" t="s">
        <v>3184</v>
      </c>
      <c r="S3090">
        <v>8406</v>
      </c>
      <c r="T3090" s="18">
        <v>45258</v>
      </c>
      <c r="U3090">
        <v>38.64</v>
      </c>
    </row>
    <row r="3091" spans="1:21" x14ac:dyDescent="0.25">
      <c r="A3091" t="s">
        <v>2629</v>
      </c>
      <c r="B3091" s="18">
        <v>45209</v>
      </c>
      <c r="C3091" s="18">
        <v>45211</v>
      </c>
      <c r="D3091" s="19">
        <v>60</v>
      </c>
      <c r="E3091">
        <v>134.16</v>
      </c>
      <c r="F3091" s="21">
        <f t="shared" si="433"/>
        <v>45272</v>
      </c>
      <c r="G3091" s="18">
        <v>45258</v>
      </c>
      <c r="H3091" s="22">
        <f t="shared" si="434"/>
        <v>-14</v>
      </c>
      <c r="I3091" s="23">
        <f t="shared" si="435"/>
        <v>-1878.24</v>
      </c>
      <c r="J3091" s="23">
        <f t="shared" si="436"/>
        <v>46</v>
      </c>
      <c r="K3091" s="24">
        <f t="shared" si="437"/>
        <v>88.16</v>
      </c>
      <c r="L3091" s="23">
        <f t="shared" si="438"/>
        <v>49</v>
      </c>
      <c r="M3091" s="23">
        <f t="shared" si="439"/>
        <v>47</v>
      </c>
      <c r="N3091" s="23">
        <f t="shared" si="440"/>
        <v>6573.84</v>
      </c>
      <c r="O3091" s="25">
        <f t="shared" si="441"/>
        <v>6305.5199999999995</v>
      </c>
      <c r="P3091" t="s">
        <v>24</v>
      </c>
      <c r="Q3091" t="s">
        <v>25</v>
      </c>
      <c r="R3091" t="s">
        <v>3184</v>
      </c>
      <c r="S3091">
        <v>8406</v>
      </c>
      <c r="T3091" s="18">
        <v>45258</v>
      </c>
      <c r="U3091">
        <v>134.16</v>
      </c>
    </row>
    <row r="3092" spans="1:21" x14ac:dyDescent="0.25">
      <c r="A3092" t="s">
        <v>2630</v>
      </c>
      <c r="B3092" s="18">
        <v>45209</v>
      </c>
      <c r="C3092" s="18">
        <v>45216</v>
      </c>
      <c r="D3092" s="19">
        <v>60</v>
      </c>
      <c r="E3092">
        <v>76.180000000000007</v>
      </c>
      <c r="F3092" s="21">
        <f t="shared" si="433"/>
        <v>45277</v>
      </c>
      <c r="G3092" s="18">
        <v>45258</v>
      </c>
      <c r="H3092" s="22">
        <f t="shared" si="434"/>
        <v>-19</v>
      </c>
      <c r="I3092" s="23">
        <f t="shared" si="435"/>
        <v>-1447.42</v>
      </c>
      <c r="J3092" s="23">
        <f t="shared" si="436"/>
        <v>41</v>
      </c>
      <c r="K3092" s="24">
        <f t="shared" si="437"/>
        <v>35.180000000000007</v>
      </c>
      <c r="L3092" s="23">
        <f t="shared" si="438"/>
        <v>49</v>
      </c>
      <c r="M3092" s="23">
        <f t="shared" si="439"/>
        <v>42</v>
      </c>
      <c r="N3092" s="23">
        <f t="shared" si="440"/>
        <v>3732.82</v>
      </c>
      <c r="O3092" s="25">
        <f t="shared" si="441"/>
        <v>3199.5600000000004</v>
      </c>
      <c r="P3092" t="s">
        <v>24</v>
      </c>
      <c r="Q3092" t="s">
        <v>25</v>
      </c>
      <c r="R3092" t="s">
        <v>3184</v>
      </c>
      <c r="S3092">
        <v>8406</v>
      </c>
      <c r="T3092" s="18">
        <v>45258</v>
      </c>
      <c r="U3092">
        <v>76.180000000000007</v>
      </c>
    </row>
    <row r="3093" spans="1:21" x14ac:dyDescent="0.25">
      <c r="A3093" t="s">
        <v>2631</v>
      </c>
      <c r="B3093" s="18">
        <v>45209</v>
      </c>
      <c r="C3093" s="18">
        <v>45211</v>
      </c>
      <c r="D3093" s="19">
        <v>60</v>
      </c>
      <c r="E3093">
        <v>29.09</v>
      </c>
      <c r="F3093" s="21">
        <f t="shared" si="433"/>
        <v>45272</v>
      </c>
      <c r="G3093" s="18">
        <v>45258</v>
      </c>
      <c r="H3093" s="22">
        <f t="shared" si="434"/>
        <v>-14</v>
      </c>
      <c r="I3093" s="23">
        <f t="shared" si="435"/>
        <v>-407.26</v>
      </c>
      <c r="J3093" s="23">
        <f t="shared" si="436"/>
        <v>46</v>
      </c>
      <c r="K3093" s="24">
        <f t="shared" si="437"/>
        <v>-16.91</v>
      </c>
      <c r="L3093" s="23">
        <f t="shared" si="438"/>
        <v>49</v>
      </c>
      <c r="M3093" s="23">
        <f t="shared" si="439"/>
        <v>47</v>
      </c>
      <c r="N3093" s="23">
        <f t="shared" si="440"/>
        <v>1425.41</v>
      </c>
      <c r="O3093" s="25">
        <f t="shared" si="441"/>
        <v>1367.23</v>
      </c>
      <c r="P3093" t="s">
        <v>24</v>
      </c>
      <c r="Q3093" t="s">
        <v>25</v>
      </c>
      <c r="R3093" t="s">
        <v>3184</v>
      </c>
      <c r="S3093">
        <v>8406</v>
      </c>
      <c r="T3093" s="18">
        <v>45258</v>
      </c>
      <c r="U3093">
        <v>29.09</v>
      </c>
    </row>
    <row r="3094" spans="1:21" x14ac:dyDescent="0.25">
      <c r="A3094" t="s">
        <v>2632</v>
      </c>
      <c r="B3094" s="18">
        <v>45209</v>
      </c>
      <c r="C3094" s="18">
        <v>45211</v>
      </c>
      <c r="D3094" s="19">
        <v>60</v>
      </c>
      <c r="E3094">
        <v>296.77</v>
      </c>
      <c r="F3094" s="21">
        <f t="shared" si="433"/>
        <v>45272</v>
      </c>
      <c r="G3094" s="18">
        <v>45258</v>
      </c>
      <c r="H3094" s="22">
        <f t="shared" si="434"/>
        <v>-14</v>
      </c>
      <c r="I3094" s="23">
        <f t="shared" si="435"/>
        <v>-4154.78</v>
      </c>
      <c r="J3094" s="23">
        <f t="shared" si="436"/>
        <v>46</v>
      </c>
      <c r="K3094" s="24">
        <f t="shared" si="437"/>
        <v>250.76999999999998</v>
      </c>
      <c r="L3094" s="23">
        <f t="shared" si="438"/>
        <v>49</v>
      </c>
      <c r="M3094" s="23">
        <f t="shared" si="439"/>
        <v>47</v>
      </c>
      <c r="N3094" s="23">
        <f t="shared" si="440"/>
        <v>14541.73</v>
      </c>
      <c r="O3094" s="25">
        <f t="shared" si="441"/>
        <v>13948.189999999999</v>
      </c>
      <c r="P3094" t="s">
        <v>24</v>
      </c>
      <c r="Q3094" t="s">
        <v>25</v>
      </c>
      <c r="R3094" t="s">
        <v>3184</v>
      </c>
      <c r="S3094">
        <v>8406</v>
      </c>
      <c r="T3094" s="18">
        <v>45258</v>
      </c>
      <c r="U3094">
        <v>296.77</v>
      </c>
    </row>
    <row r="3095" spans="1:21" x14ac:dyDescent="0.25">
      <c r="A3095" t="s">
        <v>2633</v>
      </c>
      <c r="B3095" s="18">
        <v>45209</v>
      </c>
      <c r="C3095" s="18">
        <v>45216</v>
      </c>
      <c r="D3095" s="19">
        <v>60</v>
      </c>
      <c r="E3095">
        <v>45.69</v>
      </c>
      <c r="F3095" s="21">
        <f t="shared" si="433"/>
        <v>45277</v>
      </c>
      <c r="G3095" s="18">
        <v>45258</v>
      </c>
      <c r="H3095" s="22">
        <f t="shared" si="434"/>
        <v>-19</v>
      </c>
      <c r="I3095" s="23">
        <f t="shared" si="435"/>
        <v>-868.1099999999999</v>
      </c>
      <c r="J3095" s="23">
        <f t="shared" si="436"/>
        <v>41</v>
      </c>
      <c r="K3095" s="24">
        <f t="shared" si="437"/>
        <v>4.6899999999999977</v>
      </c>
      <c r="L3095" s="23">
        <f t="shared" si="438"/>
        <v>49</v>
      </c>
      <c r="M3095" s="23">
        <f t="shared" si="439"/>
        <v>42</v>
      </c>
      <c r="N3095" s="23">
        <f t="shared" si="440"/>
        <v>2238.81</v>
      </c>
      <c r="O3095" s="25">
        <f t="shared" si="441"/>
        <v>1918.98</v>
      </c>
      <c r="P3095" t="s">
        <v>24</v>
      </c>
      <c r="Q3095" t="s">
        <v>25</v>
      </c>
      <c r="R3095" t="s">
        <v>3184</v>
      </c>
      <c r="S3095">
        <v>8406</v>
      </c>
      <c r="T3095" s="18">
        <v>45258</v>
      </c>
      <c r="U3095">
        <v>45.69</v>
      </c>
    </row>
    <row r="3096" spans="1:21" x14ac:dyDescent="0.25">
      <c r="A3096" t="s">
        <v>2634</v>
      </c>
      <c r="B3096" s="18">
        <v>45209</v>
      </c>
      <c r="C3096" s="18">
        <v>45216</v>
      </c>
      <c r="D3096" s="19">
        <v>60</v>
      </c>
      <c r="E3096">
        <v>62.75</v>
      </c>
      <c r="F3096" s="21">
        <f t="shared" si="433"/>
        <v>45277</v>
      </c>
      <c r="G3096" s="18">
        <v>45258</v>
      </c>
      <c r="H3096" s="22">
        <f t="shared" si="434"/>
        <v>-19</v>
      </c>
      <c r="I3096" s="23">
        <f t="shared" si="435"/>
        <v>-1192.25</v>
      </c>
      <c r="J3096" s="23">
        <f t="shared" si="436"/>
        <v>41</v>
      </c>
      <c r="K3096" s="24">
        <f t="shared" si="437"/>
        <v>21.75</v>
      </c>
      <c r="L3096" s="23">
        <f t="shared" si="438"/>
        <v>49</v>
      </c>
      <c r="M3096" s="23">
        <f t="shared" si="439"/>
        <v>42</v>
      </c>
      <c r="N3096" s="23">
        <f t="shared" si="440"/>
        <v>3074.75</v>
      </c>
      <c r="O3096" s="25">
        <f t="shared" si="441"/>
        <v>2635.5</v>
      </c>
      <c r="P3096" t="s">
        <v>24</v>
      </c>
      <c r="Q3096" t="s">
        <v>25</v>
      </c>
      <c r="R3096" t="s">
        <v>3184</v>
      </c>
      <c r="S3096">
        <v>8406</v>
      </c>
      <c r="T3096" s="18">
        <v>45258</v>
      </c>
      <c r="U3096">
        <v>62.75</v>
      </c>
    </row>
    <row r="3097" spans="1:21" x14ac:dyDescent="0.25">
      <c r="A3097" t="s">
        <v>2635</v>
      </c>
      <c r="B3097" s="18">
        <v>45209</v>
      </c>
      <c r="C3097" s="18">
        <v>45211</v>
      </c>
      <c r="D3097" s="19">
        <v>60</v>
      </c>
      <c r="E3097">
        <v>63.01</v>
      </c>
      <c r="F3097" s="21">
        <f t="shared" si="433"/>
        <v>45272</v>
      </c>
      <c r="G3097" s="18">
        <v>45258</v>
      </c>
      <c r="H3097" s="22">
        <f t="shared" si="434"/>
        <v>-14</v>
      </c>
      <c r="I3097" s="23">
        <f t="shared" si="435"/>
        <v>-882.14</v>
      </c>
      <c r="J3097" s="23">
        <f t="shared" si="436"/>
        <v>46</v>
      </c>
      <c r="K3097" s="24">
        <f t="shared" si="437"/>
        <v>17.009999999999998</v>
      </c>
      <c r="L3097" s="23">
        <f t="shared" si="438"/>
        <v>49</v>
      </c>
      <c r="M3097" s="23">
        <f t="shared" si="439"/>
        <v>47</v>
      </c>
      <c r="N3097" s="23">
        <f t="shared" si="440"/>
        <v>3087.49</v>
      </c>
      <c r="O3097" s="25">
        <f t="shared" si="441"/>
        <v>2961.47</v>
      </c>
      <c r="P3097" t="s">
        <v>24</v>
      </c>
      <c r="Q3097" t="s">
        <v>25</v>
      </c>
      <c r="R3097" t="s">
        <v>3184</v>
      </c>
      <c r="S3097">
        <v>8406</v>
      </c>
      <c r="T3097" s="18">
        <v>45258</v>
      </c>
      <c r="U3097">
        <v>63.01</v>
      </c>
    </row>
    <row r="3098" spans="1:21" x14ac:dyDescent="0.25">
      <c r="A3098" t="s">
        <v>2636</v>
      </c>
      <c r="B3098" s="18">
        <v>45209</v>
      </c>
      <c r="C3098" s="18">
        <v>45211</v>
      </c>
      <c r="D3098" s="19">
        <v>60</v>
      </c>
      <c r="E3098">
        <v>113.29</v>
      </c>
      <c r="F3098" s="21">
        <f t="shared" si="433"/>
        <v>45272</v>
      </c>
      <c r="G3098" s="18">
        <v>45258</v>
      </c>
      <c r="H3098" s="22">
        <f t="shared" si="434"/>
        <v>-14</v>
      </c>
      <c r="I3098" s="23">
        <f t="shared" si="435"/>
        <v>-1586.0600000000002</v>
      </c>
      <c r="J3098" s="23">
        <f t="shared" si="436"/>
        <v>46</v>
      </c>
      <c r="K3098" s="24">
        <f t="shared" si="437"/>
        <v>67.290000000000006</v>
      </c>
      <c r="L3098" s="23">
        <f t="shared" si="438"/>
        <v>49</v>
      </c>
      <c r="M3098" s="23">
        <f t="shared" si="439"/>
        <v>47</v>
      </c>
      <c r="N3098" s="23">
        <f t="shared" si="440"/>
        <v>5551.21</v>
      </c>
      <c r="O3098" s="25">
        <f t="shared" si="441"/>
        <v>5324.63</v>
      </c>
      <c r="P3098" t="s">
        <v>24</v>
      </c>
      <c r="Q3098" t="s">
        <v>25</v>
      </c>
      <c r="R3098" t="s">
        <v>3184</v>
      </c>
      <c r="S3098">
        <v>8406</v>
      </c>
      <c r="T3098" s="18">
        <v>45258</v>
      </c>
      <c r="U3098">
        <v>113.29</v>
      </c>
    </row>
    <row r="3099" spans="1:21" x14ac:dyDescent="0.25">
      <c r="A3099" t="s">
        <v>2637</v>
      </c>
      <c r="B3099" s="18">
        <v>45209</v>
      </c>
      <c r="C3099" s="18">
        <v>45216</v>
      </c>
      <c r="D3099" s="19">
        <v>60</v>
      </c>
      <c r="E3099">
        <v>62.39</v>
      </c>
      <c r="F3099" s="21">
        <f t="shared" si="433"/>
        <v>45277</v>
      </c>
      <c r="G3099" s="18">
        <v>45258</v>
      </c>
      <c r="H3099" s="22">
        <f t="shared" si="434"/>
        <v>-19</v>
      </c>
      <c r="I3099" s="23">
        <f t="shared" si="435"/>
        <v>-1185.4100000000001</v>
      </c>
      <c r="J3099" s="23">
        <f t="shared" si="436"/>
        <v>41</v>
      </c>
      <c r="K3099" s="24">
        <f t="shared" si="437"/>
        <v>21.39</v>
      </c>
      <c r="L3099" s="23">
        <f t="shared" si="438"/>
        <v>49</v>
      </c>
      <c r="M3099" s="23">
        <f t="shared" si="439"/>
        <v>42</v>
      </c>
      <c r="N3099" s="23">
        <f t="shared" si="440"/>
        <v>3057.11</v>
      </c>
      <c r="O3099" s="25">
        <f t="shared" si="441"/>
        <v>2620.38</v>
      </c>
      <c r="P3099" t="s">
        <v>24</v>
      </c>
      <c r="Q3099" t="s">
        <v>25</v>
      </c>
      <c r="R3099" t="s">
        <v>3184</v>
      </c>
      <c r="S3099">
        <v>8406</v>
      </c>
      <c r="T3099" s="18">
        <v>45258</v>
      </c>
      <c r="U3099">
        <v>62.39</v>
      </c>
    </row>
    <row r="3100" spans="1:21" x14ac:dyDescent="0.25">
      <c r="A3100" t="s">
        <v>2638</v>
      </c>
      <c r="B3100" s="18">
        <v>45209</v>
      </c>
      <c r="C3100" s="18">
        <v>45216</v>
      </c>
      <c r="D3100" s="19">
        <v>60</v>
      </c>
      <c r="E3100">
        <v>48.45</v>
      </c>
      <c r="F3100" s="21">
        <f t="shared" si="433"/>
        <v>45277</v>
      </c>
      <c r="G3100" s="18">
        <v>45258</v>
      </c>
      <c r="H3100" s="22">
        <f t="shared" si="434"/>
        <v>-19</v>
      </c>
      <c r="I3100" s="23">
        <f t="shared" si="435"/>
        <v>-920.55000000000007</v>
      </c>
      <c r="J3100" s="23">
        <f t="shared" si="436"/>
        <v>41</v>
      </c>
      <c r="K3100" s="24">
        <f t="shared" si="437"/>
        <v>7.4500000000000028</v>
      </c>
      <c r="L3100" s="23">
        <f t="shared" si="438"/>
        <v>49</v>
      </c>
      <c r="M3100" s="23">
        <f t="shared" si="439"/>
        <v>42</v>
      </c>
      <c r="N3100" s="23">
        <f t="shared" si="440"/>
        <v>2374.0500000000002</v>
      </c>
      <c r="O3100" s="25">
        <f t="shared" si="441"/>
        <v>2034.9</v>
      </c>
      <c r="P3100" t="s">
        <v>24</v>
      </c>
      <c r="Q3100" t="s">
        <v>25</v>
      </c>
      <c r="R3100" t="s">
        <v>3184</v>
      </c>
      <c r="S3100">
        <v>8406</v>
      </c>
      <c r="T3100" s="18">
        <v>45258</v>
      </c>
      <c r="U3100">
        <v>48.45</v>
      </c>
    </row>
    <row r="3101" spans="1:21" x14ac:dyDescent="0.25">
      <c r="A3101" t="s">
        <v>2639</v>
      </c>
      <c r="B3101" s="18">
        <v>45209</v>
      </c>
      <c r="C3101" s="18">
        <v>45212</v>
      </c>
      <c r="D3101" s="19">
        <v>60</v>
      </c>
      <c r="E3101">
        <v>150.79</v>
      </c>
      <c r="F3101" s="21">
        <f t="shared" si="433"/>
        <v>45273</v>
      </c>
      <c r="G3101" s="18">
        <v>45258</v>
      </c>
      <c r="H3101" s="22">
        <f t="shared" si="434"/>
        <v>-15</v>
      </c>
      <c r="I3101" s="23">
        <f t="shared" si="435"/>
        <v>-2261.85</v>
      </c>
      <c r="J3101" s="23">
        <f t="shared" si="436"/>
        <v>45</v>
      </c>
      <c r="K3101" s="24">
        <f t="shared" si="437"/>
        <v>105.78999999999999</v>
      </c>
      <c r="L3101" s="23">
        <f t="shared" si="438"/>
        <v>49</v>
      </c>
      <c r="M3101" s="23">
        <f t="shared" si="439"/>
        <v>46</v>
      </c>
      <c r="N3101" s="23">
        <f t="shared" si="440"/>
        <v>7388.71</v>
      </c>
      <c r="O3101" s="25">
        <f t="shared" si="441"/>
        <v>6936.3399999999992</v>
      </c>
      <c r="P3101" t="s">
        <v>24</v>
      </c>
      <c r="Q3101" t="s">
        <v>25</v>
      </c>
      <c r="R3101" t="s">
        <v>3184</v>
      </c>
      <c r="S3101">
        <v>8406</v>
      </c>
      <c r="T3101" s="18">
        <v>45258</v>
      </c>
      <c r="U3101">
        <v>150.79</v>
      </c>
    </row>
    <row r="3102" spans="1:21" x14ac:dyDescent="0.25">
      <c r="A3102" t="s">
        <v>2640</v>
      </c>
      <c r="B3102" s="18">
        <v>45209</v>
      </c>
      <c r="C3102" s="18">
        <v>45216</v>
      </c>
      <c r="D3102" s="19">
        <v>60</v>
      </c>
      <c r="E3102">
        <v>160.15</v>
      </c>
      <c r="F3102" s="21">
        <f t="shared" si="433"/>
        <v>45277</v>
      </c>
      <c r="G3102" s="18">
        <v>45258</v>
      </c>
      <c r="H3102" s="22">
        <f t="shared" si="434"/>
        <v>-19</v>
      </c>
      <c r="I3102" s="23">
        <f t="shared" si="435"/>
        <v>-3042.85</v>
      </c>
      <c r="J3102" s="23">
        <f t="shared" si="436"/>
        <v>41</v>
      </c>
      <c r="K3102" s="24">
        <f t="shared" si="437"/>
        <v>119.15</v>
      </c>
      <c r="L3102" s="23">
        <f t="shared" si="438"/>
        <v>49</v>
      </c>
      <c r="M3102" s="23">
        <f t="shared" si="439"/>
        <v>42</v>
      </c>
      <c r="N3102" s="23">
        <f t="shared" si="440"/>
        <v>7847.35</v>
      </c>
      <c r="O3102" s="25">
        <f t="shared" si="441"/>
        <v>6726.3</v>
      </c>
      <c r="P3102" t="s">
        <v>24</v>
      </c>
      <c r="Q3102" t="s">
        <v>25</v>
      </c>
      <c r="R3102" t="s">
        <v>3184</v>
      </c>
      <c r="S3102">
        <v>8406</v>
      </c>
      <c r="T3102" s="18">
        <v>45258</v>
      </c>
      <c r="U3102">
        <v>160.15</v>
      </c>
    </row>
    <row r="3103" spans="1:21" x14ac:dyDescent="0.25">
      <c r="A3103" t="s">
        <v>2641</v>
      </c>
      <c r="B3103" s="18">
        <v>45209</v>
      </c>
      <c r="C3103" s="18">
        <v>45216</v>
      </c>
      <c r="D3103" s="19">
        <v>60</v>
      </c>
      <c r="E3103">
        <v>66.709999999999994</v>
      </c>
      <c r="F3103" s="21">
        <f t="shared" si="433"/>
        <v>45277</v>
      </c>
      <c r="G3103" s="18">
        <v>45258</v>
      </c>
      <c r="H3103" s="22">
        <f t="shared" si="434"/>
        <v>-19</v>
      </c>
      <c r="I3103" s="23">
        <f t="shared" si="435"/>
        <v>-1267.4899999999998</v>
      </c>
      <c r="J3103" s="23">
        <f t="shared" si="436"/>
        <v>41</v>
      </c>
      <c r="K3103" s="24">
        <f t="shared" si="437"/>
        <v>25.709999999999994</v>
      </c>
      <c r="L3103" s="23">
        <f t="shared" si="438"/>
        <v>49</v>
      </c>
      <c r="M3103" s="23">
        <f t="shared" si="439"/>
        <v>42</v>
      </c>
      <c r="N3103" s="23">
        <f t="shared" si="440"/>
        <v>3268.7899999999995</v>
      </c>
      <c r="O3103" s="25">
        <f t="shared" si="441"/>
        <v>2801.8199999999997</v>
      </c>
      <c r="P3103" t="s">
        <v>24</v>
      </c>
      <c r="Q3103" t="s">
        <v>25</v>
      </c>
      <c r="R3103" t="s">
        <v>3184</v>
      </c>
      <c r="S3103">
        <v>8406</v>
      </c>
      <c r="T3103" s="18">
        <v>45258</v>
      </c>
      <c r="U3103">
        <v>66.709999999999994</v>
      </c>
    </row>
    <row r="3104" spans="1:21" x14ac:dyDescent="0.25">
      <c r="A3104" t="s">
        <v>2642</v>
      </c>
      <c r="B3104" s="18">
        <v>45209</v>
      </c>
      <c r="C3104" s="18">
        <v>45216</v>
      </c>
      <c r="D3104" s="19">
        <v>60</v>
      </c>
      <c r="E3104" s="20">
        <v>1172.21</v>
      </c>
      <c r="F3104" s="21">
        <f t="shared" si="433"/>
        <v>45277</v>
      </c>
      <c r="G3104" s="18">
        <v>45258</v>
      </c>
      <c r="H3104" s="22">
        <f t="shared" si="434"/>
        <v>-19</v>
      </c>
      <c r="I3104" s="23">
        <f t="shared" si="435"/>
        <v>-22271.99</v>
      </c>
      <c r="J3104" s="23">
        <f t="shared" si="436"/>
        <v>41</v>
      </c>
      <c r="K3104" s="24">
        <f t="shared" si="437"/>
        <v>1131.21</v>
      </c>
      <c r="L3104" s="23">
        <f t="shared" si="438"/>
        <v>49</v>
      </c>
      <c r="M3104" s="23">
        <f t="shared" si="439"/>
        <v>42</v>
      </c>
      <c r="N3104" s="23">
        <f t="shared" si="440"/>
        <v>57438.29</v>
      </c>
      <c r="O3104" s="25">
        <f t="shared" si="441"/>
        <v>49232.82</v>
      </c>
      <c r="P3104" t="s">
        <v>24</v>
      </c>
      <c r="Q3104" t="s">
        <v>25</v>
      </c>
      <c r="R3104" t="s">
        <v>3184</v>
      </c>
      <c r="S3104">
        <v>8406</v>
      </c>
      <c r="T3104" s="18">
        <v>45258</v>
      </c>
      <c r="U3104" s="20">
        <v>1172.21</v>
      </c>
    </row>
    <row r="3105" spans="1:21" x14ac:dyDescent="0.25">
      <c r="A3105" t="s">
        <v>2643</v>
      </c>
      <c r="B3105" s="18">
        <v>45209</v>
      </c>
      <c r="C3105" s="18">
        <v>45211</v>
      </c>
      <c r="D3105" s="19">
        <v>60</v>
      </c>
      <c r="E3105" s="20">
        <v>1125.77</v>
      </c>
      <c r="F3105" s="21">
        <f t="shared" si="433"/>
        <v>45272</v>
      </c>
      <c r="G3105" s="18">
        <v>45258</v>
      </c>
      <c r="H3105" s="22">
        <f t="shared" si="434"/>
        <v>-14</v>
      </c>
      <c r="I3105" s="23">
        <f t="shared" si="435"/>
        <v>-15760.779999999999</v>
      </c>
      <c r="J3105" s="23">
        <f t="shared" si="436"/>
        <v>46</v>
      </c>
      <c r="K3105" s="24">
        <f t="shared" si="437"/>
        <v>1079.77</v>
      </c>
      <c r="L3105" s="23">
        <f t="shared" si="438"/>
        <v>49</v>
      </c>
      <c r="M3105" s="23">
        <f t="shared" si="439"/>
        <v>47</v>
      </c>
      <c r="N3105" s="23">
        <f t="shared" si="440"/>
        <v>55162.729999999996</v>
      </c>
      <c r="O3105" s="25">
        <f t="shared" si="441"/>
        <v>52911.19</v>
      </c>
      <c r="P3105" t="s">
        <v>24</v>
      </c>
      <c r="Q3105" t="s">
        <v>25</v>
      </c>
      <c r="R3105" t="s">
        <v>3184</v>
      </c>
      <c r="S3105">
        <v>8406</v>
      </c>
      <c r="T3105" s="18">
        <v>45258</v>
      </c>
      <c r="U3105" s="20">
        <v>1125.77</v>
      </c>
    </row>
    <row r="3106" spans="1:21" x14ac:dyDescent="0.25">
      <c r="A3106" t="s">
        <v>2644</v>
      </c>
      <c r="B3106" s="18">
        <v>45209</v>
      </c>
      <c r="C3106" s="18">
        <v>45211</v>
      </c>
      <c r="D3106" s="19">
        <v>60</v>
      </c>
      <c r="E3106">
        <v>383.98</v>
      </c>
      <c r="F3106" s="21">
        <f t="shared" si="433"/>
        <v>45272</v>
      </c>
      <c r="G3106" s="18">
        <v>45258</v>
      </c>
      <c r="H3106" s="22">
        <f t="shared" si="434"/>
        <v>-14</v>
      </c>
      <c r="I3106" s="23">
        <f t="shared" si="435"/>
        <v>-5375.72</v>
      </c>
      <c r="J3106" s="23">
        <f t="shared" si="436"/>
        <v>46</v>
      </c>
      <c r="K3106" s="24">
        <f t="shared" si="437"/>
        <v>337.98</v>
      </c>
      <c r="L3106" s="23">
        <f t="shared" si="438"/>
        <v>49</v>
      </c>
      <c r="M3106" s="23">
        <f t="shared" si="439"/>
        <v>47</v>
      </c>
      <c r="N3106" s="23">
        <f t="shared" si="440"/>
        <v>18815.02</v>
      </c>
      <c r="O3106" s="25">
        <f t="shared" si="441"/>
        <v>18047.060000000001</v>
      </c>
      <c r="P3106" t="s">
        <v>24</v>
      </c>
      <c r="Q3106" t="s">
        <v>25</v>
      </c>
      <c r="R3106" t="s">
        <v>3184</v>
      </c>
      <c r="S3106">
        <v>8406</v>
      </c>
      <c r="T3106" s="18">
        <v>45258</v>
      </c>
      <c r="U3106">
        <v>383.98</v>
      </c>
    </row>
    <row r="3107" spans="1:21" x14ac:dyDescent="0.25">
      <c r="A3107" t="s">
        <v>2645</v>
      </c>
      <c r="B3107" s="18">
        <v>45209</v>
      </c>
      <c r="C3107" s="18">
        <v>45216</v>
      </c>
      <c r="D3107" s="19">
        <v>60</v>
      </c>
      <c r="E3107">
        <v>345.05</v>
      </c>
      <c r="F3107" s="21">
        <f t="shared" si="433"/>
        <v>45277</v>
      </c>
      <c r="G3107" s="18">
        <v>45258</v>
      </c>
      <c r="H3107" s="22">
        <f t="shared" si="434"/>
        <v>-19</v>
      </c>
      <c r="I3107" s="23">
        <f t="shared" si="435"/>
        <v>-6555.95</v>
      </c>
      <c r="J3107" s="23">
        <f t="shared" si="436"/>
        <v>41</v>
      </c>
      <c r="K3107" s="24">
        <f t="shared" si="437"/>
        <v>304.05</v>
      </c>
      <c r="L3107" s="23">
        <f t="shared" si="438"/>
        <v>49</v>
      </c>
      <c r="M3107" s="23">
        <f t="shared" si="439"/>
        <v>42</v>
      </c>
      <c r="N3107" s="23">
        <f t="shared" si="440"/>
        <v>16907.45</v>
      </c>
      <c r="O3107" s="25">
        <f t="shared" si="441"/>
        <v>14492.1</v>
      </c>
      <c r="P3107" t="s">
        <v>24</v>
      </c>
      <c r="Q3107" t="s">
        <v>25</v>
      </c>
      <c r="R3107" t="s">
        <v>3184</v>
      </c>
      <c r="S3107">
        <v>8406</v>
      </c>
      <c r="T3107" s="18">
        <v>45258</v>
      </c>
      <c r="U3107">
        <v>345.05</v>
      </c>
    </row>
    <row r="3108" spans="1:21" x14ac:dyDescent="0.25">
      <c r="A3108" t="s">
        <v>2646</v>
      </c>
      <c r="B3108" s="18">
        <v>45209</v>
      </c>
      <c r="C3108" s="18">
        <v>45215</v>
      </c>
      <c r="D3108" s="19">
        <v>60</v>
      </c>
      <c r="E3108" s="20">
        <v>1067.74</v>
      </c>
      <c r="F3108" s="21">
        <f t="shared" si="433"/>
        <v>45276</v>
      </c>
      <c r="G3108" s="18">
        <v>45258</v>
      </c>
      <c r="H3108" s="22">
        <f t="shared" si="434"/>
        <v>-18</v>
      </c>
      <c r="I3108" s="23">
        <f t="shared" si="435"/>
        <v>-19219.32</v>
      </c>
      <c r="J3108" s="23">
        <f t="shared" si="436"/>
        <v>42</v>
      </c>
      <c r="K3108" s="24">
        <f t="shared" si="437"/>
        <v>1025.74</v>
      </c>
      <c r="L3108" s="23">
        <f t="shared" si="438"/>
        <v>49</v>
      </c>
      <c r="M3108" s="23">
        <f t="shared" si="439"/>
        <v>43</v>
      </c>
      <c r="N3108" s="23">
        <f t="shared" si="440"/>
        <v>52319.26</v>
      </c>
      <c r="O3108" s="25">
        <f t="shared" si="441"/>
        <v>45912.82</v>
      </c>
      <c r="P3108" t="s">
        <v>24</v>
      </c>
      <c r="Q3108" t="s">
        <v>25</v>
      </c>
      <c r="R3108" t="s">
        <v>3184</v>
      </c>
      <c r="S3108">
        <v>8406</v>
      </c>
      <c r="T3108" s="18">
        <v>45258</v>
      </c>
      <c r="U3108" s="20">
        <v>1067.74</v>
      </c>
    </row>
    <row r="3109" spans="1:21" x14ac:dyDescent="0.25">
      <c r="A3109" t="s">
        <v>2647</v>
      </c>
      <c r="B3109" s="18">
        <v>45209</v>
      </c>
      <c r="C3109" s="18">
        <v>45216</v>
      </c>
      <c r="D3109" s="19">
        <v>60</v>
      </c>
      <c r="E3109">
        <v>219.86</v>
      </c>
      <c r="F3109" s="21">
        <f t="shared" si="433"/>
        <v>45277</v>
      </c>
      <c r="G3109" s="18">
        <v>45258</v>
      </c>
      <c r="H3109" s="22">
        <f t="shared" si="434"/>
        <v>-19</v>
      </c>
      <c r="I3109" s="23">
        <f t="shared" si="435"/>
        <v>-4177.34</v>
      </c>
      <c r="J3109" s="23">
        <f t="shared" si="436"/>
        <v>41</v>
      </c>
      <c r="K3109" s="24">
        <f t="shared" si="437"/>
        <v>178.86</v>
      </c>
      <c r="L3109" s="23">
        <f t="shared" si="438"/>
        <v>49</v>
      </c>
      <c r="M3109" s="23">
        <f t="shared" si="439"/>
        <v>42</v>
      </c>
      <c r="N3109" s="23">
        <f t="shared" si="440"/>
        <v>10773.140000000001</v>
      </c>
      <c r="O3109" s="25">
        <f t="shared" si="441"/>
        <v>9234.1200000000008</v>
      </c>
      <c r="P3109" t="s">
        <v>24</v>
      </c>
      <c r="Q3109" t="s">
        <v>25</v>
      </c>
      <c r="R3109" t="s">
        <v>3184</v>
      </c>
      <c r="S3109">
        <v>8406</v>
      </c>
      <c r="T3109" s="18">
        <v>45258</v>
      </c>
      <c r="U3109">
        <v>219.86</v>
      </c>
    </row>
    <row r="3110" spans="1:21" x14ac:dyDescent="0.25">
      <c r="A3110" t="s">
        <v>2648</v>
      </c>
      <c r="B3110" s="18">
        <v>45209</v>
      </c>
      <c r="C3110" s="18">
        <v>45211</v>
      </c>
      <c r="D3110" s="19">
        <v>60</v>
      </c>
      <c r="E3110">
        <v>156.02000000000001</v>
      </c>
      <c r="F3110" s="21">
        <f t="shared" si="433"/>
        <v>45272</v>
      </c>
      <c r="G3110" s="18">
        <v>45258</v>
      </c>
      <c r="H3110" s="22">
        <f t="shared" si="434"/>
        <v>-14</v>
      </c>
      <c r="I3110" s="23">
        <f t="shared" si="435"/>
        <v>-2184.2800000000002</v>
      </c>
      <c r="J3110" s="23">
        <f t="shared" si="436"/>
        <v>46</v>
      </c>
      <c r="K3110" s="24">
        <f t="shared" si="437"/>
        <v>110.02000000000001</v>
      </c>
      <c r="L3110" s="23">
        <f t="shared" si="438"/>
        <v>49</v>
      </c>
      <c r="M3110" s="23">
        <f t="shared" si="439"/>
        <v>47</v>
      </c>
      <c r="N3110" s="23">
        <f t="shared" si="440"/>
        <v>7644.9800000000005</v>
      </c>
      <c r="O3110" s="25">
        <f t="shared" si="441"/>
        <v>7332.9400000000005</v>
      </c>
      <c r="P3110" t="s">
        <v>24</v>
      </c>
      <c r="Q3110" t="s">
        <v>25</v>
      </c>
      <c r="R3110" t="s">
        <v>3184</v>
      </c>
      <c r="S3110">
        <v>8406</v>
      </c>
      <c r="T3110" s="18">
        <v>45258</v>
      </c>
      <c r="U3110">
        <v>156.02000000000001</v>
      </c>
    </row>
    <row r="3111" spans="1:21" x14ac:dyDescent="0.25">
      <c r="A3111" t="s">
        <v>2649</v>
      </c>
      <c r="B3111" s="18">
        <v>45209</v>
      </c>
      <c r="C3111" s="18">
        <v>45216</v>
      </c>
      <c r="D3111" s="19">
        <v>60</v>
      </c>
      <c r="E3111">
        <v>57.46</v>
      </c>
      <c r="F3111" s="21">
        <f t="shared" si="433"/>
        <v>45277</v>
      </c>
      <c r="G3111" s="18">
        <v>45258</v>
      </c>
      <c r="H3111" s="22">
        <f t="shared" si="434"/>
        <v>-19</v>
      </c>
      <c r="I3111" s="23">
        <f t="shared" si="435"/>
        <v>-1091.74</v>
      </c>
      <c r="J3111" s="23">
        <f t="shared" si="436"/>
        <v>41</v>
      </c>
      <c r="K3111" s="24">
        <f t="shared" si="437"/>
        <v>16.46</v>
      </c>
      <c r="L3111" s="23">
        <f t="shared" si="438"/>
        <v>49</v>
      </c>
      <c r="M3111" s="23">
        <f t="shared" si="439"/>
        <v>42</v>
      </c>
      <c r="N3111" s="23">
        <f t="shared" si="440"/>
        <v>2815.54</v>
      </c>
      <c r="O3111" s="25">
        <f t="shared" si="441"/>
        <v>2413.3200000000002</v>
      </c>
      <c r="P3111" t="s">
        <v>24</v>
      </c>
      <c r="Q3111" t="s">
        <v>25</v>
      </c>
      <c r="R3111" t="s">
        <v>3184</v>
      </c>
      <c r="S3111">
        <v>8406</v>
      </c>
      <c r="T3111" s="18">
        <v>45258</v>
      </c>
      <c r="U3111">
        <v>57.46</v>
      </c>
    </row>
    <row r="3112" spans="1:21" x14ac:dyDescent="0.25">
      <c r="A3112" t="s">
        <v>2650</v>
      </c>
      <c r="B3112" s="18">
        <v>45209</v>
      </c>
      <c r="C3112" s="18">
        <v>45211</v>
      </c>
      <c r="D3112" s="19">
        <v>60</v>
      </c>
      <c r="E3112">
        <v>70.47</v>
      </c>
      <c r="F3112" s="21">
        <f t="shared" si="433"/>
        <v>45272</v>
      </c>
      <c r="G3112" s="18">
        <v>45258</v>
      </c>
      <c r="H3112" s="22">
        <f t="shared" si="434"/>
        <v>-14</v>
      </c>
      <c r="I3112" s="23">
        <f t="shared" si="435"/>
        <v>-986.57999999999993</v>
      </c>
      <c r="J3112" s="23">
        <f t="shared" si="436"/>
        <v>46</v>
      </c>
      <c r="K3112" s="24">
        <f t="shared" si="437"/>
        <v>24.47</v>
      </c>
      <c r="L3112" s="23">
        <f t="shared" si="438"/>
        <v>49</v>
      </c>
      <c r="M3112" s="23">
        <f t="shared" si="439"/>
        <v>47</v>
      </c>
      <c r="N3112" s="23">
        <f t="shared" si="440"/>
        <v>3453.0299999999997</v>
      </c>
      <c r="O3112" s="25">
        <f t="shared" si="441"/>
        <v>3312.09</v>
      </c>
      <c r="P3112" t="s">
        <v>24</v>
      </c>
      <c r="Q3112" t="s">
        <v>25</v>
      </c>
      <c r="R3112" t="s">
        <v>3184</v>
      </c>
      <c r="S3112">
        <v>8406</v>
      </c>
      <c r="T3112" s="18">
        <v>45258</v>
      </c>
      <c r="U3112">
        <v>70.47</v>
      </c>
    </row>
    <row r="3113" spans="1:21" x14ac:dyDescent="0.25">
      <c r="A3113" t="s">
        <v>2651</v>
      </c>
      <c r="B3113" s="18">
        <v>45209</v>
      </c>
      <c r="C3113" s="18">
        <v>45211</v>
      </c>
      <c r="D3113" s="19">
        <v>60</v>
      </c>
      <c r="E3113">
        <v>186.55</v>
      </c>
      <c r="F3113" s="21">
        <f t="shared" si="433"/>
        <v>45272</v>
      </c>
      <c r="G3113" s="18">
        <v>45258</v>
      </c>
      <c r="H3113" s="22">
        <f t="shared" si="434"/>
        <v>-14</v>
      </c>
      <c r="I3113" s="23">
        <f t="shared" si="435"/>
        <v>-2611.7000000000003</v>
      </c>
      <c r="J3113" s="23">
        <f t="shared" si="436"/>
        <v>46</v>
      </c>
      <c r="K3113" s="24">
        <f t="shared" si="437"/>
        <v>140.55000000000001</v>
      </c>
      <c r="L3113" s="23">
        <f t="shared" si="438"/>
        <v>49</v>
      </c>
      <c r="M3113" s="23">
        <f t="shared" si="439"/>
        <v>47</v>
      </c>
      <c r="N3113" s="23">
        <f t="shared" si="440"/>
        <v>9140.9500000000007</v>
      </c>
      <c r="O3113" s="25">
        <f t="shared" si="441"/>
        <v>8767.85</v>
      </c>
      <c r="P3113" t="s">
        <v>24</v>
      </c>
      <c r="Q3113" t="s">
        <v>25</v>
      </c>
      <c r="R3113" t="s">
        <v>3184</v>
      </c>
      <c r="S3113">
        <v>8406</v>
      </c>
      <c r="T3113" s="18">
        <v>45258</v>
      </c>
      <c r="U3113">
        <v>186.55</v>
      </c>
    </row>
    <row r="3114" spans="1:21" x14ac:dyDescent="0.25">
      <c r="A3114" t="s">
        <v>2652</v>
      </c>
      <c r="B3114" s="18">
        <v>45209</v>
      </c>
      <c r="C3114" s="18">
        <v>45214</v>
      </c>
      <c r="D3114" s="19">
        <v>60</v>
      </c>
      <c r="E3114">
        <v>58.01</v>
      </c>
      <c r="F3114" s="21">
        <f t="shared" si="433"/>
        <v>45275</v>
      </c>
      <c r="G3114" s="18">
        <v>45258</v>
      </c>
      <c r="H3114" s="22">
        <f t="shared" si="434"/>
        <v>-17</v>
      </c>
      <c r="I3114" s="23">
        <f t="shared" si="435"/>
        <v>-986.17</v>
      </c>
      <c r="J3114" s="23">
        <f t="shared" si="436"/>
        <v>43</v>
      </c>
      <c r="K3114" s="24">
        <f t="shared" si="437"/>
        <v>15.009999999999998</v>
      </c>
      <c r="L3114" s="23">
        <f t="shared" si="438"/>
        <v>49</v>
      </c>
      <c r="M3114" s="23">
        <f t="shared" si="439"/>
        <v>44</v>
      </c>
      <c r="N3114" s="23">
        <f t="shared" si="440"/>
        <v>2842.49</v>
      </c>
      <c r="O3114" s="25">
        <f t="shared" si="441"/>
        <v>2552.44</v>
      </c>
      <c r="P3114" t="s">
        <v>24</v>
      </c>
      <c r="Q3114" t="s">
        <v>25</v>
      </c>
      <c r="R3114" t="s">
        <v>3184</v>
      </c>
      <c r="S3114">
        <v>8406</v>
      </c>
      <c r="T3114" s="18">
        <v>45258</v>
      </c>
      <c r="U3114">
        <v>58.01</v>
      </c>
    </row>
    <row r="3115" spans="1:21" x14ac:dyDescent="0.25">
      <c r="A3115" t="s">
        <v>2653</v>
      </c>
      <c r="B3115" s="18">
        <v>45209</v>
      </c>
      <c r="C3115" s="18">
        <v>45216</v>
      </c>
      <c r="D3115" s="19">
        <v>60</v>
      </c>
      <c r="E3115">
        <v>68.56</v>
      </c>
      <c r="F3115" s="21">
        <f t="shared" si="433"/>
        <v>45277</v>
      </c>
      <c r="G3115" s="18">
        <v>45258</v>
      </c>
      <c r="H3115" s="22">
        <f t="shared" si="434"/>
        <v>-19</v>
      </c>
      <c r="I3115" s="23">
        <f t="shared" si="435"/>
        <v>-1302.6400000000001</v>
      </c>
      <c r="J3115" s="23">
        <f t="shared" si="436"/>
        <v>41</v>
      </c>
      <c r="K3115" s="24">
        <f t="shared" si="437"/>
        <v>27.560000000000002</v>
      </c>
      <c r="L3115" s="23">
        <f t="shared" si="438"/>
        <v>49</v>
      </c>
      <c r="M3115" s="23">
        <f t="shared" si="439"/>
        <v>42</v>
      </c>
      <c r="N3115" s="23">
        <f t="shared" si="440"/>
        <v>3359.44</v>
      </c>
      <c r="O3115" s="25">
        <f t="shared" si="441"/>
        <v>2879.52</v>
      </c>
      <c r="P3115" t="s">
        <v>24</v>
      </c>
      <c r="Q3115" t="s">
        <v>25</v>
      </c>
      <c r="R3115" t="s">
        <v>3184</v>
      </c>
      <c r="S3115">
        <v>8406</v>
      </c>
      <c r="T3115" s="18">
        <v>45258</v>
      </c>
      <c r="U3115">
        <v>68.56</v>
      </c>
    </row>
    <row r="3116" spans="1:21" x14ac:dyDescent="0.25">
      <c r="A3116" t="s">
        <v>2654</v>
      </c>
      <c r="B3116" s="18">
        <v>45209</v>
      </c>
      <c r="C3116" s="18">
        <v>45216</v>
      </c>
      <c r="D3116" s="19">
        <v>60</v>
      </c>
      <c r="E3116" s="20">
        <v>1325.53</v>
      </c>
      <c r="F3116" s="21">
        <f t="shared" si="433"/>
        <v>45277</v>
      </c>
      <c r="G3116" s="18">
        <v>45258</v>
      </c>
      <c r="H3116" s="22">
        <f t="shared" si="434"/>
        <v>-19</v>
      </c>
      <c r="I3116" s="23">
        <f t="shared" si="435"/>
        <v>-25185.07</v>
      </c>
      <c r="J3116" s="23">
        <f t="shared" si="436"/>
        <v>41</v>
      </c>
      <c r="K3116" s="24">
        <f t="shared" si="437"/>
        <v>1284.53</v>
      </c>
      <c r="L3116" s="23">
        <f t="shared" si="438"/>
        <v>49</v>
      </c>
      <c r="M3116" s="23">
        <f t="shared" si="439"/>
        <v>42</v>
      </c>
      <c r="N3116" s="23">
        <f t="shared" si="440"/>
        <v>64950.97</v>
      </c>
      <c r="O3116" s="25">
        <f t="shared" si="441"/>
        <v>55672.26</v>
      </c>
      <c r="P3116" t="s">
        <v>24</v>
      </c>
      <c r="Q3116" t="s">
        <v>25</v>
      </c>
      <c r="R3116" t="s">
        <v>3184</v>
      </c>
      <c r="S3116">
        <v>8406</v>
      </c>
      <c r="T3116" s="18">
        <v>45258</v>
      </c>
      <c r="U3116" s="20">
        <v>1325.53</v>
      </c>
    </row>
    <row r="3117" spans="1:21" x14ac:dyDescent="0.25">
      <c r="A3117" t="s">
        <v>2655</v>
      </c>
      <c r="B3117" s="18">
        <v>45209</v>
      </c>
      <c r="C3117" s="18">
        <v>45216</v>
      </c>
      <c r="D3117" s="19">
        <v>60</v>
      </c>
      <c r="E3117">
        <v>182.68</v>
      </c>
      <c r="F3117" s="21">
        <f t="shared" si="433"/>
        <v>45277</v>
      </c>
      <c r="G3117" s="18">
        <v>45258</v>
      </c>
      <c r="H3117" s="22">
        <f t="shared" si="434"/>
        <v>-19</v>
      </c>
      <c r="I3117" s="23">
        <f t="shared" si="435"/>
        <v>-3470.92</v>
      </c>
      <c r="J3117" s="23">
        <f t="shared" si="436"/>
        <v>41</v>
      </c>
      <c r="K3117" s="24">
        <f t="shared" si="437"/>
        <v>141.68</v>
      </c>
      <c r="L3117" s="23">
        <f t="shared" si="438"/>
        <v>49</v>
      </c>
      <c r="M3117" s="23">
        <f t="shared" si="439"/>
        <v>42</v>
      </c>
      <c r="N3117" s="23">
        <f t="shared" si="440"/>
        <v>8951.32</v>
      </c>
      <c r="O3117" s="25">
        <f t="shared" si="441"/>
        <v>7672.56</v>
      </c>
      <c r="P3117" t="s">
        <v>24</v>
      </c>
      <c r="Q3117" t="s">
        <v>25</v>
      </c>
      <c r="R3117" t="s">
        <v>3184</v>
      </c>
      <c r="S3117">
        <v>8406</v>
      </c>
      <c r="T3117" s="18">
        <v>45258</v>
      </c>
      <c r="U3117">
        <v>182.68</v>
      </c>
    </row>
    <row r="3118" spans="1:21" x14ac:dyDescent="0.25">
      <c r="A3118" t="s">
        <v>2656</v>
      </c>
      <c r="B3118" s="18">
        <v>45209</v>
      </c>
      <c r="C3118" s="18">
        <v>45216</v>
      </c>
      <c r="D3118" s="19">
        <v>60</v>
      </c>
      <c r="E3118">
        <v>100.06</v>
      </c>
      <c r="F3118" s="21">
        <f t="shared" si="433"/>
        <v>45277</v>
      </c>
      <c r="G3118" s="18">
        <v>45258</v>
      </c>
      <c r="H3118" s="22">
        <f t="shared" si="434"/>
        <v>-19</v>
      </c>
      <c r="I3118" s="23">
        <f t="shared" si="435"/>
        <v>-1901.14</v>
      </c>
      <c r="J3118" s="23">
        <f t="shared" si="436"/>
        <v>41</v>
      </c>
      <c r="K3118" s="24">
        <f t="shared" si="437"/>
        <v>59.06</v>
      </c>
      <c r="L3118" s="23">
        <f t="shared" si="438"/>
        <v>49</v>
      </c>
      <c r="M3118" s="23">
        <f t="shared" si="439"/>
        <v>42</v>
      </c>
      <c r="N3118" s="23">
        <f t="shared" si="440"/>
        <v>4902.9400000000005</v>
      </c>
      <c r="O3118" s="25">
        <f t="shared" si="441"/>
        <v>4202.5200000000004</v>
      </c>
      <c r="P3118" t="s">
        <v>24</v>
      </c>
      <c r="Q3118" t="s">
        <v>25</v>
      </c>
      <c r="R3118" t="s">
        <v>3184</v>
      </c>
      <c r="S3118">
        <v>8406</v>
      </c>
      <c r="T3118" s="18">
        <v>45258</v>
      </c>
      <c r="U3118">
        <v>100.06</v>
      </c>
    </row>
    <row r="3119" spans="1:21" x14ac:dyDescent="0.25">
      <c r="A3119" t="s">
        <v>2657</v>
      </c>
      <c r="B3119" s="18">
        <v>45209</v>
      </c>
      <c r="C3119" s="18">
        <v>45216</v>
      </c>
      <c r="D3119" s="19">
        <v>60</v>
      </c>
      <c r="E3119">
        <v>429.88</v>
      </c>
      <c r="F3119" s="21">
        <f t="shared" si="433"/>
        <v>45277</v>
      </c>
      <c r="G3119" s="18">
        <v>45258</v>
      </c>
      <c r="H3119" s="22">
        <f t="shared" si="434"/>
        <v>-19</v>
      </c>
      <c r="I3119" s="23">
        <f t="shared" si="435"/>
        <v>-8167.72</v>
      </c>
      <c r="J3119" s="23">
        <f t="shared" si="436"/>
        <v>41</v>
      </c>
      <c r="K3119" s="24">
        <f t="shared" si="437"/>
        <v>388.88</v>
      </c>
      <c r="L3119" s="23">
        <f t="shared" si="438"/>
        <v>49</v>
      </c>
      <c r="M3119" s="23">
        <f t="shared" si="439"/>
        <v>42</v>
      </c>
      <c r="N3119" s="23">
        <f t="shared" si="440"/>
        <v>21064.12</v>
      </c>
      <c r="O3119" s="25">
        <f t="shared" si="441"/>
        <v>18054.96</v>
      </c>
      <c r="P3119" t="s">
        <v>24</v>
      </c>
      <c r="Q3119" t="s">
        <v>25</v>
      </c>
      <c r="R3119" t="s">
        <v>3184</v>
      </c>
      <c r="S3119">
        <v>8406</v>
      </c>
      <c r="T3119" s="18">
        <v>45258</v>
      </c>
      <c r="U3119">
        <v>429.88</v>
      </c>
    </row>
    <row r="3120" spans="1:21" x14ac:dyDescent="0.25">
      <c r="A3120" t="s">
        <v>2658</v>
      </c>
      <c r="B3120" s="18">
        <v>45209</v>
      </c>
      <c r="C3120" s="18">
        <v>45216</v>
      </c>
      <c r="D3120" s="19">
        <v>60</v>
      </c>
      <c r="E3120" s="20">
        <v>2757.94</v>
      </c>
      <c r="F3120" s="21">
        <f t="shared" si="433"/>
        <v>45277</v>
      </c>
      <c r="G3120" s="18">
        <v>45258</v>
      </c>
      <c r="H3120" s="22">
        <f t="shared" si="434"/>
        <v>-19</v>
      </c>
      <c r="I3120" s="23">
        <f t="shared" si="435"/>
        <v>-52400.86</v>
      </c>
      <c r="J3120" s="23">
        <f t="shared" si="436"/>
        <v>41</v>
      </c>
      <c r="K3120" s="24">
        <f t="shared" si="437"/>
        <v>2716.94</v>
      </c>
      <c r="L3120" s="23">
        <f t="shared" si="438"/>
        <v>49</v>
      </c>
      <c r="M3120" s="23">
        <f t="shared" si="439"/>
        <v>42</v>
      </c>
      <c r="N3120" s="23">
        <f t="shared" si="440"/>
        <v>135139.06</v>
      </c>
      <c r="O3120" s="25">
        <f t="shared" si="441"/>
        <v>115833.48</v>
      </c>
      <c r="P3120" t="s">
        <v>24</v>
      </c>
      <c r="Q3120" t="s">
        <v>25</v>
      </c>
      <c r="R3120" t="s">
        <v>3184</v>
      </c>
      <c r="S3120">
        <v>8406</v>
      </c>
      <c r="T3120" s="18">
        <v>45258</v>
      </c>
      <c r="U3120" s="20">
        <v>2757.94</v>
      </c>
    </row>
    <row r="3121" spans="1:21" x14ac:dyDescent="0.25">
      <c r="A3121" t="s">
        <v>2659</v>
      </c>
      <c r="B3121" s="18">
        <v>45209</v>
      </c>
      <c r="C3121" s="18">
        <v>45216</v>
      </c>
      <c r="D3121" s="19">
        <v>60</v>
      </c>
      <c r="E3121" s="20">
        <v>2047.84</v>
      </c>
      <c r="F3121" s="21">
        <f t="shared" si="433"/>
        <v>45277</v>
      </c>
      <c r="G3121" s="18">
        <v>45258</v>
      </c>
      <c r="H3121" s="22">
        <f t="shared" si="434"/>
        <v>-19</v>
      </c>
      <c r="I3121" s="23">
        <f t="shared" si="435"/>
        <v>-38908.959999999999</v>
      </c>
      <c r="J3121" s="23">
        <f t="shared" si="436"/>
        <v>41</v>
      </c>
      <c r="K3121" s="24">
        <f t="shared" si="437"/>
        <v>2006.84</v>
      </c>
      <c r="L3121" s="23">
        <f t="shared" si="438"/>
        <v>49</v>
      </c>
      <c r="M3121" s="23">
        <f t="shared" si="439"/>
        <v>42</v>
      </c>
      <c r="N3121" s="23">
        <f t="shared" si="440"/>
        <v>100344.15999999999</v>
      </c>
      <c r="O3121" s="25">
        <f t="shared" si="441"/>
        <v>86009.279999999999</v>
      </c>
      <c r="P3121" t="s">
        <v>24</v>
      </c>
      <c r="Q3121" t="s">
        <v>25</v>
      </c>
      <c r="R3121" t="s">
        <v>3184</v>
      </c>
      <c r="S3121">
        <v>8406</v>
      </c>
      <c r="T3121" s="18">
        <v>45258</v>
      </c>
      <c r="U3121" s="20">
        <v>2047.84</v>
      </c>
    </row>
    <row r="3122" spans="1:21" x14ac:dyDescent="0.25">
      <c r="A3122" t="s">
        <v>2660</v>
      </c>
      <c r="B3122" s="18">
        <v>45209</v>
      </c>
      <c r="C3122" s="18">
        <v>45216</v>
      </c>
      <c r="D3122" s="19">
        <v>60</v>
      </c>
      <c r="E3122" s="20">
        <v>2511.9299999999998</v>
      </c>
      <c r="F3122" s="21">
        <f t="shared" si="433"/>
        <v>45277</v>
      </c>
      <c r="G3122" s="18">
        <v>45258</v>
      </c>
      <c r="H3122" s="22">
        <f t="shared" si="434"/>
        <v>-19</v>
      </c>
      <c r="I3122" s="23">
        <f t="shared" si="435"/>
        <v>-47726.67</v>
      </c>
      <c r="J3122" s="23">
        <f t="shared" si="436"/>
        <v>41</v>
      </c>
      <c r="K3122" s="24">
        <f t="shared" si="437"/>
        <v>2470.9299999999998</v>
      </c>
      <c r="L3122" s="23">
        <f t="shared" si="438"/>
        <v>49</v>
      </c>
      <c r="M3122" s="23">
        <f t="shared" si="439"/>
        <v>42</v>
      </c>
      <c r="N3122" s="23">
        <f t="shared" si="440"/>
        <v>123084.56999999999</v>
      </c>
      <c r="O3122" s="25">
        <f t="shared" si="441"/>
        <v>105501.06</v>
      </c>
      <c r="P3122" t="s">
        <v>24</v>
      </c>
      <c r="Q3122" t="s">
        <v>25</v>
      </c>
      <c r="R3122" t="s">
        <v>3184</v>
      </c>
      <c r="S3122">
        <v>8406</v>
      </c>
      <c r="T3122" s="18">
        <v>45258</v>
      </c>
      <c r="U3122" s="20">
        <v>2511.9299999999998</v>
      </c>
    </row>
    <row r="3123" spans="1:21" x14ac:dyDescent="0.25">
      <c r="A3123" t="s">
        <v>2661</v>
      </c>
      <c r="B3123" s="18">
        <v>45240</v>
      </c>
      <c r="C3123" s="18">
        <v>45244</v>
      </c>
      <c r="D3123" s="19">
        <v>60</v>
      </c>
      <c r="E3123">
        <v>45.17</v>
      </c>
      <c r="F3123" s="21">
        <f t="shared" si="433"/>
        <v>45305</v>
      </c>
      <c r="G3123" s="18">
        <v>45272</v>
      </c>
      <c r="H3123" s="22">
        <f t="shared" si="434"/>
        <v>-33</v>
      </c>
      <c r="I3123" s="23">
        <f t="shared" si="435"/>
        <v>-1490.6100000000001</v>
      </c>
      <c r="J3123" s="23">
        <f t="shared" si="436"/>
        <v>28</v>
      </c>
      <c r="K3123" s="24">
        <f t="shared" si="437"/>
        <v>17.170000000000002</v>
      </c>
      <c r="L3123" s="23">
        <f t="shared" si="438"/>
        <v>32</v>
      </c>
      <c r="M3123" s="23">
        <f t="shared" si="439"/>
        <v>28</v>
      </c>
      <c r="N3123" s="23">
        <f t="shared" si="440"/>
        <v>1445.44</v>
      </c>
      <c r="O3123" s="25">
        <f t="shared" si="441"/>
        <v>1264.76</v>
      </c>
      <c r="P3123" t="s">
        <v>24</v>
      </c>
      <c r="Q3123" t="s">
        <v>25</v>
      </c>
      <c r="R3123" t="s">
        <v>3184</v>
      </c>
      <c r="S3123">
        <v>8794</v>
      </c>
      <c r="T3123" s="18">
        <v>45272</v>
      </c>
      <c r="U3123">
        <v>45.17</v>
      </c>
    </row>
    <row r="3124" spans="1:21" x14ac:dyDescent="0.25">
      <c r="A3124" t="s">
        <v>2662</v>
      </c>
      <c r="B3124" s="18">
        <v>45240</v>
      </c>
      <c r="C3124" s="18">
        <v>45244</v>
      </c>
      <c r="D3124" s="19">
        <v>60</v>
      </c>
      <c r="E3124">
        <v>69.78</v>
      </c>
      <c r="F3124" s="21">
        <f t="shared" si="433"/>
        <v>45305</v>
      </c>
      <c r="G3124" s="18">
        <v>45272</v>
      </c>
      <c r="H3124" s="22">
        <f t="shared" si="434"/>
        <v>-33</v>
      </c>
      <c r="I3124" s="23">
        <f t="shared" si="435"/>
        <v>-2302.7400000000002</v>
      </c>
      <c r="J3124" s="23">
        <f t="shared" si="436"/>
        <v>28</v>
      </c>
      <c r="K3124" s="24">
        <f t="shared" si="437"/>
        <v>41.78</v>
      </c>
      <c r="L3124" s="23">
        <f t="shared" si="438"/>
        <v>32</v>
      </c>
      <c r="M3124" s="23">
        <f t="shared" si="439"/>
        <v>28</v>
      </c>
      <c r="N3124" s="23">
        <f t="shared" si="440"/>
        <v>2232.96</v>
      </c>
      <c r="O3124" s="25">
        <f t="shared" si="441"/>
        <v>1953.8400000000001</v>
      </c>
      <c r="P3124" t="s">
        <v>24</v>
      </c>
      <c r="Q3124" t="s">
        <v>25</v>
      </c>
      <c r="R3124" t="s">
        <v>3184</v>
      </c>
      <c r="S3124">
        <v>8794</v>
      </c>
      <c r="T3124" s="18">
        <v>45272</v>
      </c>
      <c r="U3124">
        <v>69.78</v>
      </c>
    </row>
    <row r="3125" spans="1:21" x14ac:dyDescent="0.25">
      <c r="A3125" t="s">
        <v>2663</v>
      </c>
      <c r="B3125" s="18">
        <v>45240</v>
      </c>
      <c r="C3125" s="18">
        <v>45244</v>
      </c>
      <c r="D3125" s="19">
        <v>60</v>
      </c>
      <c r="E3125" s="20">
        <v>79621.679999999993</v>
      </c>
      <c r="F3125" s="21">
        <f t="shared" si="433"/>
        <v>45305</v>
      </c>
      <c r="G3125" s="18">
        <v>45272</v>
      </c>
      <c r="H3125" s="22">
        <f t="shared" si="434"/>
        <v>-33</v>
      </c>
      <c r="I3125" s="23">
        <f t="shared" si="435"/>
        <v>-2627515.44</v>
      </c>
      <c r="J3125" s="23">
        <f t="shared" si="436"/>
        <v>28</v>
      </c>
      <c r="K3125" s="24">
        <f t="shared" si="437"/>
        <v>79593.679999999993</v>
      </c>
      <c r="L3125" s="23">
        <f t="shared" si="438"/>
        <v>32</v>
      </c>
      <c r="M3125" s="23">
        <f t="shared" si="439"/>
        <v>28</v>
      </c>
      <c r="N3125" s="23">
        <f t="shared" si="440"/>
        <v>2547893.7599999998</v>
      </c>
      <c r="O3125" s="25">
        <f t="shared" si="441"/>
        <v>2229407.04</v>
      </c>
      <c r="P3125" t="s">
        <v>24</v>
      </c>
      <c r="Q3125" t="s">
        <v>25</v>
      </c>
      <c r="R3125" t="s">
        <v>3184</v>
      </c>
      <c r="S3125">
        <v>8794</v>
      </c>
      <c r="T3125" s="18">
        <v>45272</v>
      </c>
      <c r="U3125" s="20">
        <v>79621.679999999993</v>
      </c>
    </row>
    <row r="3126" spans="1:21" x14ac:dyDescent="0.25">
      <c r="A3126" t="s">
        <v>2664</v>
      </c>
      <c r="B3126" s="18">
        <v>45240</v>
      </c>
      <c r="C3126" s="18">
        <v>45244</v>
      </c>
      <c r="D3126" s="19">
        <v>60</v>
      </c>
      <c r="E3126" s="20">
        <v>3437.25</v>
      </c>
      <c r="F3126" s="21">
        <f t="shared" si="433"/>
        <v>45305</v>
      </c>
      <c r="G3126" s="18">
        <v>45272</v>
      </c>
      <c r="H3126" s="22">
        <f t="shared" si="434"/>
        <v>-33</v>
      </c>
      <c r="I3126" s="23">
        <f t="shared" si="435"/>
        <v>-113429.25</v>
      </c>
      <c r="J3126" s="23">
        <f t="shared" si="436"/>
        <v>28</v>
      </c>
      <c r="K3126" s="24">
        <f t="shared" si="437"/>
        <v>3409.25</v>
      </c>
      <c r="L3126" s="23">
        <f t="shared" si="438"/>
        <v>32</v>
      </c>
      <c r="M3126" s="23">
        <f t="shared" si="439"/>
        <v>28</v>
      </c>
      <c r="N3126" s="23">
        <f t="shared" si="440"/>
        <v>109992</v>
      </c>
      <c r="O3126" s="25">
        <f t="shared" si="441"/>
        <v>96243</v>
      </c>
      <c r="P3126" t="s">
        <v>24</v>
      </c>
      <c r="Q3126" t="s">
        <v>25</v>
      </c>
      <c r="R3126" t="s">
        <v>3184</v>
      </c>
      <c r="S3126">
        <v>8794</v>
      </c>
      <c r="T3126" s="18">
        <v>45272</v>
      </c>
      <c r="U3126" s="20">
        <v>3437.25</v>
      </c>
    </row>
    <row r="3127" spans="1:21" x14ac:dyDescent="0.25">
      <c r="A3127" t="s">
        <v>2665</v>
      </c>
      <c r="B3127" s="18">
        <v>45240</v>
      </c>
      <c r="C3127" s="18">
        <v>45244</v>
      </c>
      <c r="D3127" s="19">
        <v>60</v>
      </c>
      <c r="E3127" s="20">
        <v>3425.07</v>
      </c>
      <c r="F3127" s="21">
        <f t="shared" si="433"/>
        <v>45305</v>
      </c>
      <c r="G3127" s="18">
        <v>45272</v>
      </c>
      <c r="H3127" s="22">
        <f t="shared" si="434"/>
        <v>-33</v>
      </c>
      <c r="I3127" s="23">
        <f t="shared" si="435"/>
        <v>-113027.31000000001</v>
      </c>
      <c r="J3127" s="23">
        <f t="shared" si="436"/>
        <v>28</v>
      </c>
      <c r="K3127" s="24">
        <f t="shared" si="437"/>
        <v>3397.07</v>
      </c>
      <c r="L3127" s="23">
        <f t="shared" si="438"/>
        <v>32</v>
      </c>
      <c r="M3127" s="23">
        <f t="shared" si="439"/>
        <v>28</v>
      </c>
      <c r="N3127" s="23">
        <f t="shared" si="440"/>
        <v>109602.24000000001</v>
      </c>
      <c r="O3127" s="25">
        <f t="shared" si="441"/>
        <v>95901.96</v>
      </c>
      <c r="P3127" t="s">
        <v>24</v>
      </c>
      <c r="Q3127" t="s">
        <v>25</v>
      </c>
      <c r="R3127" t="s">
        <v>3184</v>
      </c>
      <c r="S3127">
        <v>8794</v>
      </c>
      <c r="T3127" s="18">
        <v>45272</v>
      </c>
      <c r="U3127" s="20">
        <v>3425.07</v>
      </c>
    </row>
    <row r="3128" spans="1:21" x14ac:dyDescent="0.25">
      <c r="A3128" t="s">
        <v>2666</v>
      </c>
      <c r="B3128" s="18">
        <v>45240</v>
      </c>
      <c r="C3128" s="18">
        <v>45244</v>
      </c>
      <c r="D3128" s="19">
        <v>60</v>
      </c>
      <c r="E3128">
        <v>666.83</v>
      </c>
      <c r="F3128" s="21">
        <f t="shared" si="433"/>
        <v>45305</v>
      </c>
      <c r="G3128" s="18">
        <v>45272</v>
      </c>
      <c r="H3128" s="22">
        <f t="shared" si="434"/>
        <v>-33</v>
      </c>
      <c r="I3128" s="23">
        <f t="shared" si="435"/>
        <v>-22005.390000000003</v>
      </c>
      <c r="J3128" s="23">
        <f t="shared" si="436"/>
        <v>28</v>
      </c>
      <c r="K3128" s="24">
        <f t="shared" si="437"/>
        <v>638.83000000000004</v>
      </c>
      <c r="L3128" s="23">
        <f t="shared" si="438"/>
        <v>32</v>
      </c>
      <c r="M3128" s="23">
        <f t="shared" si="439"/>
        <v>28</v>
      </c>
      <c r="N3128" s="23">
        <f t="shared" si="440"/>
        <v>21338.560000000001</v>
      </c>
      <c r="O3128" s="25">
        <f t="shared" si="441"/>
        <v>18671.240000000002</v>
      </c>
      <c r="P3128" t="s">
        <v>24</v>
      </c>
      <c r="Q3128" t="s">
        <v>25</v>
      </c>
      <c r="R3128" t="s">
        <v>3184</v>
      </c>
      <c r="S3128">
        <v>8794</v>
      </c>
      <c r="T3128" s="18">
        <v>45272</v>
      </c>
      <c r="U3128">
        <v>666.83</v>
      </c>
    </row>
    <row r="3129" spans="1:21" x14ac:dyDescent="0.25">
      <c r="A3129" t="s">
        <v>2667</v>
      </c>
      <c r="B3129" s="18">
        <v>45240</v>
      </c>
      <c r="C3129" s="18">
        <v>45244</v>
      </c>
      <c r="D3129" s="19">
        <v>60</v>
      </c>
      <c r="E3129">
        <v>110.35</v>
      </c>
      <c r="F3129" s="21">
        <f t="shared" si="433"/>
        <v>45305</v>
      </c>
      <c r="G3129" s="18">
        <v>45272</v>
      </c>
      <c r="H3129" s="22">
        <f t="shared" si="434"/>
        <v>-33</v>
      </c>
      <c r="I3129" s="23">
        <f t="shared" si="435"/>
        <v>-3641.5499999999997</v>
      </c>
      <c r="J3129" s="23">
        <f t="shared" si="436"/>
        <v>28</v>
      </c>
      <c r="K3129" s="24">
        <f t="shared" si="437"/>
        <v>82.35</v>
      </c>
      <c r="L3129" s="23">
        <f t="shared" si="438"/>
        <v>32</v>
      </c>
      <c r="M3129" s="23">
        <f t="shared" si="439"/>
        <v>28</v>
      </c>
      <c r="N3129" s="23">
        <f t="shared" si="440"/>
        <v>3531.2</v>
      </c>
      <c r="O3129" s="25">
        <f t="shared" si="441"/>
        <v>3089.7999999999997</v>
      </c>
      <c r="P3129" t="s">
        <v>24</v>
      </c>
      <c r="Q3129" t="s">
        <v>25</v>
      </c>
      <c r="R3129" t="s">
        <v>3184</v>
      </c>
      <c r="S3129">
        <v>8794</v>
      </c>
      <c r="T3129" s="18">
        <v>45272</v>
      </c>
      <c r="U3129">
        <v>110.35</v>
      </c>
    </row>
    <row r="3130" spans="1:21" x14ac:dyDescent="0.25">
      <c r="A3130" t="s">
        <v>2668</v>
      </c>
      <c r="B3130" s="18">
        <v>45240</v>
      </c>
      <c r="C3130" s="18">
        <v>45244</v>
      </c>
      <c r="D3130" s="19">
        <v>60</v>
      </c>
      <c r="E3130">
        <v>163.12</v>
      </c>
      <c r="F3130" s="21">
        <f t="shared" si="433"/>
        <v>45305</v>
      </c>
      <c r="G3130" s="18">
        <v>45272</v>
      </c>
      <c r="H3130" s="22">
        <f t="shared" si="434"/>
        <v>-33</v>
      </c>
      <c r="I3130" s="23">
        <f t="shared" si="435"/>
        <v>-5382.96</v>
      </c>
      <c r="J3130" s="23">
        <f t="shared" si="436"/>
        <v>28</v>
      </c>
      <c r="K3130" s="24">
        <f t="shared" si="437"/>
        <v>135.12</v>
      </c>
      <c r="L3130" s="23">
        <f t="shared" si="438"/>
        <v>32</v>
      </c>
      <c r="M3130" s="23">
        <f t="shared" si="439"/>
        <v>28</v>
      </c>
      <c r="N3130" s="23">
        <f t="shared" si="440"/>
        <v>5219.84</v>
      </c>
      <c r="O3130" s="25">
        <f t="shared" si="441"/>
        <v>4567.3600000000006</v>
      </c>
      <c r="P3130" t="s">
        <v>24</v>
      </c>
      <c r="Q3130" t="s">
        <v>25</v>
      </c>
      <c r="R3130" t="s">
        <v>3184</v>
      </c>
      <c r="S3130">
        <v>8794</v>
      </c>
      <c r="T3130" s="18">
        <v>45272</v>
      </c>
      <c r="U3130">
        <v>163.12</v>
      </c>
    </row>
    <row r="3131" spans="1:21" x14ac:dyDescent="0.25">
      <c r="A3131" t="s">
        <v>2669</v>
      </c>
      <c r="B3131" s="18">
        <v>45240</v>
      </c>
      <c r="C3131" s="18">
        <v>45244</v>
      </c>
      <c r="D3131" s="19">
        <v>60</v>
      </c>
      <c r="E3131" s="20">
        <v>1174.0999999999999</v>
      </c>
      <c r="F3131" s="21">
        <f t="shared" si="433"/>
        <v>45305</v>
      </c>
      <c r="G3131" s="18">
        <v>45272</v>
      </c>
      <c r="H3131" s="22">
        <f t="shared" si="434"/>
        <v>-33</v>
      </c>
      <c r="I3131" s="23">
        <f t="shared" si="435"/>
        <v>-38745.299999999996</v>
      </c>
      <c r="J3131" s="23">
        <f t="shared" si="436"/>
        <v>28</v>
      </c>
      <c r="K3131" s="24">
        <f t="shared" si="437"/>
        <v>1146.0999999999999</v>
      </c>
      <c r="L3131" s="23">
        <f t="shared" si="438"/>
        <v>32</v>
      </c>
      <c r="M3131" s="23">
        <f t="shared" si="439"/>
        <v>28</v>
      </c>
      <c r="N3131" s="23">
        <f t="shared" si="440"/>
        <v>37571.199999999997</v>
      </c>
      <c r="O3131" s="25">
        <f t="shared" si="441"/>
        <v>32874.799999999996</v>
      </c>
      <c r="P3131" t="s">
        <v>24</v>
      </c>
      <c r="Q3131" t="s">
        <v>25</v>
      </c>
      <c r="R3131" t="s">
        <v>3184</v>
      </c>
      <c r="S3131">
        <v>8794</v>
      </c>
      <c r="T3131" s="18">
        <v>45272</v>
      </c>
      <c r="U3131" s="20">
        <v>1174.0999999999999</v>
      </c>
    </row>
    <row r="3132" spans="1:21" x14ac:dyDescent="0.25">
      <c r="A3132" t="s">
        <v>2670</v>
      </c>
      <c r="B3132" s="18">
        <v>45240</v>
      </c>
      <c r="C3132" s="18">
        <v>45244</v>
      </c>
      <c r="D3132" s="19">
        <v>60</v>
      </c>
      <c r="E3132">
        <v>73.180000000000007</v>
      </c>
      <c r="F3132" s="21">
        <f t="shared" si="433"/>
        <v>45305</v>
      </c>
      <c r="G3132" s="18">
        <v>45272</v>
      </c>
      <c r="H3132" s="22">
        <f t="shared" si="434"/>
        <v>-33</v>
      </c>
      <c r="I3132" s="23">
        <f t="shared" si="435"/>
        <v>-2414.94</v>
      </c>
      <c r="J3132" s="23">
        <f t="shared" si="436"/>
        <v>28</v>
      </c>
      <c r="K3132" s="24">
        <f t="shared" si="437"/>
        <v>45.180000000000007</v>
      </c>
      <c r="L3132" s="23">
        <f t="shared" si="438"/>
        <v>32</v>
      </c>
      <c r="M3132" s="23">
        <f t="shared" si="439"/>
        <v>28</v>
      </c>
      <c r="N3132" s="23">
        <f t="shared" si="440"/>
        <v>2341.7600000000002</v>
      </c>
      <c r="O3132" s="25">
        <f t="shared" si="441"/>
        <v>2049.04</v>
      </c>
      <c r="P3132" t="s">
        <v>24</v>
      </c>
      <c r="Q3132" t="s">
        <v>25</v>
      </c>
      <c r="R3132" t="s">
        <v>3184</v>
      </c>
      <c r="S3132">
        <v>8794</v>
      </c>
      <c r="T3132" s="18">
        <v>45272</v>
      </c>
      <c r="U3132">
        <v>73.180000000000007</v>
      </c>
    </row>
    <row r="3133" spans="1:21" x14ac:dyDescent="0.25">
      <c r="A3133" t="s">
        <v>2671</v>
      </c>
      <c r="B3133" s="18">
        <v>45240</v>
      </c>
      <c r="C3133" s="18">
        <v>45244</v>
      </c>
      <c r="D3133" s="19">
        <v>60</v>
      </c>
      <c r="E3133">
        <v>307.77</v>
      </c>
      <c r="F3133" s="21">
        <f t="shared" si="433"/>
        <v>45305</v>
      </c>
      <c r="G3133" s="18">
        <v>45272</v>
      </c>
      <c r="H3133" s="22">
        <f t="shared" si="434"/>
        <v>-33</v>
      </c>
      <c r="I3133" s="23">
        <f t="shared" si="435"/>
        <v>-10156.41</v>
      </c>
      <c r="J3133" s="23">
        <f t="shared" si="436"/>
        <v>28</v>
      </c>
      <c r="K3133" s="24">
        <f t="shared" si="437"/>
        <v>279.77</v>
      </c>
      <c r="L3133" s="23">
        <f t="shared" si="438"/>
        <v>32</v>
      </c>
      <c r="M3133" s="23">
        <f t="shared" si="439"/>
        <v>28</v>
      </c>
      <c r="N3133" s="23">
        <f t="shared" si="440"/>
        <v>9848.64</v>
      </c>
      <c r="O3133" s="25">
        <f t="shared" si="441"/>
        <v>8617.56</v>
      </c>
      <c r="P3133" t="s">
        <v>24</v>
      </c>
      <c r="Q3133" t="s">
        <v>25</v>
      </c>
      <c r="R3133" t="s">
        <v>3184</v>
      </c>
      <c r="S3133">
        <v>8794</v>
      </c>
      <c r="T3133" s="18">
        <v>45272</v>
      </c>
      <c r="U3133">
        <v>307.77</v>
      </c>
    </row>
    <row r="3134" spans="1:21" x14ac:dyDescent="0.25">
      <c r="A3134" t="s">
        <v>2672</v>
      </c>
      <c r="B3134" s="18">
        <v>45240</v>
      </c>
      <c r="C3134" s="18">
        <v>45244</v>
      </c>
      <c r="D3134" s="19">
        <v>60</v>
      </c>
      <c r="E3134">
        <v>24.39</v>
      </c>
      <c r="F3134" s="21">
        <f t="shared" si="433"/>
        <v>45305</v>
      </c>
      <c r="G3134" s="18">
        <v>45272</v>
      </c>
      <c r="H3134" s="22">
        <f t="shared" si="434"/>
        <v>-33</v>
      </c>
      <c r="I3134" s="23">
        <f t="shared" si="435"/>
        <v>-804.87</v>
      </c>
      <c r="J3134" s="23">
        <f t="shared" si="436"/>
        <v>28</v>
      </c>
      <c r="K3134" s="24">
        <f t="shared" si="437"/>
        <v>-3.6099999999999994</v>
      </c>
      <c r="L3134" s="23">
        <f t="shared" si="438"/>
        <v>32</v>
      </c>
      <c r="M3134" s="23">
        <f t="shared" si="439"/>
        <v>28</v>
      </c>
      <c r="N3134" s="23">
        <f t="shared" si="440"/>
        <v>780.48</v>
      </c>
      <c r="O3134" s="25">
        <f t="shared" si="441"/>
        <v>682.92000000000007</v>
      </c>
      <c r="P3134" t="s">
        <v>24</v>
      </c>
      <c r="Q3134" t="s">
        <v>25</v>
      </c>
      <c r="R3134" t="s">
        <v>3184</v>
      </c>
      <c r="S3134">
        <v>8794</v>
      </c>
      <c r="T3134" s="18">
        <v>45272</v>
      </c>
      <c r="U3134">
        <v>24.39</v>
      </c>
    </row>
    <row r="3135" spans="1:21" x14ac:dyDescent="0.25">
      <c r="A3135" t="s">
        <v>2673</v>
      </c>
      <c r="B3135" s="18">
        <v>45240</v>
      </c>
      <c r="C3135" s="18">
        <v>45244</v>
      </c>
      <c r="D3135" s="19">
        <v>60</v>
      </c>
      <c r="E3135" s="20">
        <v>1016.25</v>
      </c>
      <c r="F3135" s="21">
        <f t="shared" si="433"/>
        <v>45305</v>
      </c>
      <c r="G3135" s="18">
        <v>45272</v>
      </c>
      <c r="H3135" s="22">
        <f t="shared" si="434"/>
        <v>-33</v>
      </c>
      <c r="I3135" s="23">
        <f t="shared" si="435"/>
        <v>-33536.25</v>
      </c>
      <c r="J3135" s="23">
        <f t="shared" si="436"/>
        <v>28</v>
      </c>
      <c r="K3135" s="24">
        <f t="shared" si="437"/>
        <v>988.25</v>
      </c>
      <c r="L3135" s="23">
        <f t="shared" si="438"/>
        <v>32</v>
      </c>
      <c r="M3135" s="23">
        <f t="shared" si="439"/>
        <v>28</v>
      </c>
      <c r="N3135" s="23">
        <f t="shared" si="440"/>
        <v>32520</v>
      </c>
      <c r="O3135" s="25">
        <f t="shared" si="441"/>
        <v>28455</v>
      </c>
      <c r="P3135" t="s">
        <v>24</v>
      </c>
      <c r="Q3135" t="s">
        <v>25</v>
      </c>
      <c r="R3135" t="s">
        <v>3184</v>
      </c>
      <c r="S3135">
        <v>8794</v>
      </c>
      <c r="T3135" s="18">
        <v>45272</v>
      </c>
      <c r="U3135" s="20">
        <v>1016.25</v>
      </c>
    </row>
    <row r="3136" spans="1:21" x14ac:dyDescent="0.25">
      <c r="A3136" t="s">
        <v>2674</v>
      </c>
      <c r="B3136" s="18">
        <v>45240</v>
      </c>
      <c r="C3136" s="18">
        <v>45244</v>
      </c>
      <c r="D3136" s="19">
        <v>60</v>
      </c>
      <c r="E3136">
        <v>56.35</v>
      </c>
      <c r="F3136" s="21">
        <f t="shared" si="433"/>
        <v>45305</v>
      </c>
      <c r="G3136" s="18">
        <v>45272</v>
      </c>
      <c r="H3136" s="22">
        <f t="shared" si="434"/>
        <v>-33</v>
      </c>
      <c r="I3136" s="23">
        <f t="shared" si="435"/>
        <v>-1859.55</v>
      </c>
      <c r="J3136" s="23">
        <f t="shared" si="436"/>
        <v>28</v>
      </c>
      <c r="K3136" s="24">
        <f t="shared" si="437"/>
        <v>28.35</v>
      </c>
      <c r="L3136" s="23">
        <f t="shared" si="438"/>
        <v>32</v>
      </c>
      <c r="M3136" s="23">
        <f t="shared" si="439"/>
        <v>28</v>
      </c>
      <c r="N3136" s="23">
        <f t="shared" si="440"/>
        <v>1803.2</v>
      </c>
      <c r="O3136" s="25">
        <f t="shared" si="441"/>
        <v>1577.8</v>
      </c>
      <c r="P3136" t="s">
        <v>24</v>
      </c>
      <c r="Q3136" t="s">
        <v>25</v>
      </c>
      <c r="R3136" t="s">
        <v>3184</v>
      </c>
      <c r="S3136">
        <v>8794</v>
      </c>
      <c r="T3136" s="18">
        <v>45272</v>
      </c>
      <c r="U3136">
        <v>56.35</v>
      </c>
    </row>
    <row r="3137" spans="1:21" x14ac:dyDescent="0.25">
      <c r="A3137" t="s">
        <v>2675</v>
      </c>
      <c r="B3137" s="18">
        <v>45240</v>
      </c>
      <c r="C3137" s="18">
        <v>45244</v>
      </c>
      <c r="D3137" s="19">
        <v>60</v>
      </c>
      <c r="E3137">
        <v>95.72</v>
      </c>
      <c r="F3137" s="21">
        <f t="shared" si="433"/>
        <v>45305</v>
      </c>
      <c r="G3137" s="18">
        <v>45272</v>
      </c>
      <c r="H3137" s="22">
        <f t="shared" si="434"/>
        <v>-33</v>
      </c>
      <c r="I3137" s="23">
        <f t="shared" si="435"/>
        <v>-3158.7599999999998</v>
      </c>
      <c r="J3137" s="23">
        <f t="shared" si="436"/>
        <v>28</v>
      </c>
      <c r="K3137" s="24">
        <f t="shared" si="437"/>
        <v>67.72</v>
      </c>
      <c r="L3137" s="23">
        <f t="shared" si="438"/>
        <v>32</v>
      </c>
      <c r="M3137" s="23">
        <f t="shared" si="439"/>
        <v>28</v>
      </c>
      <c r="N3137" s="23">
        <f t="shared" si="440"/>
        <v>3063.04</v>
      </c>
      <c r="O3137" s="25">
        <f t="shared" si="441"/>
        <v>2680.16</v>
      </c>
      <c r="P3137" t="s">
        <v>24</v>
      </c>
      <c r="Q3137" t="s">
        <v>25</v>
      </c>
      <c r="R3137" t="s">
        <v>3184</v>
      </c>
      <c r="S3137">
        <v>8794</v>
      </c>
      <c r="T3137" s="18">
        <v>45272</v>
      </c>
      <c r="U3137">
        <v>95.72</v>
      </c>
    </row>
    <row r="3138" spans="1:21" x14ac:dyDescent="0.25">
      <c r="A3138" t="s">
        <v>2676</v>
      </c>
      <c r="B3138" s="18">
        <v>45240</v>
      </c>
      <c r="C3138" s="18">
        <v>45244</v>
      </c>
      <c r="D3138" s="19">
        <v>60</v>
      </c>
      <c r="E3138">
        <v>43.57</v>
      </c>
      <c r="F3138" s="21">
        <f t="shared" si="433"/>
        <v>45305</v>
      </c>
      <c r="G3138" s="18">
        <v>45272</v>
      </c>
      <c r="H3138" s="22">
        <f t="shared" si="434"/>
        <v>-33</v>
      </c>
      <c r="I3138" s="23">
        <f t="shared" si="435"/>
        <v>-1437.81</v>
      </c>
      <c r="J3138" s="23">
        <f t="shared" si="436"/>
        <v>28</v>
      </c>
      <c r="K3138" s="24">
        <f t="shared" si="437"/>
        <v>15.57</v>
      </c>
      <c r="L3138" s="23">
        <f t="shared" si="438"/>
        <v>32</v>
      </c>
      <c r="M3138" s="23">
        <f t="shared" si="439"/>
        <v>28</v>
      </c>
      <c r="N3138" s="23">
        <f t="shared" si="440"/>
        <v>1394.24</v>
      </c>
      <c r="O3138" s="25">
        <f t="shared" si="441"/>
        <v>1219.96</v>
      </c>
      <c r="P3138" t="s">
        <v>24</v>
      </c>
      <c r="Q3138" t="s">
        <v>25</v>
      </c>
      <c r="R3138" t="s">
        <v>3184</v>
      </c>
      <c r="S3138">
        <v>8794</v>
      </c>
      <c r="T3138" s="18">
        <v>45272</v>
      </c>
      <c r="U3138">
        <v>43.57</v>
      </c>
    </row>
    <row r="3139" spans="1:21" x14ac:dyDescent="0.25">
      <c r="A3139" t="s">
        <v>2677</v>
      </c>
      <c r="B3139" s="18">
        <v>45240</v>
      </c>
      <c r="C3139" s="18">
        <v>45244</v>
      </c>
      <c r="D3139" s="19">
        <v>60</v>
      </c>
      <c r="E3139">
        <v>26.39</v>
      </c>
      <c r="F3139" s="21">
        <f t="shared" si="433"/>
        <v>45305</v>
      </c>
      <c r="G3139" s="18">
        <v>45272</v>
      </c>
      <c r="H3139" s="22">
        <f t="shared" si="434"/>
        <v>-33</v>
      </c>
      <c r="I3139" s="23">
        <f t="shared" si="435"/>
        <v>-870.87</v>
      </c>
      <c r="J3139" s="23">
        <f t="shared" si="436"/>
        <v>28</v>
      </c>
      <c r="K3139" s="24">
        <f t="shared" si="437"/>
        <v>-1.6099999999999994</v>
      </c>
      <c r="L3139" s="23">
        <f t="shared" si="438"/>
        <v>32</v>
      </c>
      <c r="M3139" s="23">
        <f t="shared" si="439"/>
        <v>28</v>
      </c>
      <c r="N3139" s="23">
        <f t="shared" si="440"/>
        <v>844.48</v>
      </c>
      <c r="O3139" s="25">
        <f t="shared" si="441"/>
        <v>738.92000000000007</v>
      </c>
      <c r="P3139" t="s">
        <v>24</v>
      </c>
      <c r="Q3139" t="s">
        <v>25</v>
      </c>
      <c r="R3139" t="s">
        <v>3184</v>
      </c>
      <c r="S3139">
        <v>8794</v>
      </c>
      <c r="T3139" s="18">
        <v>45272</v>
      </c>
      <c r="U3139">
        <v>26.39</v>
      </c>
    </row>
    <row r="3140" spans="1:21" x14ac:dyDescent="0.25">
      <c r="A3140" t="s">
        <v>2678</v>
      </c>
      <c r="B3140" s="18">
        <v>45240</v>
      </c>
      <c r="C3140" s="18">
        <v>45244</v>
      </c>
      <c r="D3140" s="19">
        <v>60</v>
      </c>
      <c r="E3140">
        <v>16.2</v>
      </c>
      <c r="F3140" s="21">
        <f t="shared" si="433"/>
        <v>45305</v>
      </c>
      <c r="G3140" s="18">
        <v>45272</v>
      </c>
      <c r="H3140" s="22">
        <f t="shared" si="434"/>
        <v>-33</v>
      </c>
      <c r="I3140" s="23">
        <f t="shared" si="435"/>
        <v>-534.6</v>
      </c>
      <c r="J3140" s="23">
        <f t="shared" si="436"/>
        <v>28</v>
      </c>
      <c r="K3140" s="24">
        <f t="shared" si="437"/>
        <v>-11.8</v>
      </c>
      <c r="L3140" s="23">
        <f t="shared" si="438"/>
        <v>32</v>
      </c>
      <c r="M3140" s="23">
        <f t="shared" si="439"/>
        <v>28</v>
      </c>
      <c r="N3140" s="23">
        <f t="shared" si="440"/>
        <v>518.4</v>
      </c>
      <c r="O3140" s="25">
        <f t="shared" si="441"/>
        <v>453.59999999999997</v>
      </c>
      <c r="P3140" t="s">
        <v>24</v>
      </c>
      <c r="Q3140" t="s">
        <v>25</v>
      </c>
      <c r="R3140" t="s">
        <v>3184</v>
      </c>
      <c r="S3140">
        <v>8794</v>
      </c>
      <c r="T3140" s="18">
        <v>45272</v>
      </c>
      <c r="U3140">
        <v>16.2</v>
      </c>
    </row>
    <row r="3141" spans="1:21" x14ac:dyDescent="0.25">
      <c r="A3141" t="s">
        <v>2679</v>
      </c>
      <c r="B3141" s="18">
        <v>45240</v>
      </c>
      <c r="C3141" s="18">
        <v>45244</v>
      </c>
      <c r="D3141" s="19">
        <v>60</v>
      </c>
      <c r="E3141">
        <v>33.619999999999997</v>
      </c>
      <c r="F3141" s="21">
        <f t="shared" si="433"/>
        <v>45305</v>
      </c>
      <c r="G3141" s="18">
        <v>45272</v>
      </c>
      <c r="H3141" s="22">
        <f t="shared" si="434"/>
        <v>-33</v>
      </c>
      <c r="I3141" s="23">
        <f t="shared" si="435"/>
        <v>-1109.4599999999998</v>
      </c>
      <c r="J3141" s="23">
        <f t="shared" si="436"/>
        <v>28</v>
      </c>
      <c r="K3141" s="24">
        <f t="shared" si="437"/>
        <v>5.6199999999999974</v>
      </c>
      <c r="L3141" s="23">
        <f t="shared" si="438"/>
        <v>32</v>
      </c>
      <c r="M3141" s="23">
        <f t="shared" si="439"/>
        <v>28</v>
      </c>
      <c r="N3141" s="23">
        <f t="shared" si="440"/>
        <v>1075.8399999999999</v>
      </c>
      <c r="O3141" s="25">
        <f t="shared" si="441"/>
        <v>941.3599999999999</v>
      </c>
      <c r="P3141" t="s">
        <v>24</v>
      </c>
      <c r="Q3141" t="s">
        <v>25</v>
      </c>
      <c r="R3141" t="s">
        <v>3184</v>
      </c>
      <c r="S3141">
        <v>8794</v>
      </c>
      <c r="T3141" s="18">
        <v>45272</v>
      </c>
      <c r="U3141">
        <v>33.619999999999997</v>
      </c>
    </row>
    <row r="3142" spans="1:21" x14ac:dyDescent="0.25">
      <c r="A3142" t="s">
        <v>2680</v>
      </c>
      <c r="B3142" s="18">
        <v>45240</v>
      </c>
      <c r="C3142" s="18">
        <v>45244</v>
      </c>
      <c r="D3142" s="19">
        <v>60</v>
      </c>
      <c r="E3142">
        <v>102.58</v>
      </c>
      <c r="F3142" s="21">
        <f t="shared" si="433"/>
        <v>45305</v>
      </c>
      <c r="G3142" s="18">
        <v>45272</v>
      </c>
      <c r="H3142" s="22">
        <f t="shared" si="434"/>
        <v>-33</v>
      </c>
      <c r="I3142" s="23">
        <f t="shared" si="435"/>
        <v>-3385.14</v>
      </c>
      <c r="J3142" s="23">
        <f t="shared" si="436"/>
        <v>28</v>
      </c>
      <c r="K3142" s="24">
        <f t="shared" si="437"/>
        <v>74.58</v>
      </c>
      <c r="L3142" s="23">
        <f t="shared" si="438"/>
        <v>32</v>
      </c>
      <c r="M3142" s="23">
        <f t="shared" si="439"/>
        <v>28</v>
      </c>
      <c r="N3142" s="23">
        <f t="shared" si="440"/>
        <v>3282.56</v>
      </c>
      <c r="O3142" s="25">
        <f t="shared" si="441"/>
        <v>2872.24</v>
      </c>
      <c r="P3142" t="s">
        <v>24</v>
      </c>
      <c r="Q3142" t="s">
        <v>25</v>
      </c>
      <c r="R3142" t="s">
        <v>3184</v>
      </c>
      <c r="S3142">
        <v>8794</v>
      </c>
      <c r="T3142" s="18">
        <v>45272</v>
      </c>
      <c r="U3142">
        <v>102.58</v>
      </c>
    </row>
    <row r="3143" spans="1:21" x14ac:dyDescent="0.25">
      <c r="A3143" t="s">
        <v>2681</v>
      </c>
      <c r="B3143" s="18">
        <v>45240</v>
      </c>
      <c r="C3143" s="18">
        <v>45244</v>
      </c>
      <c r="D3143" s="19">
        <v>60</v>
      </c>
      <c r="E3143">
        <v>53.84</v>
      </c>
      <c r="F3143" s="21">
        <f t="shared" ref="F3143:F3206" si="442">EDATE(C3143,2)</f>
        <v>45305</v>
      </c>
      <c r="G3143" s="18">
        <v>45272</v>
      </c>
      <c r="H3143" s="22">
        <f t="shared" si="434"/>
        <v>-33</v>
      </c>
      <c r="I3143" s="23">
        <f t="shared" si="435"/>
        <v>-1776.72</v>
      </c>
      <c r="J3143" s="23">
        <f t="shared" si="436"/>
        <v>28</v>
      </c>
      <c r="K3143" s="24">
        <f t="shared" si="437"/>
        <v>25.840000000000003</v>
      </c>
      <c r="L3143" s="23">
        <f t="shared" si="438"/>
        <v>32</v>
      </c>
      <c r="M3143" s="23">
        <f t="shared" si="439"/>
        <v>28</v>
      </c>
      <c r="N3143" s="23">
        <f t="shared" si="440"/>
        <v>1722.88</v>
      </c>
      <c r="O3143" s="25">
        <f t="shared" si="441"/>
        <v>1507.52</v>
      </c>
      <c r="P3143" t="s">
        <v>24</v>
      </c>
      <c r="Q3143" t="s">
        <v>25</v>
      </c>
      <c r="R3143" t="s">
        <v>3184</v>
      </c>
      <c r="S3143">
        <v>8794</v>
      </c>
      <c r="T3143" s="18">
        <v>45272</v>
      </c>
      <c r="U3143">
        <v>53.84</v>
      </c>
    </row>
    <row r="3144" spans="1:21" x14ac:dyDescent="0.25">
      <c r="A3144" t="s">
        <v>2682</v>
      </c>
      <c r="B3144" s="18">
        <v>45240</v>
      </c>
      <c r="C3144" s="18">
        <v>45244</v>
      </c>
      <c r="D3144" s="19">
        <v>60</v>
      </c>
      <c r="E3144">
        <v>27.64</v>
      </c>
      <c r="F3144" s="21">
        <f t="shared" si="442"/>
        <v>45305</v>
      </c>
      <c r="G3144" s="18">
        <v>45272</v>
      </c>
      <c r="H3144" s="22">
        <f t="shared" ref="H3144:H3207" si="443">G3144-F3144</f>
        <v>-33</v>
      </c>
      <c r="I3144" s="23">
        <f t="shared" ref="I3144:I3207" si="444">E3144*H3144</f>
        <v>-912.12</v>
      </c>
      <c r="J3144" s="23">
        <f t="shared" ref="J3144:J3207" si="445">DAYS360(C3144,G3144)</f>
        <v>28</v>
      </c>
      <c r="K3144" s="24">
        <f t="shared" ref="K3144:K3207" si="446">E3144-J3144</f>
        <v>-0.35999999999999943</v>
      </c>
      <c r="L3144" s="23">
        <f t="shared" ref="L3144:L3207" si="447">G3144-B3144</f>
        <v>32</v>
      </c>
      <c r="M3144" s="23">
        <f t="shared" ref="M3144:M3207" si="448">G3144-C3144</f>
        <v>28</v>
      </c>
      <c r="N3144" s="23">
        <f t="shared" ref="N3144:N3207" si="449">E3144*L3144</f>
        <v>884.48</v>
      </c>
      <c r="O3144" s="25">
        <f t="shared" ref="O3144:O3207" si="450">E3144*M3144</f>
        <v>773.92000000000007</v>
      </c>
      <c r="P3144" t="s">
        <v>24</v>
      </c>
      <c r="Q3144" t="s">
        <v>25</v>
      </c>
      <c r="R3144" t="s">
        <v>3184</v>
      </c>
      <c r="S3144">
        <v>8794</v>
      </c>
      <c r="T3144" s="18">
        <v>45272</v>
      </c>
      <c r="U3144">
        <v>27.64</v>
      </c>
    </row>
    <row r="3145" spans="1:21" x14ac:dyDescent="0.25">
      <c r="A3145" t="s">
        <v>2683</v>
      </c>
      <c r="B3145" s="18">
        <v>45240</v>
      </c>
      <c r="C3145" s="18">
        <v>45244</v>
      </c>
      <c r="D3145" s="19">
        <v>60</v>
      </c>
      <c r="E3145">
        <v>240.76</v>
      </c>
      <c r="F3145" s="21">
        <f t="shared" si="442"/>
        <v>45305</v>
      </c>
      <c r="G3145" s="18">
        <v>45272</v>
      </c>
      <c r="H3145" s="22">
        <f t="shared" si="443"/>
        <v>-33</v>
      </c>
      <c r="I3145" s="23">
        <f t="shared" si="444"/>
        <v>-7945.08</v>
      </c>
      <c r="J3145" s="23">
        <f t="shared" si="445"/>
        <v>28</v>
      </c>
      <c r="K3145" s="24">
        <f t="shared" si="446"/>
        <v>212.76</v>
      </c>
      <c r="L3145" s="23">
        <f t="shared" si="447"/>
        <v>32</v>
      </c>
      <c r="M3145" s="23">
        <f t="shared" si="448"/>
        <v>28</v>
      </c>
      <c r="N3145" s="23">
        <f t="shared" si="449"/>
        <v>7704.32</v>
      </c>
      <c r="O3145" s="25">
        <f t="shared" si="450"/>
        <v>6741.28</v>
      </c>
      <c r="P3145" t="s">
        <v>24</v>
      </c>
      <c r="Q3145" t="s">
        <v>25</v>
      </c>
      <c r="R3145" t="s">
        <v>3184</v>
      </c>
      <c r="S3145">
        <v>8794</v>
      </c>
      <c r="T3145" s="18">
        <v>45272</v>
      </c>
      <c r="U3145">
        <v>240.76</v>
      </c>
    </row>
    <row r="3146" spans="1:21" x14ac:dyDescent="0.25">
      <c r="A3146" t="s">
        <v>2684</v>
      </c>
      <c r="B3146" s="18">
        <v>45240</v>
      </c>
      <c r="C3146" s="18">
        <v>45244</v>
      </c>
      <c r="D3146" s="19">
        <v>60</v>
      </c>
      <c r="E3146">
        <v>49.9</v>
      </c>
      <c r="F3146" s="21">
        <f t="shared" si="442"/>
        <v>45305</v>
      </c>
      <c r="G3146" s="18">
        <v>45272</v>
      </c>
      <c r="H3146" s="22">
        <f t="shared" si="443"/>
        <v>-33</v>
      </c>
      <c r="I3146" s="23">
        <f t="shared" si="444"/>
        <v>-1646.7</v>
      </c>
      <c r="J3146" s="23">
        <f t="shared" si="445"/>
        <v>28</v>
      </c>
      <c r="K3146" s="24">
        <f t="shared" si="446"/>
        <v>21.9</v>
      </c>
      <c r="L3146" s="23">
        <f t="shared" si="447"/>
        <v>32</v>
      </c>
      <c r="M3146" s="23">
        <f t="shared" si="448"/>
        <v>28</v>
      </c>
      <c r="N3146" s="23">
        <f t="shared" si="449"/>
        <v>1596.8</v>
      </c>
      <c r="O3146" s="25">
        <f t="shared" si="450"/>
        <v>1397.2</v>
      </c>
      <c r="P3146" t="s">
        <v>24</v>
      </c>
      <c r="Q3146" t="s">
        <v>25</v>
      </c>
      <c r="R3146" t="s">
        <v>3184</v>
      </c>
      <c r="S3146">
        <v>8794</v>
      </c>
      <c r="T3146" s="18">
        <v>45272</v>
      </c>
      <c r="U3146">
        <v>49.9</v>
      </c>
    </row>
    <row r="3147" spans="1:21" x14ac:dyDescent="0.25">
      <c r="A3147" t="s">
        <v>2685</v>
      </c>
      <c r="B3147" s="18">
        <v>45240</v>
      </c>
      <c r="C3147" s="18">
        <v>45244</v>
      </c>
      <c r="D3147" s="19">
        <v>60</v>
      </c>
      <c r="E3147">
        <v>59.09</v>
      </c>
      <c r="F3147" s="21">
        <f t="shared" si="442"/>
        <v>45305</v>
      </c>
      <c r="G3147" s="18">
        <v>45272</v>
      </c>
      <c r="H3147" s="22">
        <f t="shared" si="443"/>
        <v>-33</v>
      </c>
      <c r="I3147" s="23">
        <f t="shared" si="444"/>
        <v>-1949.97</v>
      </c>
      <c r="J3147" s="23">
        <f t="shared" si="445"/>
        <v>28</v>
      </c>
      <c r="K3147" s="24">
        <f t="shared" si="446"/>
        <v>31.090000000000003</v>
      </c>
      <c r="L3147" s="23">
        <f t="shared" si="447"/>
        <v>32</v>
      </c>
      <c r="M3147" s="23">
        <f t="shared" si="448"/>
        <v>28</v>
      </c>
      <c r="N3147" s="23">
        <f t="shared" si="449"/>
        <v>1890.88</v>
      </c>
      <c r="O3147" s="25">
        <f t="shared" si="450"/>
        <v>1654.52</v>
      </c>
      <c r="P3147" t="s">
        <v>24</v>
      </c>
      <c r="Q3147" t="s">
        <v>25</v>
      </c>
      <c r="R3147" t="s">
        <v>3184</v>
      </c>
      <c r="S3147">
        <v>8794</v>
      </c>
      <c r="T3147" s="18">
        <v>45272</v>
      </c>
      <c r="U3147">
        <v>59.09</v>
      </c>
    </row>
    <row r="3148" spans="1:21" x14ac:dyDescent="0.25">
      <c r="A3148" t="s">
        <v>2686</v>
      </c>
      <c r="B3148" s="18">
        <v>45240</v>
      </c>
      <c r="C3148" s="18">
        <v>45244</v>
      </c>
      <c r="D3148" s="19">
        <v>60</v>
      </c>
      <c r="E3148">
        <v>51.21</v>
      </c>
      <c r="F3148" s="21">
        <f t="shared" si="442"/>
        <v>45305</v>
      </c>
      <c r="G3148" s="18">
        <v>45272</v>
      </c>
      <c r="H3148" s="22">
        <f t="shared" si="443"/>
        <v>-33</v>
      </c>
      <c r="I3148" s="23">
        <f t="shared" si="444"/>
        <v>-1689.93</v>
      </c>
      <c r="J3148" s="23">
        <f t="shared" si="445"/>
        <v>28</v>
      </c>
      <c r="K3148" s="24">
        <f t="shared" si="446"/>
        <v>23.21</v>
      </c>
      <c r="L3148" s="23">
        <f t="shared" si="447"/>
        <v>32</v>
      </c>
      <c r="M3148" s="23">
        <f t="shared" si="448"/>
        <v>28</v>
      </c>
      <c r="N3148" s="23">
        <f t="shared" si="449"/>
        <v>1638.72</v>
      </c>
      <c r="O3148" s="25">
        <f t="shared" si="450"/>
        <v>1433.88</v>
      </c>
      <c r="P3148" t="s">
        <v>24</v>
      </c>
      <c r="Q3148" t="s">
        <v>25</v>
      </c>
      <c r="R3148" t="s">
        <v>3184</v>
      </c>
      <c r="S3148">
        <v>8794</v>
      </c>
      <c r="T3148" s="18">
        <v>45272</v>
      </c>
      <c r="U3148">
        <v>51.21</v>
      </c>
    </row>
    <row r="3149" spans="1:21" x14ac:dyDescent="0.25">
      <c r="A3149" t="s">
        <v>2687</v>
      </c>
      <c r="B3149" s="18">
        <v>45240</v>
      </c>
      <c r="C3149" s="18">
        <v>45244</v>
      </c>
      <c r="D3149" s="19">
        <v>60</v>
      </c>
      <c r="E3149">
        <v>102.19</v>
      </c>
      <c r="F3149" s="21">
        <f t="shared" si="442"/>
        <v>45305</v>
      </c>
      <c r="G3149" s="18">
        <v>45272</v>
      </c>
      <c r="H3149" s="22">
        <f t="shared" si="443"/>
        <v>-33</v>
      </c>
      <c r="I3149" s="23">
        <f t="shared" si="444"/>
        <v>-3372.27</v>
      </c>
      <c r="J3149" s="23">
        <f t="shared" si="445"/>
        <v>28</v>
      </c>
      <c r="K3149" s="24">
        <f t="shared" si="446"/>
        <v>74.19</v>
      </c>
      <c r="L3149" s="23">
        <f t="shared" si="447"/>
        <v>32</v>
      </c>
      <c r="M3149" s="23">
        <f t="shared" si="448"/>
        <v>28</v>
      </c>
      <c r="N3149" s="23">
        <f t="shared" si="449"/>
        <v>3270.08</v>
      </c>
      <c r="O3149" s="25">
        <f t="shared" si="450"/>
        <v>2861.3199999999997</v>
      </c>
      <c r="P3149" t="s">
        <v>24</v>
      </c>
      <c r="Q3149" t="s">
        <v>25</v>
      </c>
      <c r="R3149" t="s">
        <v>3184</v>
      </c>
      <c r="S3149">
        <v>8794</v>
      </c>
      <c r="T3149" s="18">
        <v>45272</v>
      </c>
      <c r="U3149">
        <v>102.19</v>
      </c>
    </row>
    <row r="3150" spans="1:21" x14ac:dyDescent="0.25">
      <c r="A3150" t="s">
        <v>2688</v>
      </c>
      <c r="B3150" s="18">
        <v>45240</v>
      </c>
      <c r="C3150" s="18">
        <v>45244</v>
      </c>
      <c r="D3150" s="19">
        <v>60</v>
      </c>
      <c r="E3150">
        <v>66.89</v>
      </c>
      <c r="F3150" s="21">
        <f t="shared" si="442"/>
        <v>45305</v>
      </c>
      <c r="G3150" s="18">
        <v>45272</v>
      </c>
      <c r="H3150" s="22">
        <f t="shared" si="443"/>
        <v>-33</v>
      </c>
      <c r="I3150" s="23">
        <f t="shared" si="444"/>
        <v>-2207.37</v>
      </c>
      <c r="J3150" s="23">
        <f t="shared" si="445"/>
        <v>28</v>
      </c>
      <c r="K3150" s="24">
        <f t="shared" si="446"/>
        <v>38.89</v>
      </c>
      <c r="L3150" s="23">
        <f t="shared" si="447"/>
        <v>32</v>
      </c>
      <c r="M3150" s="23">
        <f t="shared" si="448"/>
        <v>28</v>
      </c>
      <c r="N3150" s="23">
        <f t="shared" si="449"/>
        <v>2140.48</v>
      </c>
      <c r="O3150" s="25">
        <f t="shared" si="450"/>
        <v>1872.92</v>
      </c>
      <c r="P3150" t="s">
        <v>24</v>
      </c>
      <c r="Q3150" t="s">
        <v>25</v>
      </c>
      <c r="R3150" t="s">
        <v>3184</v>
      </c>
      <c r="S3150">
        <v>8794</v>
      </c>
      <c r="T3150" s="18">
        <v>45272</v>
      </c>
      <c r="U3150">
        <v>66.89</v>
      </c>
    </row>
    <row r="3151" spans="1:21" x14ac:dyDescent="0.25">
      <c r="A3151" t="s">
        <v>2689</v>
      </c>
      <c r="B3151" s="18">
        <v>45240</v>
      </c>
      <c r="C3151" s="18">
        <v>45244</v>
      </c>
      <c r="D3151" s="19">
        <v>60</v>
      </c>
      <c r="E3151">
        <v>40.44</v>
      </c>
      <c r="F3151" s="21">
        <f t="shared" si="442"/>
        <v>45305</v>
      </c>
      <c r="G3151" s="18">
        <v>45272</v>
      </c>
      <c r="H3151" s="22">
        <f t="shared" si="443"/>
        <v>-33</v>
      </c>
      <c r="I3151" s="23">
        <f t="shared" si="444"/>
        <v>-1334.52</v>
      </c>
      <c r="J3151" s="23">
        <f t="shared" si="445"/>
        <v>28</v>
      </c>
      <c r="K3151" s="24">
        <f t="shared" si="446"/>
        <v>12.439999999999998</v>
      </c>
      <c r="L3151" s="23">
        <f t="shared" si="447"/>
        <v>32</v>
      </c>
      <c r="M3151" s="23">
        <f t="shared" si="448"/>
        <v>28</v>
      </c>
      <c r="N3151" s="23">
        <f t="shared" si="449"/>
        <v>1294.08</v>
      </c>
      <c r="O3151" s="25">
        <f t="shared" si="450"/>
        <v>1132.32</v>
      </c>
      <c r="P3151" t="s">
        <v>24</v>
      </c>
      <c r="Q3151" t="s">
        <v>25</v>
      </c>
      <c r="R3151" t="s">
        <v>3184</v>
      </c>
      <c r="S3151">
        <v>8794</v>
      </c>
      <c r="T3151" s="18">
        <v>45272</v>
      </c>
      <c r="U3151">
        <v>40.44</v>
      </c>
    </row>
    <row r="3152" spans="1:21" x14ac:dyDescent="0.25">
      <c r="A3152" t="s">
        <v>2690</v>
      </c>
      <c r="B3152" s="18">
        <v>45240</v>
      </c>
      <c r="C3152" s="18">
        <v>45244</v>
      </c>
      <c r="D3152" s="19">
        <v>60</v>
      </c>
      <c r="E3152">
        <v>132.31</v>
      </c>
      <c r="F3152" s="21">
        <f t="shared" si="442"/>
        <v>45305</v>
      </c>
      <c r="G3152" s="18">
        <v>45272</v>
      </c>
      <c r="H3152" s="22">
        <f t="shared" si="443"/>
        <v>-33</v>
      </c>
      <c r="I3152" s="23">
        <f t="shared" si="444"/>
        <v>-4366.2300000000005</v>
      </c>
      <c r="J3152" s="23">
        <f t="shared" si="445"/>
        <v>28</v>
      </c>
      <c r="K3152" s="24">
        <f t="shared" si="446"/>
        <v>104.31</v>
      </c>
      <c r="L3152" s="23">
        <f t="shared" si="447"/>
        <v>32</v>
      </c>
      <c r="M3152" s="23">
        <f t="shared" si="448"/>
        <v>28</v>
      </c>
      <c r="N3152" s="23">
        <f t="shared" si="449"/>
        <v>4233.92</v>
      </c>
      <c r="O3152" s="25">
        <f t="shared" si="450"/>
        <v>3704.6800000000003</v>
      </c>
      <c r="P3152" t="s">
        <v>24</v>
      </c>
      <c r="Q3152" t="s">
        <v>25</v>
      </c>
      <c r="R3152" t="s">
        <v>3184</v>
      </c>
      <c r="S3152">
        <v>8794</v>
      </c>
      <c r="T3152" s="18">
        <v>45272</v>
      </c>
      <c r="U3152">
        <v>132.31</v>
      </c>
    </row>
    <row r="3153" spans="1:21" x14ac:dyDescent="0.25">
      <c r="A3153" t="s">
        <v>2691</v>
      </c>
      <c r="B3153" s="18">
        <v>45240</v>
      </c>
      <c r="C3153" s="18">
        <v>45244</v>
      </c>
      <c r="D3153" s="19">
        <v>60</v>
      </c>
      <c r="E3153">
        <v>136.41</v>
      </c>
      <c r="F3153" s="21">
        <f t="shared" si="442"/>
        <v>45305</v>
      </c>
      <c r="G3153" s="18">
        <v>45272</v>
      </c>
      <c r="H3153" s="22">
        <f t="shared" si="443"/>
        <v>-33</v>
      </c>
      <c r="I3153" s="23">
        <f t="shared" si="444"/>
        <v>-4501.53</v>
      </c>
      <c r="J3153" s="23">
        <f t="shared" si="445"/>
        <v>28</v>
      </c>
      <c r="K3153" s="24">
        <f t="shared" si="446"/>
        <v>108.41</v>
      </c>
      <c r="L3153" s="23">
        <f t="shared" si="447"/>
        <v>32</v>
      </c>
      <c r="M3153" s="23">
        <f t="shared" si="448"/>
        <v>28</v>
      </c>
      <c r="N3153" s="23">
        <f t="shared" si="449"/>
        <v>4365.12</v>
      </c>
      <c r="O3153" s="25">
        <f t="shared" si="450"/>
        <v>3819.48</v>
      </c>
      <c r="P3153" t="s">
        <v>24</v>
      </c>
      <c r="Q3153" t="s">
        <v>25</v>
      </c>
      <c r="R3153" t="s">
        <v>3184</v>
      </c>
      <c r="S3153">
        <v>8794</v>
      </c>
      <c r="T3153" s="18">
        <v>45272</v>
      </c>
      <c r="U3153">
        <v>136.41</v>
      </c>
    </row>
    <row r="3154" spans="1:21" x14ac:dyDescent="0.25">
      <c r="A3154" t="s">
        <v>2692</v>
      </c>
      <c r="B3154" s="18">
        <v>45240</v>
      </c>
      <c r="C3154" s="18">
        <v>45244</v>
      </c>
      <c r="D3154" s="19">
        <v>60</v>
      </c>
      <c r="E3154">
        <v>64.19</v>
      </c>
      <c r="F3154" s="21">
        <f t="shared" si="442"/>
        <v>45305</v>
      </c>
      <c r="G3154" s="18">
        <v>45272</v>
      </c>
      <c r="H3154" s="22">
        <f t="shared" si="443"/>
        <v>-33</v>
      </c>
      <c r="I3154" s="23">
        <f t="shared" si="444"/>
        <v>-2118.27</v>
      </c>
      <c r="J3154" s="23">
        <f t="shared" si="445"/>
        <v>28</v>
      </c>
      <c r="K3154" s="24">
        <f t="shared" si="446"/>
        <v>36.19</v>
      </c>
      <c r="L3154" s="23">
        <f t="shared" si="447"/>
        <v>32</v>
      </c>
      <c r="M3154" s="23">
        <f t="shared" si="448"/>
        <v>28</v>
      </c>
      <c r="N3154" s="23">
        <f t="shared" si="449"/>
        <v>2054.08</v>
      </c>
      <c r="O3154" s="25">
        <f t="shared" si="450"/>
        <v>1797.32</v>
      </c>
      <c r="P3154" t="s">
        <v>24</v>
      </c>
      <c r="Q3154" t="s">
        <v>25</v>
      </c>
      <c r="R3154" t="s">
        <v>3184</v>
      </c>
      <c r="S3154">
        <v>8794</v>
      </c>
      <c r="T3154" s="18">
        <v>45272</v>
      </c>
      <c r="U3154">
        <v>64.19</v>
      </c>
    </row>
    <row r="3155" spans="1:21" x14ac:dyDescent="0.25">
      <c r="A3155" t="s">
        <v>2693</v>
      </c>
      <c r="B3155" s="18">
        <v>45240</v>
      </c>
      <c r="C3155" s="18">
        <v>45244</v>
      </c>
      <c r="D3155" s="19">
        <v>60</v>
      </c>
      <c r="E3155">
        <v>770.19</v>
      </c>
      <c r="F3155" s="21">
        <f t="shared" si="442"/>
        <v>45305</v>
      </c>
      <c r="G3155" s="18">
        <v>45272</v>
      </c>
      <c r="H3155" s="22">
        <f t="shared" si="443"/>
        <v>-33</v>
      </c>
      <c r="I3155" s="23">
        <f t="shared" si="444"/>
        <v>-25416.27</v>
      </c>
      <c r="J3155" s="23">
        <f t="shared" si="445"/>
        <v>28</v>
      </c>
      <c r="K3155" s="24">
        <f t="shared" si="446"/>
        <v>742.19</v>
      </c>
      <c r="L3155" s="23">
        <f t="shared" si="447"/>
        <v>32</v>
      </c>
      <c r="M3155" s="23">
        <f t="shared" si="448"/>
        <v>28</v>
      </c>
      <c r="N3155" s="23">
        <f t="shared" si="449"/>
        <v>24646.080000000002</v>
      </c>
      <c r="O3155" s="25">
        <f t="shared" si="450"/>
        <v>21565.32</v>
      </c>
      <c r="P3155" t="s">
        <v>24</v>
      </c>
      <c r="Q3155" t="s">
        <v>25</v>
      </c>
      <c r="R3155" t="s">
        <v>3184</v>
      </c>
      <c r="S3155">
        <v>8794</v>
      </c>
      <c r="T3155" s="18">
        <v>45272</v>
      </c>
      <c r="U3155">
        <v>770.19</v>
      </c>
    </row>
    <row r="3156" spans="1:21" x14ac:dyDescent="0.25">
      <c r="A3156" t="s">
        <v>2694</v>
      </c>
      <c r="B3156" s="18">
        <v>45240</v>
      </c>
      <c r="C3156" s="18">
        <v>45244</v>
      </c>
      <c r="D3156" s="19">
        <v>60</v>
      </c>
      <c r="E3156">
        <v>896.89</v>
      </c>
      <c r="F3156" s="21">
        <f t="shared" si="442"/>
        <v>45305</v>
      </c>
      <c r="G3156" s="18">
        <v>45272</v>
      </c>
      <c r="H3156" s="22">
        <f t="shared" si="443"/>
        <v>-33</v>
      </c>
      <c r="I3156" s="23">
        <f t="shared" si="444"/>
        <v>-29597.37</v>
      </c>
      <c r="J3156" s="23">
        <f t="shared" si="445"/>
        <v>28</v>
      </c>
      <c r="K3156" s="24">
        <f t="shared" si="446"/>
        <v>868.89</v>
      </c>
      <c r="L3156" s="23">
        <f t="shared" si="447"/>
        <v>32</v>
      </c>
      <c r="M3156" s="23">
        <f t="shared" si="448"/>
        <v>28</v>
      </c>
      <c r="N3156" s="23">
        <f t="shared" si="449"/>
        <v>28700.48</v>
      </c>
      <c r="O3156" s="25">
        <f t="shared" si="450"/>
        <v>25112.92</v>
      </c>
      <c r="P3156" t="s">
        <v>24</v>
      </c>
      <c r="Q3156" t="s">
        <v>25</v>
      </c>
      <c r="R3156" t="s">
        <v>3184</v>
      </c>
      <c r="S3156">
        <v>8794</v>
      </c>
      <c r="T3156" s="18">
        <v>45272</v>
      </c>
      <c r="U3156">
        <v>896.89</v>
      </c>
    </row>
    <row r="3157" spans="1:21" x14ac:dyDescent="0.25">
      <c r="A3157" t="s">
        <v>2695</v>
      </c>
      <c r="B3157" s="18">
        <v>45240</v>
      </c>
      <c r="C3157" s="18">
        <v>45244</v>
      </c>
      <c r="D3157" s="19">
        <v>60</v>
      </c>
      <c r="E3157">
        <v>266.08999999999997</v>
      </c>
      <c r="F3157" s="21">
        <f t="shared" si="442"/>
        <v>45305</v>
      </c>
      <c r="G3157" s="18">
        <v>45272</v>
      </c>
      <c r="H3157" s="22">
        <f t="shared" si="443"/>
        <v>-33</v>
      </c>
      <c r="I3157" s="23">
        <f t="shared" si="444"/>
        <v>-8780.9699999999993</v>
      </c>
      <c r="J3157" s="23">
        <f t="shared" si="445"/>
        <v>28</v>
      </c>
      <c r="K3157" s="24">
        <f t="shared" si="446"/>
        <v>238.08999999999997</v>
      </c>
      <c r="L3157" s="23">
        <f t="shared" si="447"/>
        <v>32</v>
      </c>
      <c r="M3157" s="23">
        <f t="shared" si="448"/>
        <v>28</v>
      </c>
      <c r="N3157" s="23">
        <f t="shared" si="449"/>
        <v>8514.8799999999992</v>
      </c>
      <c r="O3157" s="25">
        <f t="shared" si="450"/>
        <v>7450.5199999999995</v>
      </c>
      <c r="P3157" t="s">
        <v>24</v>
      </c>
      <c r="Q3157" t="s">
        <v>25</v>
      </c>
      <c r="R3157" t="s">
        <v>3184</v>
      </c>
      <c r="S3157">
        <v>8794</v>
      </c>
      <c r="T3157" s="18">
        <v>45272</v>
      </c>
      <c r="U3157">
        <v>266.08999999999997</v>
      </c>
    </row>
    <row r="3158" spans="1:21" x14ac:dyDescent="0.25">
      <c r="A3158" t="s">
        <v>2696</v>
      </c>
      <c r="B3158" s="18">
        <v>45240</v>
      </c>
      <c r="C3158" s="18">
        <v>45244</v>
      </c>
      <c r="D3158" s="19">
        <v>60</v>
      </c>
      <c r="E3158">
        <v>303.45999999999998</v>
      </c>
      <c r="F3158" s="21">
        <f t="shared" si="442"/>
        <v>45305</v>
      </c>
      <c r="G3158" s="18">
        <v>45272</v>
      </c>
      <c r="H3158" s="22">
        <f t="shared" si="443"/>
        <v>-33</v>
      </c>
      <c r="I3158" s="23">
        <f t="shared" si="444"/>
        <v>-10014.179999999998</v>
      </c>
      <c r="J3158" s="23">
        <f t="shared" si="445"/>
        <v>28</v>
      </c>
      <c r="K3158" s="24">
        <f t="shared" si="446"/>
        <v>275.45999999999998</v>
      </c>
      <c r="L3158" s="23">
        <f t="shared" si="447"/>
        <v>32</v>
      </c>
      <c r="M3158" s="23">
        <f t="shared" si="448"/>
        <v>28</v>
      </c>
      <c r="N3158" s="23">
        <f t="shared" si="449"/>
        <v>9710.7199999999993</v>
      </c>
      <c r="O3158" s="25">
        <f t="shared" si="450"/>
        <v>8496.8799999999992</v>
      </c>
      <c r="P3158" t="s">
        <v>24</v>
      </c>
      <c r="Q3158" t="s">
        <v>25</v>
      </c>
      <c r="R3158" t="s">
        <v>3184</v>
      </c>
      <c r="S3158">
        <v>8794</v>
      </c>
      <c r="T3158" s="18">
        <v>45272</v>
      </c>
      <c r="U3158">
        <v>303.45999999999998</v>
      </c>
    </row>
    <row r="3159" spans="1:21" x14ac:dyDescent="0.25">
      <c r="A3159" t="s">
        <v>2697</v>
      </c>
      <c r="B3159" s="18">
        <v>45240</v>
      </c>
      <c r="C3159" s="18">
        <v>45244</v>
      </c>
      <c r="D3159" s="19">
        <v>60</v>
      </c>
      <c r="E3159" s="20">
        <v>-1532.51</v>
      </c>
      <c r="F3159" s="21">
        <f t="shared" si="442"/>
        <v>45305</v>
      </c>
      <c r="G3159" s="18">
        <v>45272</v>
      </c>
      <c r="H3159" s="22">
        <f t="shared" si="443"/>
        <v>-33</v>
      </c>
      <c r="I3159" s="23">
        <f t="shared" si="444"/>
        <v>50572.83</v>
      </c>
      <c r="J3159" s="23">
        <f t="shared" si="445"/>
        <v>28</v>
      </c>
      <c r="K3159" s="24">
        <f t="shared" si="446"/>
        <v>-1560.51</v>
      </c>
      <c r="L3159" s="23">
        <f t="shared" si="447"/>
        <v>32</v>
      </c>
      <c r="M3159" s="23">
        <f t="shared" si="448"/>
        <v>28</v>
      </c>
      <c r="N3159" s="23">
        <f t="shared" si="449"/>
        <v>-49040.32</v>
      </c>
      <c r="O3159" s="25">
        <f t="shared" si="450"/>
        <v>-42910.28</v>
      </c>
      <c r="P3159" t="s">
        <v>24</v>
      </c>
      <c r="Q3159" t="s">
        <v>25</v>
      </c>
      <c r="R3159" t="s">
        <v>3184</v>
      </c>
      <c r="S3159">
        <v>8794</v>
      </c>
      <c r="T3159" s="18">
        <v>45272</v>
      </c>
      <c r="U3159" s="20">
        <v>-1532.51</v>
      </c>
    </row>
    <row r="3160" spans="1:21" x14ac:dyDescent="0.25">
      <c r="A3160" t="s">
        <v>2698</v>
      </c>
      <c r="B3160" s="18">
        <v>45240</v>
      </c>
      <c r="C3160" s="18">
        <v>45244</v>
      </c>
      <c r="D3160" s="19">
        <v>60</v>
      </c>
      <c r="E3160">
        <v>193.57</v>
      </c>
      <c r="F3160" s="21">
        <f t="shared" si="442"/>
        <v>45305</v>
      </c>
      <c r="G3160" s="18">
        <v>45272</v>
      </c>
      <c r="H3160" s="22">
        <f t="shared" si="443"/>
        <v>-33</v>
      </c>
      <c r="I3160" s="23">
        <f t="shared" si="444"/>
        <v>-6387.8099999999995</v>
      </c>
      <c r="J3160" s="23">
        <f t="shared" si="445"/>
        <v>28</v>
      </c>
      <c r="K3160" s="24">
        <f t="shared" si="446"/>
        <v>165.57</v>
      </c>
      <c r="L3160" s="23">
        <f t="shared" si="447"/>
        <v>32</v>
      </c>
      <c r="M3160" s="23">
        <f t="shared" si="448"/>
        <v>28</v>
      </c>
      <c r="N3160" s="23">
        <f t="shared" si="449"/>
        <v>6194.24</v>
      </c>
      <c r="O3160" s="25">
        <f t="shared" si="450"/>
        <v>5419.96</v>
      </c>
      <c r="P3160" t="s">
        <v>24</v>
      </c>
      <c r="Q3160" t="s">
        <v>25</v>
      </c>
      <c r="R3160" t="s">
        <v>3184</v>
      </c>
      <c r="S3160">
        <v>8794</v>
      </c>
      <c r="T3160" s="18">
        <v>45272</v>
      </c>
      <c r="U3160">
        <v>193.57</v>
      </c>
    </row>
    <row r="3161" spans="1:21" x14ac:dyDescent="0.25">
      <c r="A3161" t="s">
        <v>2699</v>
      </c>
      <c r="B3161" s="18">
        <v>45240</v>
      </c>
      <c r="C3161" s="18">
        <v>45244</v>
      </c>
      <c r="D3161" s="19">
        <v>60</v>
      </c>
      <c r="E3161">
        <v>144.54</v>
      </c>
      <c r="F3161" s="21">
        <f t="shared" si="442"/>
        <v>45305</v>
      </c>
      <c r="G3161" s="18">
        <v>45272</v>
      </c>
      <c r="H3161" s="22">
        <f t="shared" si="443"/>
        <v>-33</v>
      </c>
      <c r="I3161" s="23">
        <f t="shared" si="444"/>
        <v>-4769.82</v>
      </c>
      <c r="J3161" s="23">
        <f t="shared" si="445"/>
        <v>28</v>
      </c>
      <c r="K3161" s="24">
        <f t="shared" si="446"/>
        <v>116.53999999999999</v>
      </c>
      <c r="L3161" s="23">
        <f t="shared" si="447"/>
        <v>32</v>
      </c>
      <c r="M3161" s="23">
        <f t="shared" si="448"/>
        <v>28</v>
      </c>
      <c r="N3161" s="23">
        <f t="shared" si="449"/>
        <v>4625.28</v>
      </c>
      <c r="O3161" s="25">
        <f t="shared" si="450"/>
        <v>4047.12</v>
      </c>
      <c r="P3161" t="s">
        <v>24</v>
      </c>
      <c r="Q3161" t="s">
        <v>25</v>
      </c>
      <c r="R3161" t="s">
        <v>3184</v>
      </c>
      <c r="S3161">
        <v>8794</v>
      </c>
      <c r="T3161" s="18">
        <v>45272</v>
      </c>
      <c r="U3161">
        <v>144.54</v>
      </c>
    </row>
    <row r="3162" spans="1:21" x14ac:dyDescent="0.25">
      <c r="A3162" t="s">
        <v>2700</v>
      </c>
      <c r="B3162" s="18">
        <v>45240</v>
      </c>
      <c r="C3162" s="18">
        <v>45244</v>
      </c>
      <c r="D3162" s="19">
        <v>60</v>
      </c>
      <c r="E3162">
        <v>67.959999999999994</v>
      </c>
      <c r="F3162" s="21">
        <f t="shared" si="442"/>
        <v>45305</v>
      </c>
      <c r="G3162" s="18">
        <v>45272</v>
      </c>
      <c r="H3162" s="22">
        <f t="shared" si="443"/>
        <v>-33</v>
      </c>
      <c r="I3162" s="23">
        <f t="shared" si="444"/>
        <v>-2242.6799999999998</v>
      </c>
      <c r="J3162" s="23">
        <f t="shared" si="445"/>
        <v>28</v>
      </c>
      <c r="K3162" s="24">
        <f t="shared" si="446"/>
        <v>39.959999999999994</v>
      </c>
      <c r="L3162" s="23">
        <f t="shared" si="447"/>
        <v>32</v>
      </c>
      <c r="M3162" s="23">
        <f t="shared" si="448"/>
        <v>28</v>
      </c>
      <c r="N3162" s="23">
        <f t="shared" si="449"/>
        <v>2174.7199999999998</v>
      </c>
      <c r="O3162" s="25">
        <f t="shared" si="450"/>
        <v>1902.8799999999999</v>
      </c>
      <c r="P3162" t="s">
        <v>24</v>
      </c>
      <c r="Q3162" t="s">
        <v>25</v>
      </c>
      <c r="R3162" t="s">
        <v>3184</v>
      </c>
      <c r="S3162">
        <v>8794</v>
      </c>
      <c r="T3162" s="18">
        <v>45272</v>
      </c>
      <c r="U3162">
        <v>67.959999999999994</v>
      </c>
    </row>
    <row r="3163" spans="1:21" x14ac:dyDescent="0.25">
      <c r="A3163" t="s">
        <v>2701</v>
      </c>
      <c r="B3163" s="18">
        <v>45240</v>
      </c>
      <c r="C3163" s="18">
        <v>45244</v>
      </c>
      <c r="D3163" s="19">
        <v>60</v>
      </c>
      <c r="E3163">
        <v>65.13</v>
      </c>
      <c r="F3163" s="21">
        <f t="shared" si="442"/>
        <v>45305</v>
      </c>
      <c r="G3163" s="18">
        <v>45272</v>
      </c>
      <c r="H3163" s="22">
        <f t="shared" si="443"/>
        <v>-33</v>
      </c>
      <c r="I3163" s="23">
        <f t="shared" si="444"/>
        <v>-2149.29</v>
      </c>
      <c r="J3163" s="23">
        <f t="shared" si="445"/>
        <v>28</v>
      </c>
      <c r="K3163" s="24">
        <f t="shared" si="446"/>
        <v>37.129999999999995</v>
      </c>
      <c r="L3163" s="23">
        <f t="shared" si="447"/>
        <v>32</v>
      </c>
      <c r="M3163" s="23">
        <f t="shared" si="448"/>
        <v>28</v>
      </c>
      <c r="N3163" s="23">
        <f t="shared" si="449"/>
        <v>2084.16</v>
      </c>
      <c r="O3163" s="25">
        <f t="shared" si="450"/>
        <v>1823.6399999999999</v>
      </c>
      <c r="P3163" t="s">
        <v>24</v>
      </c>
      <c r="Q3163" t="s">
        <v>25</v>
      </c>
      <c r="R3163" t="s">
        <v>3184</v>
      </c>
      <c r="S3163">
        <v>8794</v>
      </c>
      <c r="T3163" s="18">
        <v>45272</v>
      </c>
      <c r="U3163">
        <v>65.13</v>
      </c>
    </row>
    <row r="3164" spans="1:21" x14ac:dyDescent="0.25">
      <c r="A3164" t="s">
        <v>2702</v>
      </c>
      <c r="B3164" s="18">
        <v>45240</v>
      </c>
      <c r="C3164" s="18">
        <v>45244</v>
      </c>
      <c r="D3164" s="19">
        <v>60</v>
      </c>
      <c r="E3164">
        <v>126.05</v>
      </c>
      <c r="F3164" s="21">
        <f t="shared" si="442"/>
        <v>45305</v>
      </c>
      <c r="G3164" s="18">
        <v>45272</v>
      </c>
      <c r="H3164" s="22">
        <f t="shared" si="443"/>
        <v>-33</v>
      </c>
      <c r="I3164" s="23">
        <f t="shared" si="444"/>
        <v>-4159.6499999999996</v>
      </c>
      <c r="J3164" s="23">
        <f t="shared" si="445"/>
        <v>28</v>
      </c>
      <c r="K3164" s="24">
        <f t="shared" si="446"/>
        <v>98.05</v>
      </c>
      <c r="L3164" s="23">
        <f t="shared" si="447"/>
        <v>32</v>
      </c>
      <c r="M3164" s="23">
        <f t="shared" si="448"/>
        <v>28</v>
      </c>
      <c r="N3164" s="23">
        <f t="shared" si="449"/>
        <v>4033.6</v>
      </c>
      <c r="O3164" s="25">
        <f t="shared" si="450"/>
        <v>3529.4</v>
      </c>
      <c r="P3164" t="s">
        <v>24</v>
      </c>
      <c r="Q3164" t="s">
        <v>25</v>
      </c>
      <c r="R3164" t="s">
        <v>3184</v>
      </c>
      <c r="S3164">
        <v>8794</v>
      </c>
      <c r="T3164" s="18">
        <v>45272</v>
      </c>
      <c r="U3164">
        <v>126.05</v>
      </c>
    </row>
    <row r="3165" spans="1:21" x14ac:dyDescent="0.25">
      <c r="A3165" t="s">
        <v>2703</v>
      </c>
      <c r="B3165" s="18">
        <v>45240</v>
      </c>
      <c r="C3165" s="18">
        <v>45244</v>
      </c>
      <c r="D3165" s="19">
        <v>60</v>
      </c>
      <c r="E3165">
        <v>74.8</v>
      </c>
      <c r="F3165" s="21">
        <f t="shared" si="442"/>
        <v>45305</v>
      </c>
      <c r="G3165" s="18">
        <v>45272</v>
      </c>
      <c r="H3165" s="22">
        <f t="shared" si="443"/>
        <v>-33</v>
      </c>
      <c r="I3165" s="23">
        <f t="shared" si="444"/>
        <v>-2468.4</v>
      </c>
      <c r="J3165" s="23">
        <f t="shared" si="445"/>
        <v>28</v>
      </c>
      <c r="K3165" s="24">
        <f t="shared" si="446"/>
        <v>46.8</v>
      </c>
      <c r="L3165" s="23">
        <f t="shared" si="447"/>
        <v>32</v>
      </c>
      <c r="M3165" s="23">
        <f t="shared" si="448"/>
        <v>28</v>
      </c>
      <c r="N3165" s="23">
        <f t="shared" si="449"/>
        <v>2393.6</v>
      </c>
      <c r="O3165" s="25">
        <f t="shared" si="450"/>
        <v>2094.4</v>
      </c>
      <c r="P3165" t="s">
        <v>24</v>
      </c>
      <c r="Q3165" t="s">
        <v>25</v>
      </c>
      <c r="R3165" t="s">
        <v>3184</v>
      </c>
      <c r="S3165">
        <v>8794</v>
      </c>
      <c r="T3165" s="18">
        <v>45272</v>
      </c>
      <c r="U3165">
        <v>74.8</v>
      </c>
    </row>
    <row r="3166" spans="1:21" x14ac:dyDescent="0.25">
      <c r="A3166" t="s">
        <v>2704</v>
      </c>
      <c r="B3166" s="18">
        <v>45240</v>
      </c>
      <c r="C3166" s="18">
        <v>45244</v>
      </c>
      <c r="D3166" s="19">
        <v>60</v>
      </c>
      <c r="E3166">
        <v>71.41</v>
      </c>
      <c r="F3166" s="21">
        <f t="shared" si="442"/>
        <v>45305</v>
      </c>
      <c r="G3166" s="18">
        <v>45272</v>
      </c>
      <c r="H3166" s="22">
        <f t="shared" si="443"/>
        <v>-33</v>
      </c>
      <c r="I3166" s="23">
        <f t="shared" si="444"/>
        <v>-2356.5299999999997</v>
      </c>
      <c r="J3166" s="23">
        <f t="shared" si="445"/>
        <v>28</v>
      </c>
      <c r="K3166" s="24">
        <f t="shared" si="446"/>
        <v>43.41</v>
      </c>
      <c r="L3166" s="23">
        <f t="shared" si="447"/>
        <v>32</v>
      </c>
      <c r="M3166" s="23">
        <f t="shared" si="448"/>
        <v>28</v>
      </c>
      <c r="N3166" s="23">
        <f t="shared" si="449"/>
        <v>2285.12</v>
      </c>
      <c r="O3166" s="25">
        <f t="shared" si="450"/>
        <v>1999.48</v>
      </c>
      <c r="P3166" t="s">
        <v>24</v>
      </c>
      <c r="Q3166" t="s">
        <v>25</v>
      </c>
      <c r="R3166" t="s">
        <v>3184</v>
      </c>
      <c r="S3166">
        <v>8794</v>
      </c>
      <c r="T3166" s="18">
        <v>45272</v>
      </c>
      <c r="U3166">
        <v>71.41</v>
      </c>
    </row>
    <row r="3167" spans="1:21" x14ac:dyDescent="0.25">
      <c r="A3167" t="s">
        <v>2705</v>
      </c>
      <c r="B3167" s="18">
        <v>45240</v>
      </c>
      <c r="C3167" s="18">
        <v>45244</v>
      </c>
      <c r="D3167" s="19">
        <v>60</v>
      </c>
      <c r="E3167" s="20">
        <v>1808.03</v>
      </c>
      <c r="F3167" s="21">
        <f t="shared" si="442"/>
        <v>45305</v>
      </c>
      <c r="G3167" s="18">
        <v>45272</v>
      </c>
      <c r="H3167" s="22">
        <f t="shared" si="443"/>
        <v>-33</v>
      </c>
      <c r="I3167" s="23">
        <f t="shared" si="444"/>
        <v>-59664.99</v>
      </c>
      <c r="J3167" s="23">
        <f t="shared" si="445"/>
        <v>28</v>
      </c>
      <c r="K3167" s="24">
        <f t="shared" si="446"/>
        <v>1780.03</v>
      </c>
      <c r="L3167" s="23">
        <f t="shared" si="447"/>
        <v>32</v>
      </c>
      <c r="M3167" s="23">
        <f t="shared" si="448"/>
        <v>28</v>
      </c>
      <c r="N3167" s="23">
        <f t="shared" si="449"/>
        <v>57856.959999999999</v>
      </c>
      <c r="O3167" s="25">
        <f t="shared" si="450"/>
        <v>50624.84</v>
      </c>
      <c r="P3167" t="s">
        <v>24</v>
      </c>
      <c r="Q3167" t="s">
        <v>25</v>
      </c>
      <c r="R3167" t="s">
        <v>3184</v>
      </c>
      <c r="S3167">
        <v>8794</v>
      </c>
      <c r="T3167" s="18">
        <v>45272</v>
      </c>
      <c r="U3167" s="20">
        <v>1808.03</v>
      </c>
    </row>
    <row r="3168" spans="1:21" x14ac:dyDescent="0.25">
      <c r="A3168" t="s">
        <v>2706</v>
      </c>
      <c r="B3168" s="18">
        <v>45240</v>
      </c>
      <c r="C3168" s="18">
        <v>45244</v>
      </c>
      <c r="D3168" s="19">
        <v>60</v>
      </c>
      <c r="E3168">
        <v>152.91999999999999</v>
      </c>
      <c r="F3168" s="21">
        <f t="shared" si="442"/>
        <v>45305</v>
      </c>
      <c r="G3168" s="18">
        <v>45272</v>
      </c>
      <c r="H3168" s="22">
        <f t="shared" si="443"/>
        <v>-33</v>
      </c>
      <c r="I3168" s="23">
        <f t="shared" si="444"/>
        <v>-5046.3599999999997</v>
      </c>
      <c r="J3168" s="23">
        <f t="shared" si="445"/>
        <v>28</v>
      </c>
      <c r="K3168" s="24">
        <f t="shared" si="446"/>
        <v>124.91999999999999</v>
      </c>
      <c r="L3168" s="23">
        <f t="shared" si="447"/>
        <v>32</v>
      </c>
      <c r="M3168" s="23">
        <f t="shared" si="448"/>
        <v>28</v>
      </c>
      <c r="N3168" s="23">
        <f t="shared" si="449"/>
        <v>4893.4399999999996</v>
      </c>
      <c r="O3168" s="25">
        <f t="shared" si="450"/>
        <v>4281.7599999999993</v>
      </c>
      <c r="P3168" t="s">
        <v>24</v>
      </c>
      <c r="Q3168" t="s">
        <v>25</v>
      </c>
      <c r="R3168" t="s">
        <v>3184</v>
      </c>
      <c r="S3168">
        <v>8794</v>
      </c>
      <c r="T3168" s="18">
        <v>45272</v>
      </c>
      <c r="U3168">
        <v>152.91999999999999</v>
      </c>
    </row>
    <row r="3169" spans="1:21" x14ac:dyDescent="0.25">
      <c r="A3169" t="s">
        <v>2707</v>
      </c>
      <c r="B3169" s="18">
        <v>45240</v>
      </c>
      <c r="C3169" s="18">
        <v>45244</v>
      </c>
      <c r="D3169" s="19">
        <v>60</v>
      </c>
      <c r="E3169">
        <v>86.62</v>
      </c>
      <c r="F3169" s="21">
        <f t="shared" si="442"/>
        <v>45305</v>
      </c>
      <c r="G3169" s="18">
        <v>45272</v>
      </c>
      <c r="H3169" s="22">
        <f t="shared" si="443"/>
        <v>-33</v>
      </c>
      <c r="I3169" s="23">
        <f t="shared" si="444"/>
        <v>-2858.46</v>
      </c>
      <c r="J3169" s="23">
        <f t="shared" si="445"/>
        <v>28</v>
      </c>
      <c r="K3169" s="24">
        <f t="shared" si="446"/>
        <v>58.620000000000005</v>
      </c>
      <c r="L3169" s="23">
        <f t="shared" si="447"/>
        <v>32</v>
      </c>
      <c r="M3169" s="23">
        <f t="shared" si="448"/>
        <v>28</v>
      </c>
      <c r="N3169" s="23">
        <f t="shared" si="449"/>
        <v>2771.84</v>
      </c>
      <c r="O3169" s="25">
        <f t="shared" si="450"/>
        <v>2425.36</v>
      </c>
      <c r="P3169" t="s">
        <v>24</v>
      </c>
      <c r="Q3169" t="s">
        <v>25</v>
      </c>
      <c r="R3169" t="s">
        <v>3184</v>
      </c>
      <c r="S3169">
        <v>8794</v>
      </c>
      <c r="T3169" s="18">
        <v>45272</v>
      </c>
      <c r="U3169">
        <v>86.62</v>
      </c>
    </row>
    <row r="3170" spans="1:21" x14ac:dyDescent="0.25">
      <c r="A3170" t="s">
        <v>2708</v>
      </c>
      <c r="B3170" s="18">
        <v>45240</v>
      </c>
      <c r="C3170" s="18">
        <v>45244</v>
      </c>
      <c r="D3170" s="19">
        <v>60</v>
      </c>
      <c r="E3170">
        <v>337.97</v>
      </c>
      <c r="F3170" s="21">
        <f t="shared" si="442"/>
        <v>45305</v>
      </c>
      <c r="G3170" s="18">
        <v>45272</v>
      </c>
      <c r="H3170" s="22">
        <f t="shared" si="443"/>
        <v>-33</v>
      </c>
      <c r="I3170" s="23">
        <f t="shared" si="444"/>
        <v>-11153.01</v>
      </c>
      <c r="J3170" s="23">
        <f t="shared" si="445"/>
        <v>28</v>
      </c>
      <c r="K3170" s="24">
        <f t="shared" si="446"/>
        <v>309.97000000000003</v>
      </c>
      <c r="L3170" s="23">
        <f t="shared" si="447"/>
        <v>32</v>
      </c>
      <c r="M3170" s="23">
        <f t="shared" si="448"/>
        <v>28</v>
      </c>
      <c r="N3170" s="23">
        <f t="shared" si="449"/>
        <v>10815.04</v>
      </c>
      <c r="O3170" s="25">
        <f t="shared" si="450"/>
        <v>9463.16</v>
      </c>
      <c r="P3170" t="s">
        <v>24</v>
      </c>
      <c r="Q3170" t="s">
        <v>25</v>
      </c>
      <c r="R3170" t="s">
        <v>3184</v>
      </c>
      <c r="S3170">
        <v>8794</v>
      </c>
      <c r="T3170" s="18">
        <v>45272</v>
      </c>
      <c r="U3170">
        <v>337.97</v>
      </c>
    </row>
    <row r="3171" spans="1:21" x14ac:dyDescent="0.25">
      <c r="A3171" t="s">
        <v>2709</v>
      </c>
      <c r="B3171" s="18">
        <v>45240</v>
      </c>
      <c r="C3171" s="18">
        <v>45244</v>
      </c>
      <c r="D3171" s="19">
        <v>60</v>
      </c>
      <c r="E3171" s="20">
        <v>2353.1799999999998</v>
      </c>
      <c r="F3171" s="21">
        <f t="shared" si="442"/>
        <v>45305</v>
      </c>
      <c r="G3171" s="18">
        <v>45272</v>
      </c>
      <c r="H3171" s="22">
        <f t="shared" si="443"/>
        <v>-33</v>
      </c>
      <c r="I3171" s="23">
        <f t="shared" si="444"/>
        <v>-77654.939999999988</v>
      </c>
      <c r="J3171" s="23">
        <f t="shared" si="445"/>
        <v>28</v>
      </c>
      <c r="K3171" s="24">
        <f t="shared" si="446"/>
        <v>2325.1799999999998</v>
      </c>
      <c r="L3171" s="23">
        <f t="shared" si="447"/>
        <v>32</v>
      </c>
      <c r="M3171" s="23">
        <f t="shared" si="448"/>
        <v>28</v>
      </c>
      <c r="N3171" s="23">
        <f t="shared" si="449"/>
        <v>75301.759999999995</v>
      </c>
      <c r="O3171" s="25">
        <f t="shared" si="450"/>
        <v>65889.039999999994</v>
      </c>
      <c r="P3171" t="s">
        <v>24</v>
      </c>
      <c r="Q3171" t="s">
        <v>25</v>
      </c>
      <c r="R3171" t="s">
        <v>3184</v>
      </c>
      <c r="S3171">
        <v>8794</v>
      </c>
      <c r="T3171" s="18">
        <v>45272</v>
      </c>
      <c r="U3171" s="20">
        <v>2353.1799999999998</v>
      </c>
    </row>
    <row r="3172" spans="1:21" x14ac:dyDescent="0.25">
      <c r="A3172" t="s">
        <v>2710</v>
      </c>
      <c r="B3172" s="18">
        <v>45240</v>
      </c>
      <c r="C3172" s="18">
        <v>45244</v>
      </c>
      <c r="D3172" s="19">
        <v>60</v>
      </c>
      <c r="E3172" s="20">
        <v>1986.17</v>
      </c>
      <c r="F3172" s="21">
        <f t="shared" si="442"/>
        <v>45305</v>
      </c>
      <c r="G3172" s="18">
        <v>45272</v>
      </c>
      <c r="H3172" s="22">
        <f t="shared" si="443"/>
        <v>-33</v>
      </c>
      <c r="I3172" s="23">
        <f t="shared" si="444"/>
        <v>-65543.61</v>
      </c>
      <c r="J3172" s="23">
        <f t="shared" si="445"/>
        <v>28</v>
      </c>
      <c r="K3172" s="24">
        <f t="shared" si="446"/>
        <v>1958.17</v>
      </c>
      <c r="L3172" s="23">
        <f t="shared" si="447"/>
        <v>32</v>
      </c>
      <c r="M3172" s="23">
        <f t="shared" si="448"/>
        <v>28</v>
      </c>
      <c r="N3172" s="23">
        <f t="shared" si="449"/>
        <v>63557.440000000002</v>
      </c>
      <c r="O3172" s="25">
        <f t="shared" si="450"/>
        <v>55612.76</v>
      </c>
      <c r="P3172" t="s">
        <v>24</v>
      </c>
      <c r="Q3172" t="s">
        <v>25</v>
      </c>
      <c r="R3172" t="s">
        <v>3184</v>
      </c>
      <c r="S3172">
        <v>8794</v>
      </c>
      <c r="T3172" s="18">
        <v>45272</v>
      </c>
      <c r="U3172" s="20">
        <v>1986.17</v>
      </c>
    </row>
    <row r="3173" spans="1:21" x14ac:dyDescent="0.25">
      <c r="A3173" t="s">
        <v>2711</v>
      </c>
      <c r="B3173" s="18">
        <v>45240</v>
      </c>
      <c r="C3173" s="18">
        <v>45244</v>
      </c>
      <c r="D3173" s="19">
        <v>60</v>
      </c>
      <c r="E3173" s="20">
        <v>1667.61</v>
      </c>
      <c r="F3173" s="21">
        <f t="shared" si="442"/>
        <v>45305</v>
      </c>
      <c r="G3173" s="18">
        <v>45272</v>
      </c>
      <c r="H3173" s="22">
        <f t="shared" si="443"/>
        <v>-33</v>
      </c>
      <c r="I3173" s="23">
        <f t="shared" si="444"/>
        <v>-55031.13</v>
      </c>
      <c r="J3173" s="23">
        <f t="shared" si="445"/>
        <v>28</v>
      </c>
      <c r="K3173" s="24">
        <f t="shared" si="446"/>
        <v>1639.61</v>
      </c>
      <c r="L3173" s="23">
        <f t="shared" si="447"/>
        <v>32</v>
      </c>
      <c r="M3173" s="23">
        <f t="shared" si="448"/>
        <v>28</v>
      </c>
      <c r="N3173" s="23">
        <f t="shared" si="449"/>
        <v>53363.519999999997</v>
      </c>
      <c r="O3173" s="25">
        <f t="shared" si="450"/>
        <v>46693.079999999994</v>
      </c>
      <c r="P3173" t="s">
        <v>24</v>
      </c>
      <c r="Q3173" t="s">
        <v>25</v>
      </c>
      <c r="R3173" t="s">
        <v>3184</v>
      </c>
      <c r="S3173">
        <v>8794</v>
      </c>
      <c r="T3173" s="18">
        <v>45272</v>
      </c>
      <c r="U3173" s="20">
        <v>1667.61</v>
      </c>
    </row>
    <row r="3174" spans="1:21" x14ac:dyDescent="0.25">
      <c r="A3174" t="s">
        <v>2712</v>
      </c>
      <c r="B3174" s="18">
        <v>45119</v>
      </c>
      <c r="C3174" s="18">
        <v>45120</v>
      </c>
      <c r="D3174" s="19">
        <v>60</v>
      </c>
      <c r="E3174">
        <v>41.09</v>
      </c>
      <c r="F3174" s="21">
        <f t="shared" si="442"/>
        <v>45182</v>
      </c>
      <c r="G3174" s="18">
        <v>45229</v>
      </c>
      <c r="H3174" s="22">
        <f t="shared" si="443"/>
        <v>47</v>
      </c>
      <c r="I3174" s="23">
        <f t="shared" si="444"/>
        <v>1931.2300000000002</v>
      </c>
      <c r="J3174" s="23">
        <f t="shared" si="445"/>
        <v>107</v>
      </c>
      <c r="K3174" s="24">
        <f t="shared" si="446"/>
        <v>-65.91</v>
      </c>
      <c r="L3174" s="23">
        <f t="shared" si="447"/>
        <v>110</v>
      </c>
      <c r="M3174" s="23">
        <f t="shared" si="448"/>
        <v>109</v>
      </c>
      <c r="N3174" s="23">
        <f t="shared" si="449"/>
        <v>4519.9000000000005</v>
      </c>
      <c r="O3174" s="25">
        <f t="shared" si="450"/>
        <v>4478.8100000000004</v>
      </c>
      <c r="P3174" t="s">
        <v>24</v>
      </c>
      <c r="Q3174" t="s">
        <v>25</v>
      </c>
      <c r="R3174" t="s">
        <v>3184</v>
      </c>
      <c r="S3174">
        <v>7348</v>
      </c>
      <c r="T3174" s="18">
        <v>45229</v>
      </c>
      <c r="U3174">
        <v>41.09</v>
      </c>
    </row>
    <row r="3175" spans="1:21" x14ac:dyDescent="0.25">
      <c r="A3175" t="s">
        <v>2713</v>
      </c>
      <c r="B3175" s="18">
        <v>45156</v>
      </c>
      <c r="C3175" s="18">
        <v>45159</v>
      </c>
      <c r="D3175" s="19">
        <v>60</v>
      </c>
      <c r="E3175">
        <v>42.46</v>
      </c>
      <c r="F3175" s="21">
        <f t="shared" si="442"/>
        <v>45220</v>
      </c>
      <c r="G3175" s="18">
        <v>45229</v>
      </c>
      <c r="H3175" s="22">
        <f t="shared" si="443"/>
        <v>9</v>
      </c>
      <c r="I3175" s="23">
        <f t="shared" si="444"/>
        <v>382.14</v>
      </c>
      <c r="J3175" s="23">
        <f t="shared" si="445"/>
        <v>69</v>
      </c>
      <c r="K3175" s="24">
        <f t="shared" si="446"/>
        <v>-26.54</v>
      </c>
      <c r="L3175" s="23">
        <f t="shared" si="447"/>
        <v>73</v>
      </c>
      <c r="M3175" s="23">
        <f t="shared" si="448"/>
        <v>70</v>
      </c>
      <c r="N3175" s="23">
        <f t="shared" si="449"/>
        <v>3099.58</v>
      </c>
      <c r="O3175" s="25">
        <f t="shared" si="450"/>
        <v>2972.2000000000003</v>
      </c>
      <c r="P3175" t="s">
        <v>24</v>
      </c>
      <c r="Q3175" t="s">
        <v>25</v>
      </c>
      <c r="R3175" t="s">
        <v>3184</v>
      </c>
      <c r="S3175">
        <v>7348</v>
      </c>
      <c r="T3175" s="18">
        <v>45229</v>
      </c>
      <c r="U3175">
        <v>42.46</v>
      </c>
    </row>
    <row r="3176" spans="1:21" x14ac:dyDescent="0.25">
      <c r="A3176" t="s">
        <v>2714</v>
      </c>
      <c r="B3176" s="18">
        <v>45181</v>
      </c>
      <c r="C3176" s="18">
        <v>45183</v>
      </c>
      <c r="D3176" s="19">
        <v>60</v>
      </c>
      <c r="E3176">
        <v>41.09</v>
      </c>
      <c r="F3176" s="21">
        <f t="shared" si="442"/>
        <v>45244</v>
      </c>
      <c r="G3176" s="18">
        <v>45229</v>
      </c>
      <c r="H3176" s="22">
        <f t="shared" si="443"/>
        <v>-15</v>
      </c>
      <c r="I3176" s="23">
        <f t="shared" si="444"/>
        <v>-616.35</v>
      </c>
      <c r="J3176" s="23">
        <f t="shared" si="445"/>
        <v>46</v>
      </c>
      <c r="K3176" s="24">
        <f t="shared" si="446"/>
        <v>-4.9099999999999966</v>
      </c>
      <c r="L3176" s="23">
        <f t="shared" si="447"/>
        <v>48</v>
      </c>
      <c r="M3176" s="23">
        <f t="shared" si="448"/>
        <v>46</v>
      </c>
      <c r="N3176" s="23">
        <f t="shared" si="449"/>
        <v>1972.3200000000002</v>
      </c>
      <c r="O3176" s="25">
        <f t="shared" si="450"/>
        <v>1890.14</v>
      </c>
      <c r="P3176" t="s">
        <v>24</v>
      </c>
      <c r="Q3176" t="s">
        <v>25</v>
      </c>
      <c r="R3176" t="s">
        <v>3184</v>
      </c>
      <c r="S3176">
        <v>7348</v>
      </c>
      <c r="T3176" s="18">
        <v>45229</v>
      </c>
      <c r="U3176">
        <v>41.09</v>
      </c>
    </row>
    <row r="3177" spans="1:21" x14ac:dyDescent="0.25">
      <c r="A3177" t="s">
        <v>2715</v>
      </c>
      <c r="B3177" s="18">
        <v>45217</v>
      </c>
      <c r="C3177" s="18">
        <v>45218</v>
      </c>
      <c r="D3177" s="19">
        <v>60</v>
      </c>
      <c r="E3177">
        <v>42.46</v>
      </c>
      <c r="F3177" s="21">
        <f t="shared" si="442"/>
        <v>45279</v>
      </c>
      <c r="G3177" s="18">
        <v>45258</v>
      </c>
      <c r="H3177" s="22">
        <f t="shared" si="443"/>
        <v>-21</v>
      </c>
      <c r="I3177" s="23">
        <f t="shared" si="444"/>
        <v>-891.66</v>
      </c>
      <c r="J3177" s="23">
        <f t="shared" si="445"/>
        <v>39</v>
      </c>
      <c r="K3177" s="24">
        <f t="shared" si="446"/>
        <v>3.4600000000000009</v>
      </c>
      <c r="L3177" s="23">
        <f t="shared" si="447"/>
        <v>41</v>
      </c>
      <c r="M3177" s="23">
        <f t="shared" si="448"/>
        <v>40</v>
      </c>
      <c r="N3177" s="23">
        <f t="shared" si="449"/>
        <v>1740.8600000000001</v>
      </c>
      <c r="O3177" s="25">
        <f t="shared" si="450"/>
        <v>1698.4</v>
      </c>
      <c r="P3177" t="s">
        <v>24</v>
      </c>
      <c r="Q3177" t="s">
        <v>25</v>
      </c>
      <c r="R3177" t="s">
        <v>3184</v>
      </c>
      <c r="S3177">
        <v>8406</v>
      </c>
      <c r="T3177" s="18">
        <v>45258</v>
      </c>
      <c r="U3177">
        <v>42.46</v>
      </c>
    </row>
    <row r="3178" spans="1:21" x14ac:dyDescent="0.25">
      <c r="A3178" t="s">
        <v>2716</v>
      </c>
      <c r="B3178" s="18">
        <v>45246</v>
      </c>
      <c r="C3178" s="18">
        <v>45247</v>
      </c>
      <c r="D3178" s="19">
        <v>60</v>
      </c>
      <c r="E3178">
        <v>42.46</v>
      </c>
      <c r="F3178" s="21">
        <f t="shared" si="442"/>
        <v>45308</v>
      </c>
      <c r="G3178" s="18">
        <v>45272</v>
      </c>
      <c r="H3178" s="22">
        <f t="shared" si="443"/>
        <v>-36</v>
      </c>
      <c r="I3178" s="23">
        <f t="shared" si="444"/>
        <v>-1528.56</v>
      </c>
      <c r="J3178" s="23">
        <f t="shared" si="445"/>
        <v>25</v>
      </c>
      <c r="K3178" s="24">
        <f t="shared" si="446"/>
        <v>17.46</v>
      </c>
      <c r="L3178" s="23">
        <f t="shared" si="447"/>
        <v>26</v>
      </c>
      <c r="M3178" s="23">
        <f t="shared" si="448"/>
        <v>25</v>
      </c>
      <c r="N3178" s="23">
        <f t="shared" si="449"/>
        <v>1103.96</v>
      </c>
      <c r="O3178" s="25">
        <f t="shared" si="450"/>
        <v>1061.5</v>
      </c>
      <c r="P3178" t="s">
        <v>24</v>
      </c>
      <c r="Q3178" t="s">
        <v>25</v>
      </c>
      <c r="R3178" t="s">
        <v>3184</v>
      </c>
      <c r="S3178">
        <v>8794</v>
      </c>
      <c r="T3178" s="18">
        <v>45272</v>
      </c>
      <c r="U3178">
        <v>42.46</v>
      </c>
    </row>
    <row r="3179" spans="1:21" x14ac:dyDescent="0.25">
      <c r="A3179" t="s">
        <v>2717</v>
      </c>
      <c r="B3179" s="18">
        <v>45202</v>
      </c>
      <c r="C3179" s="18">
        <v>45203</v>
      </c>
      <c r="D3179" s="19">
        <v>60</v>
      </c>
      <c r="E3179" s="20">
        <v>3456</v>
      </c>
      <c r="F3179" s="21">
        <f t="shared" si="442"/>
        <v>45264</v>
      </c>
      <c r="G3179" s="18">
        <v>45224</v>
      </c>
      <c r="H3179" s="22">
        <f t="shared" si="443"/>
        <v>-40</v>
      </c>
      <c r="I3179" s="23">
        <f t="shared" si="444"/>
        <v>-138240</v>
      </c>
      <c r="J3179" s="23">
        <f t="shared" si="445"/>
        <v>21</v>
      </c>
      <c r="K3179" s="24">
        <f t="shared" si="446"/>
        <v>3435</v>
      </c>
      <c r="L3179" s="23">
        <f t="shared" si="447"/>
        <v>22</v>
      </c>
      <c r="M3179" s="23">
        <f t="shared" si="448"/>
        <v>21</v>
      </c>
      <c r="N3179" s="23">
        <f t="shared" si="449"/>
        <v>76032</v>
      </c>
      <c r="O3179" s="25">
        <f t="shared" si="450"/>
        <v>72576</v>
      </c>
      <c r="P3179" t="s">
        <v>24</v>
      </c>
      <c r="Q3179" t="s">
        <v>25</v>
      </c>
      <c r="R3179" t="s">
        <v>3185</v>
      </c>
      <c r="S3179">
        <v>7331</v>
      </c>
      <c r="T3179" s="18">
        <v>45224</v>
      </c>
      <c r="U3179" s="20">
        <v>3456</v>
      </c>
    </row>
    <row r="3180" spans="1:21" x14ac:dyDescent="0.25">
      <c r="A3180" t="s">
        <v>2718</v>
      </c>
      <c r="B3180" s="18">
        <v>45236</v>
      </c>
      <c r="C3180" s="18">
        <v>45236</v>
      </c>
      <c r="D3180" s="19">
        <v>60</v>
      </c>
      <c r="E3180" s="20">
        <v>4608</v>
      </c>
      <c r="F3180" s="21">
        <f t="shared" si="442"/>
        <v>45297</v>
      </c>
      <c r="G3180" s="18">
        <v>45250</v>
      </c>
      <c r="H3180" s="22">
        <f t="shared" si="443"/>
        <v>-47</v>
      </c>
      <c r="I3180" s="23">
        <f t="shared" si="444"/>
        <v>-216576</v>
      </c>
      <c r="J3180" s="23">
        <f t="shared" si="445"/>
        <v>14</v>
      </c>
      <c r="K3180" s="24">
        <f t="shared" si="446"/>
        <v>4594</v>
      </c>
      <c r="L3180" s="23">
        <f t="shared" si="447"/>
        <v>14</v>
      </c>
      <c r="M3180" s="23">
        <f t="shared" si="448"/>
        <v>14</v>
      </c>
      <c r="N3180" s="23">
        <f t="shared" si="449"/>
        <v>64512</v>
      </c>
      <c r="O3180" s="25">
        <f t="shared" si="450"/>
        <v>64512</v>
      </c>
      <c r="P3180" t="s">
        <v>24</v>
      </c>
      <c r="Q3180" t="s">
        <v>25</v>
      </c>
      <c r="R3180" t="s">
        <v>3185</v>
      </c>
      <c r="S3180">
        <v>7993</v>
      </c>
      <c r="T3180" s="18">
        <v>45250</v>
      </c>
      <c r="U3180" s="20">
        <v>4608</v>
      </c>
    </row>
    <row r="3181" spans="1:21" x14ac:dyDescent="0.25">
      <c r="A3181" t="s">
        <v>2719</v>
      </c>
      <c r="B3181" s="18">
        <v>45063</v>
      </c>
      <c r="C3181" s="18">
        <v>45064</v>
      </c>
      <c r="D3181" s="19">
        <v>60</v>
      </c>
      <c r="E3181" s="20">
        <v>3762</v>
      </c>
      <c r="F3181" s="21">
        <f t="shared" si="442"/>
        <v>45125</v>
      </c>
      <c r="G3181" s="18">
        <v>45217</v>
      </c>
      <c r="H3181" s="22">
        <f t="shared" si="443"/>
        <v>92</v>
      </c>
      <c r="I3181" s="23">
        <f t="shared" si="444"/>
        <v>346104</v>
      </c>
      <c r="J3181" s="23">
        <f t="shared" si="445"/>
        <v>150</v>
      </c>
      <c r="K3181" s="24">
        <f t="shared" si="446"/>
        <v>3612</v>
      </c>
      <c r="L3181" s="23">
        <f t="shared" si="447"/>
        <v>154</v>
      </c>
      <c r="M3181" s="23">
        <f t="shared" si="448"/>
        <v>153</v>
      </c>
      <c r="N3181" s="23">
        <f t="shared" si="449"/>
        <v>579348</v>
      </c>
      <c r="O3181" s="25">
        <f t="shared" si="450"/>
        <v>575586</v>
      </c>
      <c r="P3181" t="s">
        <v>24</v>
      </c>
      <c r="Q3181" t="s">
        <v>25</v>
      </c>
      <c r="R3181" t="s">
        <v>3186</v>
      </c>
      <c r="S3181">
        <v>7288</v>
      </c>
      <c r="T3181" s="18">
        <v>45217</v>
      </c>
      <c r="U3181" s="20">
        <v>3762</v>
      </c>
    </row>
    <row r="3182" spans="1:21" x14ac:dyDescent="0.25">
      <c r="A3182" t="s">
        <v>1455</v>
      </c>
      <c r="B3182" s="18">
        <v>45113</v>
      </c>
      <c r="C3182" s="18">
        <v>45115</v>
      </c>
      <c r="D3182" s="19">
        <v>60</v>
      </c>
      <c r="E3182" s="20">
        <v>2324.54</v>
      </c>
      <c r="F3182" s="21">
        <f t="shared" si="442"/>
        <v>45177</v>
      </c>
      <c r="G3182" s="18">
        <v>45238</v>
      </c>
      <c r="H3182" s="22">
        <f t="shared" si="443"/>
        <v>61</v>
      </c>
      <c r="I3182" s="23">
        <f t="shared" si="444"/>
        <v>141796.94</v>
      </c>
      <c r="J3182" s="23">
        <f t="shared" si="445"/>
        <v>120</v>
      </c>
      <c r="K3182" s="24">
        <f t="shared" si="446"/>
        <v>2204.54</v>
      </c>
      <c r="L3182" s="23">
        <f t="shared" si="447"/>
        <v>125</v>
      </c>
      <c r="M3182" s="23">
        <f t="shared" si="448"/>
        <v>123</v>
      </c>
      <c r="N3182" s="23">
        <f t="shared" si="449"/>
        <v>290567.5</v>
      </c>
      <c r="O3182" s="25">
        <f t="shared" si="450"/>
        <v>285918.42</v>
      </c>
      <c r="P3182" t="s">
        <v>24</v>
      </c>
      <c r="Q3182" t="s">
        <v>25</v>
      </c>
      <c r="R3182" t="s">
        <v>3187</v>
      </c>
      <c r="S3182">
        <v>7689</v>
      </c>
      <c r="T3182" s="18">
        <v>45238</v>
      </c>
      <c r="U3182" s="20">
        <v>2324.54</v>
      </c>
    </row>
    <row r="3183" spans="1:21" x14ac:dyDescent="0.25">
      <c r="A3183" t="s">
        <v>267</v>
      </c>
      <c r="B3183" s="18">
        <v>45251</v>
      </c>
      <c r="C3183" s="18">
        <v>45251</v>
      </c>
      <c r="D3183" s="19">
        <v>60</v>
      </c>
      <c r="E3183" s="20">
        <v>5066.18</v>
      </c>
      <c r="F3183" s="21">
        <f t="shared" si="442"/>
        <v>45312</v>
      </c>
      <c r="G3183" s="18">
        <v>45261</v>
      </c>
      <c r="H3183" s="22">
        <f t="shared" si="443"/>
        <v>-51</v>
      </c>
      <c r="I3183" s="23">
        <f t="shared" si="444"/>
        <v>-258375.18000000002</v>
      </c>
      <c r="J3183" s="23">
        <f t="shared" si="445"/>
        <v>10</v>
      </c>
      <c r="K3183" s="24">
        <f t="shared" si="446"/>
        <v>5056.18</v>
      </c>
      <c r="L3183" s="23">
        <f t="shared" si="447"/>
        <v>10</v>
      </c>
      <c r="M3183" s="23">
        <f t="shared" si="448"/>
        <v>10</v>
      </c>
      <c r="N3183" s="23">
        <f t="shared" si="449"/>
        <v>50661.8</v>
      </c>
      <c r="O3183" s="25">
        <f t="shared" si="450"/>
        <v>50661.8</v>
      </c>
      <c r="P3183" t="s">
        <v>24</v>
      </c>
      <c r="Q3183" t="s">
        <v>25</v>
      </c>
      <c r="R3183" t="s">
        <v>3188</v>
      </c>
      <c r="S3183">
        <v>8628</v>
      </c>
      <c r="T3183" s="18">
        <v>45261</v>
      </c>
      <c r="U3183" s="20">
        <v>5066.18</v>
      </c>
    </row>
    <row r="3184" spans="1:21" x14ac:dyDescent="0.25">
      <c r="A3184" t="s">
        <v>2720</v>
      </c>
      <c r="B3184" s="18">
        <v>44939</v>
      </c>
      <c r="C3184" s="18">
        <v>44940</v>
      </c>
      <c r="D3184" s="19">
        <v>60</v>
      </c>
      <c r="E3184" s="20">
        <v>3967.77</v>
      </c>
      <c r="F3184" s="21">
        <f t="shared" si="442"/>
        <v>44999</v>
      </c>
      <c r="G3184" s="18">
        <v>45232</v>
      </c>
      <c r="H3184" s="22">
        <f t="shared" si="443"/>
        <v>233</v>
      </c>
      <c r="I3184" s="23">
        <f t="shared" si="444"/>
        <v>924490.41</v>
      </c>
      <c r="J3184" s="23">
        <f t="shared" si="445"/>
        <v>288</v>
      </c>
      <c r="K3184" s="24">
        <f t="shared" si="446"/>
        <v>3679.77</v>
      </c>
      <c r="L3184" s="23">
        <f t="shared" si="447"/>
        <v>293</v>
      </c>
      <c r="M3184" s="23">
        <f t="shared" si="448"/>
        <v>292</v>
      </c>
      <c r="N3184" s="23">
        <f t="shared" si="449"/>
        <v>1162556.6100000001</v>
      </c>
      <c r="O3184" s="25">
        <f t="shared" si="450"/>
        <v>1158588.8400000001</v>
      </c>
      <c r="P3184" t="s">
        <v>24</v>
      </c>
      <c r="Q3184" t="s">
        <v>25</v>
      </c>
      <c r="R3184" t="s">
        <v>3188</v>
      </c>
      <c r="S3184">
        <v>7497</v>
      </c>
      <c r="T3184" s="18">
        <v>45232</v>
      </c>
      <c r="U3184" s="20">
        <v>3967.77</v>
      </c>
    </row>
    <row r="3185" spans="1:21" x14ac:dyDescent="0.25">
      <c r="A3185" t="s">
        <v>973</v>
      </c>
      <c r="B3185" s="18">
        <v>45216</v>
      </c>
      <c r="C3185" s="18">
        <v>45216</v>
      </c>
      <c r="D3185" s="19">
        <v>60</v>
      </c>
      <c r="E3185" s="20">
        <v>4589.3999999999996</v>
      </c>
      <c r="F3185" s="21">
        <f t="shared" si="442"/>
        <v>45277</v>
      </c>
      <c r="G3185" s="18">
        <v>45224</v>
      </c>
      <c r="H3185" s="22">
        <f t="shared" si="443"/>
        <v>-53</v>
      </c>
      <c r="I3185" s="23">
        <f t="shared" si="444"/>
        <v>-243238.19999999998</v>
      </c>
      <c r="J3185" s="23">
        <f t="shared" si="445"/>
        <v>8</v>
      </c>
      <c r="K3185" s="24">
        <f t="shared" si="446"/>
        <v>4581.3999999999996</v>
      </c>
      <c r="L3185" s="23">
        <f t="shared" si="447"/>
        <v>8</v>
      </c>
      <c r="M3185" s="23">
        <f t="shared" si="448"/>
        <v>8</v>
      </c>
      <c r="N3185" s="23">
        <f t="shared" si="449"/>
        <v>36715.199999999997</v>
      </c>
      <c r="O3185" s="25">
        <f t="shared" si="450"/>
        <v>36715.199999999997</v>
      </c>
      <c r="P3185" t="s">
        <v>24</v>
      </c>
      <c r="Q3185" t="s">
        <v>25</v>
      </c>
      <c r="R3185" t="s">
        <v>3188</v>
      </c>
      <c r="S3185">
        <v>7333</v>
      </c>
      <c r="T3185" s="18">
        <v>45224</v>
      </c>
      <c r="U3185" s="20">
        <v>4589.3999999999996</v>
      </c>
    </row>
    <row r="3186" spans="1:21" x14ac:dyDescent="0.25">
      <c r="A3186" t="s">
        <v>2721</v>
      </c>
      <c r="B3186" s="18">
        <v>45199</v>
      </c>
      <c r="C3186" s="18">
        <v>45201</v>
      </c>
      <c r="D3186" s="19">
        <v>60</v>
      </c>
      <c r="E3186" s="20">
        <v>280983.90999999997</v>
      </c>
      <c r="F3186" s="21">
        <f t="shared" si="442"/>
        <v>45262</v>
      </c>
      <c r="G3186" s="18">
        <v>45275</v>
      </c>
      <c r="H3186" s="22">
        <f t="shared" si="443"/>
        <v>13</v>
      </c>
      <c r="I3186" s="23">
        <f t="shared" si="444"/>
        <v>3652790.8299999996</v>
      </c>
      <c r="J3186" s="23">
        <f t="shared" si="445"/>
        <v>73</v>
      </c>
      <c r="K3186" s="24">
        <f t="shared" si="446"/>
        <v>280910.90999999997</v>
      </c>
      <c r="L3186" s="23">
        <f t="shared" si="447"/>
        <v>76</v>
      </c>
      <c r="M3186" s="23">
        <f t="shared" si="448"/>
        <v>74</v>
      </c>
      <c r="N3186" s="23">
        <f t="shared" si="449"/>
        <v>21354777.159999996</v>
      </c>
      <c r="O3186" s="25">
        <f t="shared" si="450"/>
        <v>20792809.34</v>
      </c>
      <c r="P3186" t="s">
        <v>24</v>
      </c>
      <c r="Q3186" t="s">
        <v>25</v>
      </c>
      <c r="R3186" t="s">
        <v>3189</v>
      </c>
      <c r="S3186">
        <v>8846</v>
      </c>
      <c r="T3186" s="18">
        <v>45275</v>
      </c>
      <c r="U3186" s="20">
        <v>280983.90999999997</v>
      </c>
    </row>
    <row r="3187" spans="1:21" x14ac:dyDescent="0.25">
      <c r="A3187" t="s">
        <v>1665</v>
      </c>
      <c r="B3187" s="18">
        <v>45203</v>
      </c>
      <c r="C3187" s="18">
        <v>45204</v>
      </c>
      <c r="D3187" s="19">
        <v>60</v>
      </c>
      <c r="E3187" s="20">
        <v>3590.72</v>
      </c>
      <c r="F3187" s="21">
        <f t="shared" si="442"/>
        <v>45265</v>
      </c>
      <c r="G3187" s="18">
        <v>45218</v>
      </c>
      <c r="H3187" s="22">
        <f t="shared" si="443"/>
        <v>-47</v>
      </c>
      <c r="I3187" s="23">
        <f t="shared" si="444"/>
        <v>-168763.84</v>
      </c>
      <c r="J3187" s="23">
        <f t="shared" si="445"/>
        <v>14</v>
      </c>
      <c r="K3187" s="24">
        <f t="shared" si="446"/>
        <v>3576.72</v>
      </c>
      <c r="L3187" s="23">
        <f t="shared" si="447"/>
        <v>15</v>
      </c>
      <c r="M3187" s="23">
        <f t="shared" si="448"/>
        <v>14</v>
      </c>
      <c r="N3187" s="23">
        <f t="shared" si="449"/>
        <v>53860.799999999996</v>
      </c>
      <c r="O3187" s="25">
        <f t="shared" si="450"/>
        <v>50270.079999999994</v>
      </c>
      <c r="P3187" t="s">
        <v>24</v>
      </c>
      <c r="Q3187" t="s">
        <v>25</v>
      </c>
      <c r="R3187" t="s">
        <v>3190</v>
      </c>
      <c r="S3187">
        <v>7310</v>
      </c>
      <c r="T3187" s="18">
        <v>45218</v>
      </c>
      <c r="U3187" s="20">
        <v>3590.72</v>
      </c>
    </row>
    <row r="3188" spans="1:21" x14ac:dyDescent="0.25">
      <c r="A3188" t="s">
        <v>2722</v>
      </c>
      <c r="B3188" s="18">
        <v>45201</v>
      </c>
      <c r="C3188" s="18">
        <v>45202</v>
      </c>
      <c r="D3188" s="19">
        <v>60</v>
      </c>
      <c r="E3188" s="20">
        <v>1536</v>
      </c>
      <c r="F3188" s="21">
        <f t="shared" si="442"/>
        <v>45263</v>
      </c>
      <c r="G3188" s="18">
        <v>45243</v>
      </c>
      <c r="H3188" s="22">
        <f t="shared" si="443"/>
        <v>-20</v>
      </c>
      <c r="I3188" s="23">
        <f t="shared" si="444"/>
        <v>-30720</v>
      </c>
      <c r="J3188" s="23">
        <f t="shared" si="445"/>
        <v>40</v>
      </c>
      <c r="K3188" s="24">
        <f t="shared" si="446"/>
        <v>1496</v>
      </c>
      <c r="L3188" s="23">
        <f t="shared" si="447"/>
        <v>42</v>
      </c>
      <c r="M3188" s="23">
        <f t="shared" si="448"/>
        <v>41</v>
      </c>
      <c r="N3188" s="23">
        <f t="shared" si="449"/>
        <v>64512</v>
      </c>
      <c r="O3188" s="25">
        <f t="shared" si="450"/>
        <v>62976</v>
      </c>
      <c r="P3188" t="s">
        <v>24</v>
      </c>
      <c r="Q3188" t="s">
        <v>25</v>
      </c>
      <c r="R3188" t="s">
        <v>3191</v>
      </c>
      <c r="S3188">
        <v>7900</v>
      </c>
      <c r="T3188" s="18">
        <v>45243</v>
      </c>
      <c r="U3188" s="20">
        <v>1536</v>
      </c>
    </row>
    <row r="3189" spans="1:21" x14ac:dyDescent="0.25">
      <c r="A3189" t="s">
        <v>2723</v>
      </c>
      <c r="B3189" s="18">
        <v>45230</v>
      </c>
      <c r="C3189" s="18">
        <v>45231</v>
      </c>
      <c r="D3189" s="19">
        <v>60</v>
      </c>
      <c r="E3189" s="20">
        <v>1536</v>
      </c>
      <c r="F3189" s="21">
        <f t="shared" si="442"/>
        <v>45292</v>
      </c>
      <c r="G3189" s="18">
        <v>45243</v>
      </c>
      <c r="H3189" s="22">
        <f t="shared" si="443"/>
        <v>-49</v>
      </c>
      <c r="I3189" s="23">
        <f t="shared" si="444"/>
        <v>-75264</v>
      </c>
      <c r="J3189" s="23">
        <f t="shared" si="445"/>
        <v>12</v>
      </c>
      <c r="K3189" s="24">
        <f t="shared" si="446"/>
        <v>1524</v>
      </c>
      <c r="L3189" s="23">
        <f t="shared" si="447"/>
        <v>13</v>
      </c>
      <c r="M3189" s="23">
        <f t="shared" si="448"/>
        <v>12</v>
      </c>
      <c r="N3189" s="23">
        <f t="shared" si="449"/>
        <v>19968</v>
      </c>
      <c r="O3189" s="25">
        <f t="shared" si="450"/>
        <v>18432</v>
      </c>
      <c r="P3189" t="s">
        <v>24</v>
      </c>
      <c r="Q3189" t="s">
        <v>25</v>
      </c>
      <c r="R3189" t="s">
        <v>3191</v>
      </c>
      <c r="S3189">
        <v>7901</v>
      </c>
      <c r="T3189" s="18">
        <v>45243</v>
      </c>
      <c r="U3189" s="20">
        <v>1536</v>
      </c>
    </row>
    <row r="3190" spans="1:21" x14ac:dyDescent="0.25">
      <c r="A3190" t="s">
        <v>2724</v>
      </c>
      <c r="B3190" s="18">
        <v>45264</v>
      </c>
      <c r="C3190" s="18">
        <v>45264</v>
      </c>
      <c r="D3190" s="19">
        <v>60</v>
      </c>
      <c r="E3190" s="20">
        <v>1920</v>
      </c>
      <c r="F3190" s="21">
        <f t="shared" si="442"/>
        <v>45326</v>
      </c>
      <c r="G3190" s="18">
        <v>45279</v>
      </c>
      <c r="H3190" s="22">
        <f t="shared" si="443"/>
        <v>-47</v>
      </c>
      <c r="I3190" s="23">
        <f t="shared" si="444"/>
        <v>-90240</v>
      </c>
      <c r="J3190" s="23">
        <f t="shared" si="445"/>
        <v>15</v>
      </c>
      <c r="K3190" s="24">
        <f t="shared" si="446"/>
        <v>1905</v>
      </c>
      <c r="L3190" s="23">
        <f t="shared" si="447"/>
        <v>15</v>
      </c>
      <c r="M3190" s="23">
        <f t="shared" si="448"/>
        <v>15</v>
      </c>
      <c r="N3190" s="23">
        <f t="shared" si="449"/>
        <v>28800</v>
      </c>
      <c r="O3190" s="25">
        <f t="shared" si="450"/>
        <v>28800</v>
      </c>
      <c r="P3190" t="s">
        <v>24</v>
      </c>
      <c r="Q3190" t="s">
        <v>25</v>
      </c>
      <c r="R3190" t="s">
        <v>3191</v>
      </c>
      <c r="S3190">
        <v>9231</v>
      </c>
      <c r="T3190" s="18">
        <v>45279</v>
      </c>
      <c r="U3190" s="20">
        <v>1920</v>
      </c>
    </row>
    <row r="3191" spans="1:21" x14ac:dyDescent="0.25">
      <c r="A3191" t="s">
        <v>2725</v>
      </c>
      <c r="B3191" s="18">
        <v>44930</v>
      </c>
      <c r="C3191" s="18">
        <v>44931</v>
      </c>
      <c r="D3191" s="19">
        <v>60</v>
      </c>
      <c r="E3191" s="20">
        <v>1152</v>
      </c>
      <c r="F3191" s="21">
        <f t="shared" si="442"/>
        <v>44990</v>
      </c>
      <c r="G3191" s="18">
        <v>45203</v>
      </c>
      <c r="H3191" s="22">
        <f t="shared" si="443"/>
        <v>213</v>
      </c>
      <c r="I3191" s="23">
        <f t="shared" si="444"/>
        <v>245376</v>
      </c>
      <c r="J3191" s="23">
        <f t="shared" si="445"/>
        <v>269</v>
      </c>
      <c r="K3191" s="24">
        <f t="shared" si="446"/>
        <v>883</v>
      </c>
      <c r="L3191" s="23">
        <f t="shared" si="447"/>
        <v>273</v>
      </c>
      <c r="M3191" s="23">
        <f t="shared" si="448"/>
        <v>272</v>
      </c>
      <c r="N3191" s="23">
        <f t="shared" si="449"/>
        <v>314496</v>
      </c>
      <c r="O3191" s="25">
        <f t="shared" si="450"/>
        <v>313344</v>
      </c>
      <c r="P3191" t="s">
        <v>24</v>
      </c>
      <c r="Q3191" t="s">
        <v>25</v>
      </c>
      <c r="R3191" t="s">
        <v>3192</v>
      </c>
      <c r="S3191">
        <v>7068</v>
      </c>
      <c r="T3191" s="18">
        <v>45203</v>
      </c>
      <c r="U3191" s="20">
        <v>1152</v>
      </c>
    </row>
    <row r="3192" spans="1:21" x14ac:dyDescent="0.25">
      <c r="A3192" t="s">
        <v>2726</v>
      </c>
      <c r="B3192" s="18">
        <v>44991</v>
      </c>
      <c r="C3192" s="18">
        <v>44992</v>
      </c>
      <c r="D3192" s="19">
        <v>60</v>
      </c>
      <c r="E3192">
        <v>192</v>
      </c>
      <c r="F3192" s="21">
        <f t="shared" si="442"/>
        <v>45053</v>
      </c>
      <c r="G3192" s="18">
        <v>45203</v>
      </c>
      <c r="H3192" s="22">
        <f t="shared" si="443"/>
        <v>150</v>
      </c>
      <c r="I3192" s="23">
        <f t="shared" si="444"/>
        <v>28800</v>
      </c>
      <c r="J3192" s="23">
        <f t="shared" si="445"/>
        <v>207</v>
      </c>
      <c r="K3192" s="24">
        <f t="shared" si="446"/>
        <v>-15</v>
      </c>
      <c r="L3192" s="23">
        <f t="shared" si="447"/>
        <v>212</v>
      </c>
      <c r="M3192" s="23">
        <f t="shared" si="448"/>
        <v>211</v>
      </c>
      <c r="N3192" s="23">
        <f t="shared" si="449"/>
        <v>40704</v>
      </c>
      <c r="O3192" s="25">
        <f t="shared" si="450"/>
        <v>40512</v>
      </c>
      <c r="P3192" t="s">
        <v>24</v>
      </c>
      <c r="Q3192" t="s">
        <v>25</v>
      </c>
      <c r="R3192" t="s">
        <v>3192</v>
      </c>
      <c r="S3192">
        <v>7068</v>
      </c>
      <c r="T3192" s="18">
        <v>45203</v>
      </c>
      <c r="U3192">
        <v>192</v>
      </c>
    </row>
    <row r="3193" spans="1:21" x14ac:dyDescent="0.25">
      <c r="A3193" t="s">
        <v>2727</v>
      </c>
      <c r="B3193" s="18">
        <v>45008</v>
      </c>
      <c r="C3193" s="18">
        <v>45009</v>
      </c>
      <c r="D3193" s="19">
        <v>60</v>
      </c>
      <c r="E3193">
        <v>768</v>
      </c>
      <c r="F3193" s="21">
        <f t="shared" si="442"/>
        <v>45070</v>
      </c>
      <c r="G3193" s="18">
        <v>45203</v>
      </c>
      <c r="H3193" s="22">
        <f t="shared" si="443"/>
        <v>133</v>
      </c>
      <c r="I3193" s="23">
        <f t="shared" si="444"/>
        <v>102144</v>
      </c>
      <c r="J3193" s="23">
        <f t="shared" si="445"/>
        <v>190</v>
      </c>
      <c r="K3193" s="24">
        <f t="shared" si="446"/>
        <v>578</v>
      </c>
      <c r="L3193" s="23">
        <f t="shared" si="447"/>
        <v>195</v>
      </c>
      <c r="M3193" s="23">
        <f t="shared" si="448"/>
        <v>194</v>
      </c>
      <c r="N3193" s="23">
        <f t="shared" si="449"/>
        <v>149760</v>
      </c>
      <c r="O3193" s="25">
        <f t="shared" si="450"/>
        <v>148992</v>
      </c>
      <c r="P3193" t="s">
        <v>24</v>
      </c>
      <c r="Q3193" t="s">
        <v>25</v>
      </c>
      <c r="R3193" t="s">
        <v>3192</v>
      </c>
      <c r="S3193">
        <v>7068</v>
      </c>
      <c r="T3193" s="18">
        <v>45203</v>
      </c>
      <c r="U3193">
        <v>768</v>
      </c>
    </row>
    <row r="3194" spans="1:21" x14ac:dyDescent="0.25">
      <c r="A3194" t="s">
        <v>2728</v>
      </c>
      <c r="B3194" s="18">
        <v>45021</v>
      </c>
      <c r="C3194" s="18">
        <v>45022</v>
      </c>
      <c r="D3194" s="19">
        <v>60</v>
      </c>
      <c r="E3194">
        <v>192</v>
      </c>
      <c r="F3194" s="21">
        <f t="shared" si="442"/>
        <v>45083</v>
      </c>
      <c r="G3194" s="18">
        <v>45203</v>
      </c>
      <c r="H3194" s="22">
        <f t="shared" si="443"/>
        <v>120</v>
      </c>
      <c r="I3194" s="23">
        <f t="shared" si="444"/>
        <v>23040</v>
      </c>
      <c r="J3194" s="23">
        <f t="shared" si="445"/>
        <v>178</v>
      </c>
      <c r="K3194" s="24">
        <f t="shared" si="446"/>
        <v>14</v>
      </c>
      <c r="L3194" s="23">
        <f t="shared" si="447"/>
        <v>182</v>
      </c>
      <c r="M3194" s="23">
        <f t="shared" si="448"/>
        <v>181</v>
      </c>
      <c r="N3194" s="23">
        <f t="shared" si="449"/>
        <v>34944</v>
      </c>
      <c r="O3194" s="25">
        <f t="shared" si="450"/>
        <v>34752</v>
      </c>
      <c r="P3194" t="s">
        <v>24</v>
      </c>
      <c r="Q3194" t="s">
        <v>25</v>
      </c>
      <c r="R3194" t="s">
        <v>3192</v>
      </c>
      <c r="S3194">
        <v>7068</v>
      </c>
      <c r="T3194" s="18">
        <v>45203</v>
      </c>
      <c r="U3194">
        <v>192</v>
      </c>
    </row>
    <row r="3195" spans="1:21" x14ac:dyDescent="0.25">
      <c r="A3195" t="s">
        <v>2729</v>
      </c>
      <c r="B3195" s="18">
        <v>45037</v>
      </c>
      <c r="C3195" s="18">
        <v>45038</v>
      </c>
      <c r="D3195" s="19">
        <v>60</v>
      </c>
      <c r="E3195">
        <v>768</v>
      </c>
      <c r="F3195" s="21">
        <f t="shared" si="442"/>
        <v>45099</v>
      </c>
      <c r="G3195" s="18">
        <v>45203</v>
      </c>
      <c r="H3195" s="22">
        <f t="shared" si="443"/>
        <v>104</v>
      </c>
      <c r="I3195" s="23">
        <f t="shared" si="444"/>
        <v>79872</v>
      </c>
      <c r="J3195" s="23">
        <f t="shared" si="445"/>
        <v>162</v>
      </c>
      <c r="K3195" s="24">
        <f t="shared" si="446"/>
        <v>606</v>
      </c>
      <c r="L3195" s="23">
        <f t="shared" si="447"/>
        <v>166</v>
      </c>
      <c r="M3195" s="23">
        <f t="shared" si="448"/>
        <v>165</v>
      </c>
      <c r="N3195" s="23">
        <f t="shared" si="449"/>
        <v>127488</v>
      </c>
      <c r="O3195" s="25">
        <f t="shared" si="450"/>
        <v>126720</v>
      </c>
      <c r="P3195" t="s">
        <v>24</v>
      </c>
      <c r="Q3195" t="s">
        <v>25</v>
      </c>
      <c r="R3195" t="s">
        <v>3192</v>
      </c>
      <c r="S3195">
        <v>7068</v>
      </c>
      <c r="T3195" s="18">
        <v>45203</v>
      </c>
      <c r="U3195">
        <v>768</v>
      </c>
    </row>
    <row r="3196" spans="1:21" x14ac:dyDescent="0.25">
      <c r="A3196" t="s">
        <v>1666</v>
      </c>
      <c r="B3196" s="18">
        <v>45201</v>
      </c>
      <c r="C3196" s="18">
        <v>45201</v>
      </c>
      <c r="D3196" s="19">
        <v>60</v>
      </c>
      <c r="E3196" s="20">
        <v>5291.52</v>
      </c>
      <c r="F3196" s="21">
        <f t="shared" si="442"/>
        <v>45262</v>
      </c>
      <c r="G3196" s="18">
        <v>45218</v>
      </c>
      <c r="H3196" s="22">
        <f t="shared" si="443"/>
        <v>-44</v>
      </c>
      <c r="I3196" s="23">
        <f t="shared" si="444"/>
        <v>-232826.88</v>
      </c>
      <c r="J3196" s="23">
        <f t="shared" si="445"/>
        <v>17</v>
      </c>
      <c r="K3196" s="24">
        <f t="shared" si="446"/>
        <v>5274.52</v>
      </c>
      <c r="L3196" s="23">
        <f t="shared" si="447"/>
        <v>17</v>
      </c>
      <c r="M3196" s="23">
        <f t="shared" si="448"/>
        <v>17</v>
      </c>
      <c r="N3196" s="23">
        <f t="shared" si="449"/>
        <v>89955.840000000011</v>
      </c>
      <c r="O3196" s="25">
        <f t="shared" si="450"/>
        <v>89955.840000000011</v>
      </c>
      <c r="P3196" t="s">
        <v>24</v>
      </c>
      <c r="Q3196" t="s">
        <v>25</v>
      </c>
      <c r="R3196" t="s">
        <v>3193</v>
      </c>
      <c r="S3196">
        <v>7309</v>
      </c>
      <c r="T3196" s="18">
        <v>45218</v>
      </c>
      <c r="U3196" s="20">
        <v>5291.52</v>
      </c>
    </row>
    <row r="3197" spans="1:21" x14ac:dyDescent="0.25">
      <c r="A3197" t="s">
        <v>1790</v>
      </c>
      <c r="B3197" s="18">
        <v>45233</v>
      </c>
      <c r="C3197" s="18">
        <v>45233</v>
      </c>
      <c r="D3197" s="19">
        <v>60</v>
      </c>
      <c r="E3197" s="20">
        <v>4992</v>
      </c>
      <c r="F3197" s="21">
        <f t="shared" si="442"/>
        <v>45294</v>
      </c>
      <c r="G3197" s="18">
        <v>45247</v>
      </c>
      <c r="H3197" s="22">
        <f t="shared" si="443"/>
        <v>-47</v>
      </c>
      <c r="I3197" s="23">
        <f t="shared" si="444"/>
        <v>-234624</v>
      </c>
      <c r="J3197" s="23">
        <f t="shared" si="445"/>
        <v>14</v>
      </c>
      <c r="K3197" s="24">
        <f t="shared" si="446"/>
        <v>4978</v>
      </c>
      <c r="L3197" s="23">
        <f t="shared" si="447"/>
        <v>14</v>
      </c>
      <c r="M3197" s="23">
        <f t="shared" si="448"/>
        <v>14</v>
      </c>
      <c r="N3197" s="23">
        <f t="shared" si="449"/>
        <v>69888</v>
      </c>
      <c r="O3197" s="25">
        <f t="shared" si="450"/>
        <v>69888</v>
      </c>
      <c r="P3197" t="s">
        <v>24</v>
      </c>
      <c r="Q3197" t="s">
        <v>25</v>
      </c>
      <c r="R3197" t="s">
        <v>3193</v>
      </c>
      <c r="S3197">
        <v>7975</v>
      </c>
      <c r="T3197" s="18">
        <v>45247</v>
      </c>
      <c r="U3197" s="20">
        <v>4992</v>
      </c>
    </row>
    <row r="3198" spans="1:21" x14ac:dyDescent="0.25">
      <c r="A3198" t="s">
        <v>267</v>
      </c>
      <c r="B3198" s="18">
        <v>45264</v>
      </c>
      <c r="C3198" s="18">
        <v>45264</v>
      </c>
      <c r="D3198" s="19">
        <v>60</v>
      </c>
      <c r="E3198" s="20">
        <v>5223.68</v>
      </c>
      <c r="F3198" s="21">
        <f t="shared" si="442"/>
        <v>45326</v>
      </c>
      <c r="G3198" s="18">
        <v>45279</v>
      </c>
      <c r="H3198" s="22">
        <f t="shared" si="443"/>
        <v>-47</v>
      </c>
      <c r="I3198" s="23">
        <f t="shared" si="444"/>
        <v>-245512.96000000002</v>
      </c>
      <c r="J3198" s="23">
        <f t="shared" si="445"/>
        <v>15</v>
      </c>
      <c r="K3198" s="24">
        <f t="shared" si="446"/>
        <v>5208.68</v>
      </c>
      <c r="L3198" s="23">
        <f t="shared" si="447"/>
        <v>15</v>
      </c>
      <c r="M3198" s="23">
        <f t="shared" si="448"/>
        <v>15</v>
      </c>
      <c r="N3198" s="23">
        <f t="shared" si="449"/>
        <v>78355.200000000012</v>
      </c>
      <c r="O3198" s="25">
        <f t="shared" si="450"/>
        <v>78355.200000000012</v>
      </c>
      <c r="P3198" t="s">
        <v>24</v>
      </c>
      <c r="Q3198" t="s">
        <v>25</v>
      </c>
      <c r="R3198" t="s">
        <v>3193</v>
      </c>
      <c r="S3198">
        <v>9232</v>
      </c>
      <c r="T3198" s="18">
        <v>45279</v>
      </c>
      <c r="U3198" s="20">
        <v>5223.68</v>
      </c>
    </row>
    <row r="3199" spans="1:21" x14ac:dyDescent="0.25">
      <c r="A3199" t="s">
        <v>2730</v>
      </c>
      <c r="B3199" s="18">
        <v>44971</v>
      </c>
      <c r="C3199" s="18">
        <v>44978</v>
      </c>
      <c r="D3199" s="19">
        <v>60</v>
      </c>
      <c r="E3199">
        <v>52.2</v>
      </c>
      <c r="F3199" s="21">
        <f t="shared" si="442"/>
        <v>45037</v>
      </c>
      <c r="G3199" s="18">
        <v>45217</v>
      </c>
      <c r="H3199" s="22">
        <f t="shared" si="443"/>
        <v>180</v>
      </c>
      <c r="I3199" s="23">
        <f t="shared" si="444"/>
        <v>9396</v>
      </c>
      <c r="J3199" s="23">
        <f t="shared" si="445"/>
        <v>237</v>
      </c>
      <c r="K3199" s="24">
        <f t="shared" si="446"/>
        <v>-184.8</v>
      </c>
      <c r="L3199" s="23">
        <f t="shared" si="447"/>
        <v>246</v>
      </c>
      <c r="M3199" s="23">
        <f t="shared" si="448"/>
        <v>239</v>
      </c>
      <c r="N3199" s="23">
        <f t="shared" si="449"/>
        <v>12841.2</v>
      </c>
      <c r="O3199" s="25">
        <f t="shared" si="450"/>
        <v>12475.800000000001</v>
      </c>
      <c r="P3199" t="s">
        <v>24</v>
      </c>
      <c r="Q3199" t="s">
        <v>25</v>
      </c>
      <c r="R3199" t="s">
        <v>3194</v>
      </c>
      <c r="S3199">
        <v>7277</v>
      </c>
      <c r="T3199" s="18">
        <v>45217</v>
      </c>
      <c r="U3199">
        <v>52.2</v>
      </c>
    </row>
    <row r="3200" spans="1:21" x14ac:dyDescent="0.25">
      <c r="A3200" t="s">
        <v>1790</v>
      </c>
      <c r="B3200" s="18">
        <v>45099</v>
      </c>
      <c r="C3200" s="18">
        <v>45173</v>
      </c>
      <c r="D3200" s="19">
        <v>60</v>
      </c>
      <c r="E3200">
        <v>976</v>
      </c>
      <c r="F3200" s="21">
        <f t="shared" si="442"/>
        <v>45234</v>
      </c>
      <c r="G3200" s="18">
        <v>45275</v>
      </c>
      <c r="H3200" s="22">
        <f t="shared" si="443"/>
        <v>41</v>
      </c>
      <c r="I3200" s="23">
        <f t="shared" si="444"/>
        <v>40016</v>
      </c>
      <c r="J3200" s="23">
        <f t="shared" si="445"/>
        <v>101</v>
      </c>
      <c r="K3200" s="24">
        <f t="shared" si="446"/>
        <v>875</v>
      </c>
      <c r="L3200" s="23">
        <f t="shared" si="447"/>
        <v>176</v>
      </c>
      <c r="M3200" s="23">
        <f t="shared" si="448"/>
        <v>102</v>
      </c>
      <c r="N3200" s="23">
        <f t="shared" si="449"/>
        <v>171776</v>
      </c>
      <c r="O3200" s="25">
        <f t="shared" si="450"/>
        <v>99552</v>
      </c>
      <c r="P3200" t="s">
        <v>24</v>
      </c>
      <c r="Q3200" t="s">
        <v>25</v>
      </c>
      <c r="R3200" t="s">
        <v>3195</v>
      </c>
      <c r="S3200">
        <v>8853</v>
      </c>
      <c r="T3200" s="18">
        <v>45275</v>
      </c>
      <c r="U3200">
        <v>976</v>
      </c>
    </row>
    <row r="3201" spans="1:21" x14ac:dyDescent="0.25">
      <c r="A3201" t="s">
        <v>269</v>
      </c>
      <c r="B3201" s="18">
        <v>45173</v>
      </c>
      <c r="C3201" s="18">
        <v>45174</v>
      </c>
      <c r="D3201" s="19">
        <v>60</v>
      </c>
      <c r="E3201">
        <v>122</v>
      </c>
      <c r="F3201" s="21">
        <f t="shared" si="442"/>
        <v>45235</v>
      </c>
      <c r="G3201" s="18">
        <v>45275</v>
      </c>
      <c r="H3201" s="22">
        <f t="shared" si="443"/>
        <v>40</v>
      </c>
      <c r="I3201" s="23">
        <f t="shared" si="444"/>
        <v>4880</v>
      </c>
      <c r="J3201" s="23">
        <f t="shared" si="445"/>
        <v>100</v>
      </c>
      <c r="K3201" s="24">
        <f t="shared" si="446"/>
        <v>22</v>
      </c>
      <c r="L3201" s="23">
        <f t="shared" si="447"/>
        <v>102</v>
      </c>
      <c r="M3201" s="23">
        <f t="shared" si="448"/>
        <v>101</v>
      </c>
      <c r="N3201" s="23">
        <f t="shared" si="449"/>
        <v>12444</v>
      </c>
      <c r="O3201" s="25">
        <f t="shared" si="450"/>
        <v>12322</v>
      </c>
      <c r="P3201" t="s">
        <v>24</v>
      </c>
      <c r="Q3201" t="s">
        <v>25</v>
      </c>
      <c r="R3201" t="s">
        <v>3195</v>
      </c>
      <c r="S3201">
        <v>8853</v>
      </c>
      <c r="T3201" s="18">
        <v>45275</v>
      </c>
      <c r="U3201">
        <v>122</v>
      </c>
    </row>
    <row r="3202" spans="1:21" x14ac:dyDescent="0.25">
      <c r="A3202" t="s">
        <v>2731</v>
      </c>
      <c r="B3202" s="18">
        <v>45180</v>
      </c>
      <c r="C3202" s="18">
        <v>45212</v>
      </c>
      <c r="D3202" s="19">
        <v>60</v>
      </c>
      <c r="E3202" s="20">
        <v>10436.36</v>
      </c>
      <c r="F3202" s="21">
        <f t="shared" si="442"/>
        <v>45273</v>
      </c>
      <c r="G3202" s="18">
        <v>45258</v>
      </c>
      <c r="H3202" s="22">
        <f t="shared" si="443"/>
        <v>-15</v>
      </c>
      <c r="I3202" s="23">
        <f t="shared" si="444"/>
        <v>-156545.40000000002</v>
      </c>
      <c r="J3202" s="23">
        <f t="shared" si="445"/>
        <v>45</v>
      </c>
      <c r="K3202" s="24">
        <f t="shared" si="446"/>
        <v>10391.36</v>
      </c>
      <c r="L3202" s="23">
        <f t="shared" si="447"/>
        <v>78</v>
      </c>
      <c r="M3202" s="23">
        <f t="shared" si="448"/>
        <v>46</v>
      </c>
      <c r="N3202" s="23">
        <f t="shared" si="449"/>
        <v>814036.08000000007</v>
      </c>
      <c r="O3202" s="25">
        <f t="shared" si="450"/>
        <v>480072.56000000006</v>
      </c>
      <c r="P3202" t="s">
        <v>24</v>
      </c>
      <c r="Q3202" t="s">
        <v>25</v>
      </c>
      <c r="R3202" t="s">
        <v>3196</v>
      </c>
      <c r="S3202">
        <v>8418</v>
      </c>
      <c r="T3202" s="18">
        <v>45258</v>
      </c>
      <c r="U3202" s="20">
        <v>10436.36</v>
      </c>
    </row>
    <row r="3203" spans="1:21" x14ac:dyDescent="0.25">
      <c r="A3203" t="s">
        <v>2732</v>
      </c>
      <c r="B3203" s="18">
        <v>45168</v>
      </c>
      <c r="C3203" s="18">
        <v>45168</v>
      </c>
      <c r="D3203" s="19">
        <v>60</v>
      </c>
      <c r="E3203" s="20">
        <v>3620</v>
      </c>
      <c r="F3203" s="21">
        <f t="shared" si="442"/>
        <v>45229</v>
      </c>
      <c r="G3203" s="18">
        <v>45229</v>
      </c>
      <c r="H3203" s="22">
        <f t="shared" si="443"/>
        <v>0</v>
      </c>
      <c r="I3203" s="23">
        <f t="shared" si="444"/>
        <v>0</v>
      </c>
      <c r="J3203" s="23">
        <f t="shared" si="445"/>
        <v>60</v>
      </c>
      <c r="K3203" s="24">
        <f t="shared" si="446"/>
        <v>3560</v>
      </c>
      <c r="L3203" s="23">
        <f t="shared" si="447"/>
        <v>61</v>
      </c>
      <c r="M3203" s="23">
        <f t="shared" si="448"/>
        <v>61</v>
      </c>
      <c r="N3203" s="23">
        <f t="shared" si="449"/>
        <v>220820</v>
      </c>
      <c r="O3203" s="25">
        <f t="shared" si="450"/>
        <v>220820</v>
      </c>
      <c r="P3203" t="s">
        <v>24</v>
      </c>
      <c r="Q3203" t="s">
        <v>25</v>
      </c>
      <c r="R3203" t="s">
        <v>3197</v>
      </c>
      <c r="S3203">
        <v>7361</v>
      </c>
      <c r="T3203" s="18">
        <v>45229</v>
      </c>
      <c r="U3203" s="20">
        <v>3620</v>
      </c>
    </row>
    <row r="3204" spans="1:21" x14ac:dyDescent="0.25">
      <c r="A3204" t="s">
        <v>2733</v>
      </c>
      <c r="B3204" s="18">
        <v>45105</v>
      </c>
      <c r="C3204" s="18">
        <v>45105</v>
      </c>
      <c r="D3204" s="19">
        <v>60</v>
      </c>
      <c r="E3204" s="20">
        <v>6656.17</v>
      </c>
      <c r="F3204" s="21">
        <f t="shared" si="442"/>
        <v>45166</v>
      </c>
      <c r="G3204" s="18">
        <v>45260</v>
      </c>
      <c r="H3204" s="22">
        <f t="shared" si="443"/>
        <v>94</v>
      </c>
      <c r="I3204" s="23">
        <f t="shared" si="444"/>
        <v>625679.98</v>
      </c>
      <c r="J3204" s="23">
        <f t="shared" si="445"/>
        <v>152</v>
      </c>
      <c r="K3204" s="24">
        <f t="shared" si="446"/>
        <v>6504.17</v>
      </c>
      <c r="L3204" s="23">
        <f t="shared" si="447"/>
        <v>155</v>
      </c>
      <c r="M3204" s="23">
        <f t="shared" si="448"/>
        <v>155</v>
      </c>
      <c r="N3204" s="23">
        <f t="shared" si="449"/>
        <v>1031706.35</v>
      </c>
      <c r="O3204" s="25">
        <f t="shared" si="450"/>
        <v>1031706.35</v>
      </c>
      <c r="P3204" t="s">
        <v>24</v>
      </c>
      <c r="Q3204" t="s">
        <v>25</v>
      </c>
      <c r="R3204" t="s">
        <v>3198</v>
      </c>
      <c r="S3204">
        <v>8613</v>
      </c>
      <c r="T3204" s="18">
        <v>45260</v>
      </c>
      <c r="U3204" s="20">
        <v>6656.17</v>
      </c>
    </row>
    <row r="3205" spans="1:21" x14ac:dyDescent="0.25">
      <c r="A3205" t="s">
        <v>1905</v>
      </c>
      <c r="B3205" s="18">
        <v>45105</v>
      </c>
      <c r="C3205" s="18">
        <v>45105</v>
      </c>
      <c r="D3205" s="19">
        <v>60</v>
      </c>
      <c r="E3205" s="20">
        <v>20738.78</v>
      </c>
      <c r="F3205" s="21">
        <f t="shared" si="442"/>
        <v>45166</v>
      </c>
      <c r="G3205" s="18">
        <v>45244</v>
      </c>
      <c r="H3205" s="22">
        <f t="shared" si="443"/>
        <v>78</v>
      </c>
      <c r="I3205" s="23">
        <f t="shared" si="444"/>
        <v>1617624.8399999999</v>
      </c>
      <c r="J3205" s="23">
        <f t="shared" si="445"/>
        <v>136</v>
      </c>
      <c r="K3205" s="24">
        <f t="shared" si="446"/>
        <v>20602.78</v>
      </c>
      <c r="L3205" s="23">
        <f t="shared" si="447"/>
        <v>139</v>
      </c>
      <c r="M3205" s="23">
        <f t="shared" si="448"/>
        <v>139</v>
      </c>
      <c r="N3205" s="23">
        <f t="shared" si="449"/>
        <v>2882690.42</v>
      </c>
      <c r="O3205" s="25">
        <f t="shared" si="450"/>
        <v>2882690.42</v>
      </c>
      <c r="P3205" t="s">
        <v>24</v>
      </c>
      <c r="Q3205" t="s">
        <v>25</v>
      </c>
      <c r="R3205" t="s">
        <v>3198</v>
      </c>
      <c r="S3205">
        <v>7944</v>
      </c>
      <c r="T3205" s="18">
        <v>45244</v>
      </c>
      <c r="U3205" s="20">
        <v>20738.78</v>
      </c>
    </row>
    <row r="3206" spans="1:21" x14ac:dyDescent="0.25">
      <c r="A3206" t="s">
        <v>2734</v>
      </c>
      <c r="B3206" s="18">
        <v>45190</v>
      </c>
      <c r="C3206" s="18">
        <v>45194</v>
      </c>
      <c r="D3206" s="19">
        <v>60</v>
      </c>
      <c r="E3206" s="20">
        <v>19089.740000000002</v>
      </c>
      <c r="F3206" s="21">
        <f t="shared" si="442"/>
        <v>45255</v>
      </c>
      <c r="G3206" s="18">
        <v>45244</v>
      </c>
      <c r="H3206" s="22">
        <f t="shared" si="443"/>
        <v>-11</v>
      </c>
      <c r="I3206" s="23">
        <f t="shared" si="444"/>
        <v>-209987.14</v>
      </c>
      <c r="J3206" s="23">
        <f t="shared" si="445"/>
        <v>49</v>
      </c>
      <c r="K3206" s="24">
        <f t="shared" si="446"/>
        <v>19040.740000000002</v>
      </c>
      <c r="L3206" s="23">
        <f t="shared" si="447"/>
        <v>54</v>
      </c>
      <c r="M3206" s="23">
        <f t="shared" si="448"/>
        <v>50</v>
      </c>
      <c r="N3206" s="23">
        <f t="shared" si="449"/>
        <v>1030845.9600000001</v>
      </c>
      <c r="O3206" s="25">
        <f t="shared" si="450"/>
        <v>954487.00000000012</v>
      </c>
      <c r="P3206" t="s">
        <v>24</v>
      </c>
      <c r="Q3206" t="s">
        <v>25</v>
      </c>
      <c r="R3206" t="s">
        <v>3198</v>
      </c>
      <c r="S3206">
        <v>7944</v>
      </c>
      <c r="T3206" s="18">
        <v>45244</v>
      </c>
      <c r="U3206" s="20">
        <v>19089.740000000002</v>
      </c>
    </row>
    <row r="3207" spans="1:21" x14ac:dyDescent="0.25">
      <c r="A3207" t="s">
        <v>2735</v>
      </c>
      <c r="B3207" s="18">
        <v>45191</v>
      </c>
      <c r="C3207" s="18">
        <v>45198</v>
      </c>
      <c r="D3207" s="19">
        <v>60</v>
      </c>
      <c r="E3207" s="20">
        <v>10547.93</v>
      </c>
      <c r="F3207" s="21">
        <f t="shared" ref="F3207:F3270" si="451">EDATE(C3207,2)</f>
        <v>45259</v>
      </c>
      <c r="G3207" s="18">
        <v>45260</v>
      </c>
      <c r="H3207" s="22">
        <f t="shared" si="443"/>
        <v>1</v>
      </c>
      <c r="I3207" s="23">
        <f t="shared" si="444"/>
        <v>10547.93</v>
      </c>
      <c r="J3207" s="23">
        <f t="shared" si="445"/>
        <v>61</v>
      </c>
      <c r="K3207" s="24">
        <f t="shared" si="446"/>
        <v>10486.93</v>
      </c>
      <c r="L3207" s="23">
        <f t="shared" si="447"/>
        <v>69</v>
      </c>
      <c r="M3207" s="23">
        <f t="shared" si="448"/>
        <v>62</v>
      </c>
      <c r="N3207" s="23">
        <f t="shared" si="449"/>
        <v>727807.17</v>
      </c>
      <c r="O3207" s="25">
        <f t="shared" si="450"/>
        <v>653971.66</v>
      </c>
      <c r="P3207" t="s">
        <v>24</v>
      </c>
      <c r="Q3207" t="s">
        <v>25</v>
      </c>
      <c r="R3207" t="s">
        <v>3198</v>
      </c>
      <c r="S3207">
        <v>8613</v>
      </c>
      <c r="T3207" s="18">
        <v>45260</v>
      </c>
      <c r="U3207" s="20">
        <v>10547.93</v>
      </c>
    </row>
    <row r="3208" spans="1:21" x14ac:dyDescent="0.25">
      <c r="A3208" t="s">
        <v>2736</v>
      </c>
      <c r="B3208" s="18">
        <v>45217</v>
      </c>
      <c r="C3208" s="18">
        <v>45217</v>
      </c>
      <c r="D3208" s="19">
        <v>60</v>
      </c>
      <c r="E3208" s="20">
        <v>15531.29</v>
      </c>
      <c r="F3208" s="21">
        <f t="shared" si="451"/>
        <v>45278</v>
      </c>
      <c r="G3208" s="18">
        <v>45280</v>
      </c>
      <c r="H3208" s="22">
        <f t="shared" ref="H3208:H3271" si="452">G3208-F3208</f>
        <v>2</v>
      </c>
      <c r="I3208" s="23">
        <f t="shared" ref="I3208:I3271" si="453">E3208*H3208</f>
        <v>31062.58</v>
      </c>
      <c r="J3208" s="23">
        <f t="shared" ref="J3208:J3271" si="454">DAYS360(C3208,G3208)</f>
        <v>62</v>
      </c>
      <c r="K3208" s="24">
        <f t="shared" ref="K3208:K3271" si="455">E3208-J3208</f>
        <v>15469.29</v>
      </c>
      <c r="L3208" s="23">
        <f t="shared" ref="L3208:L3271" si="456">G3208-B3208</f>
        <v>63</v>
      </c>
      <c r="M3208" s="23">
        <f t="shared" ref="M3208:M3271" si="457">G3208-C3208</f>
        <v>63</v>
      </c>
      <c r="N3208" s="23">
        <f t="shared" ref="N3208:N3271" si="458">E3208*L3208</f>
        <v>978471.27</v>
      </c>
      <c r="O3208" s="25">
        <f t="shared" ref="O3208:O3271" si="459">E3208*M3208</f>
        <v>978471.27</v>
      </c>
      <c r="P3208" t="s">
        <v>24</v>
      </c>
      <c r="Q3208" t="s">
        <v>25</v>
      </c>
      <c r="R3208" t="s">
        <v>3198</v>
      </c>
      <c r="S3208">
        <v>9267</v>
      </c>
      <c r="T3208" s="18">
        <v>45280</v>
      </c>
      <c r="U3208" s="20">
        <v>15531.29</v>
      </c>
    </row>
    <row r="3209" spans="1:21" x14ac:dyDescent="0.25">
      <c r="A3209" t="s">
        <v>2737</v>
      </c>
      <c r="B3209" s="18">
        <v>45016</v>
      </c>
      <c r="C3209" s="18">
        <v>45017</v>
      </c>
      <c r="D3209" s="19">
        <v>60</v>
      </c>
      <c r="E3209" s="20">
        <v>7980</v>
      </c>
      <c r="F3209" s="21">
        <f t="shared" si="451"/>
        <v>45078</v>
      </c>
      <c r="G3209" s="18">
        <v>45250</v>
      </c>
      <c r="H3209" s="22">
        <f t="shared" si="452"/>
        <v>172</v>
      </c>
      <c r="I3209" s="23">
        <f t="shared" si="453"/>
        <v>1372560</v>
      </c>
      <c r="J3209" s="23">
        <f t="shared" si="454"/>
        <v>229</v>
      </c>
      <c r="K3209" s="24">
        <f t="shared" si="455"/>
        <v>7751</v>
      </c>
      <c r="L3209" s="23">
        <f t="shared" si="456"/>
        <v>234</v>
      </c>
      <c r="M3209" s="23">
        <f t="shared" si="457"/>
        <v>233</v>
      </c>
      <c r="N3209" s="23">
        <f t="shared" si="458"/>
        <v>1867320</v>
      </c>
      <c r="O3209" s="25">
        <f t="shared" si="459"/>
        <v>1859340</v>
      </c>
      <c r="P3209" t="s">
        <v>24</v>
      </c>
      <c r="Q3209" t="s">
        <v>25</v>
      </c>
      <c r="R3209" t="s">
        <v>3199</v>
      </c>
      <c r="S3209">
        <v>7988</v>
      </c>
      <c r="T3209" s="18">
        <v>45250</v>
      </c>
      <c r="U3209" s="20">
        <v>7980</v>
      </c>
    </row>
    <row r="3210" spans="1:21" x14ac:dyDescent="0.25">
      <c r="A3210" t="s">
        <v>2738</v>
      </c>
      <c r="B3210" s="18">
        <v>45016</v>
      </c>
      <c r="C3210" s="18">
        <v>45017</v>
      </c>
      <c r="D3210" s="19">
        <v>60</v>
      </c>
      <c r="E3210" s="20">
        <v>1995</v>
      </c>
      <c r="F3210" s="21">
        <f t="shared" si="451"/>
        <v>45078</v>
      </c>
      <c r="G3210" s="18">
        <v>45250</v>
      </c>
      <c r="H3210" s="22">
        <f t="shared" si="452"/>
        <v>172</v>
      </c>
      <c r="I3210" s="23">
        <f t="shared" si="453"/>
        <v>343140</v>
      </c>
      <c r="J3210" s="23">
        <f t="shared" si="454"/>
        <v>229</v>
      </c>
      <c r="K3210" s="24">
        <f t="shared" si="455"/>
        <v>1766</v>
      </c>
      <c r="L3210" s="23">
        <f t="shared" si="456"/>
        <v>234</v>
      </c>
      <c r="M3210" s="23">
        <f t="shared" si="457"/>
        <v>233</v>
      </c>
      <c r="N3210" s="23">
        <f t="shared" si="458"/>
        <v>466830</v>
      </c>
      <c r="O3210" s="25">
        <f t="shared" si="459"/>
        <v>464835</v>
      </c>
      <c r="P3210" t="s">
        <v>24</v>
      </c>
      <c r="Q3210" t="s">
        <v>25</v>
      </c>
      <c r="R3210" t="s">
        <v>3199</v>
      </c>
      <c r="S3210">
        <v>7988</v>
      </c>
      <c r="T3210" s="18">
        <v>45250</v>
      </c>
      <c r="U3210" s="20">
        <v>1995</v>
      </c>
    </row>
    <row r="3211" spans="1:21" x14ac:dyDescent="0.25">
      <c r="A3211" t="s">
        <v>2739</v>
      </c>
      <c r="B3211" s="18">
        <v>45173</v>
      </c>
      <c r="C3211" s="18">
        <v>45173</v>
      </c>
      <c r="D3211" s="19">
        <v>60</v>
      </c>
      <c r="E3211" s="20">
        <v>30185.25</v>
      </c>
      <c r="F3211" s="21">
        <f t="shared" si="451"/>
        <v>45234</v>
      </c>
      <c r="G3211" s="18">
        <v>45215</v>
      </c>
      <c r="H3211" s="22">
        <f t="shared" si="452"/>
        <v>-19</v>
      </c>
      <c r="I3211" s="23">
        <f t="shared" si="453"/>
        <v>-573519.75</v>
      </c>
      <c r="J3211" s="23">
        <f t="shared" si="454"/>
        <v>42</v>
      </c>
      <c r="K3211" s="24">
        <f t="shared" si="455"/>
        <v>30143.25</v>
      </c>
      <c r="L3211" s="23">
        <f t="shared" si="456"/>
        <v>42</v>
      </c>
      <c r="M3211" s="23">
        <f t="shared" si="457"/>
        <v>42</v>
      </c>
      <c r="N3211" s="23">
        <f t="shared" si="458"/>
        <v>1267780.5</v>
      </c>
      <c r="O3211" s="25">
        <f t="shared" si="459"/>
        <v>1267780.5</v>
      </c>
      <c r="P3211" t="s">
        <v>3249</v>
      </c>
      <c r="Q3211" t="s">
        <v>3250</v>
      </c>
      <c r="R3211" t="s">
        <v>3200</v>
      </c>
      <c r="S3211">
        <v>7251</v>
      </c>
      <c r="T3211" s="18">
        <v>45215</v>
      </c>
      <c r="U3211" s="20">
        <v>30185.25</v>
      </c>
    </row>
    <row r="3212" spans="1:21" x14ac:dyDescent="0.25">
      <c r="A3212" t="s">
        <v>2740</v>
      </c>
      <c r="B3212" s="18">
        <v>45191</v>
      </c>
      <c r="C3212" s="18">
        <v>45191</v>
      </c>
      <c r="D3212" s="19">
        <v>60</v>
      </c>
      <c r="E3212" s="20">
        <v>36257.11</v>
      </c>
      <c r="F3212" s="21">
        <f t="shared" si="451"/>
        <v>45252</v>
      </c>
      <c r="G3212" s="18">
        <v>45251</v>
      </c>
      <c r="H3212" s="22">
        <f t="shared" si="452"/>
        <v>-1</v>
      </c>
      <c r="I3212" s="23">
        <f t="shared" si="453"/>
        <v>-36257.11</v>
      </c>
      <c r="J3212" s="23">
        <f t="shared" si="454"/>
        <v>59</v>
      </c>
      <c r="K3212" s="24">
        <f t="shared" si="455"/>
        <v>36198.11</v>
      </c>
      <c r="L3212" s="23">
        <f t="shared" si="456"/>
        <v>60</v>
      </c>
      <c r="M3212" s="23">
        <f t="shared" si="457"/>
        <v>60</v>
      </c>
      <c r="N3212" s="23">
        <f t="shared" si="458"/>
        <v>2175426.6</v>
      </c>
      <c r="O3212" s="25">
        <f t="shared" si="459"/>
        <v>2175426.6</v>
      </c>
      <c r="P3212" t="s">
        <v>3249</v>
      </c>
      <c r="Q3212" t="s">
        <v>3250</v>
      </c>
      <c r="R3212" t="s">
        <v>3200</v>
      </c>
      <c r="S3212">
        <v>8007</v>
      </c>
      <c r="T3212" s="18">
        <v>45251</v>
      </c>
      <c r="U3212" s="20">
        <v>36257.11</v>
      </c>
    </row>
    <row r="3213" spans="1:21" x14ac:dyDescent="0.25">
      <c r="A3213" t="s">
        <v>2741</v>
      </c>
      <c r="B3213" s="18">
        <v>45009</v>
      </c>
      <c r="C3213" s="18">
        <v>45009</v>
      </c>
      <c r="D3213" s="19">
        <v>60</v>
      </c>
      <c r="E3213" s="20">
        <v>2150</v>
      </c>
      <c r="F3213" s="21">
        <f t="shared" si="451"/>
        <v>45070</v>
      </c>
      <c r="G3213" s="18">
        <v>45257</v>
      </c>
      <c r="H3213" s="22">
        <f t="shared" si="452"/>
        <v>187</v>
      </c>
      <c r="I3213" s="23">
        <f t="shared" si="453"/>
        <v>402050</v>
      </c>
      <c r="J3213" s="23">
        <f t="shared" si="454"/>
        <v>243</v>
      </c>
      <c r="K3213" s="24">
        <f t="shared" si="455"/>
        <v>1907</v>
      </c>
      <c r="L3213" s="23">
        <f t="shared" si="456"/>
        <v>248</v>
      </c>
      <c r="M3213" s="23">
        <f t="shared" si="457"/>
        <v>248</v>
      </c>
      <c r="N3213" s="23">
        <f t="shared" si="458"/>
        <v>533200</v>
      </c>
      <c r="O3213" s="25">
        <f t="shared" si="459"/>
        <v>533200</v>
      </c>
      <c r="P3213" t="s">
        <v>24</v>
      </c>
      <c r="Q3213" t="s">
        <v>25</v>
      </c>
      <c r="R3213" t="s">
        <v>3201</v>
      </c>
      <c r="S3213">
        <v>8278</v>
      </c>
      <c r="T3213" s="18">
        <v>45257</v>
      </c>
      <c r="U3213" s="20">
        <v>2150</v>
      </c>
    </row>
    <row r="3214" spans="1:21" x14ac:dyDescent="0.25">
      <c r="A3214" t="s">
        <v>1456</v>
      </c>
      <c r="B3214" s="18">
        <v>45216</v>
      </c>
      <c r="C3214" s="18">
        <v>45220</v>
      </c>
      <c r="D3214" s="19">
        <v>60</v>
      </c>
      <c r="E3214" s="20">
        <v>3401.07</v>
      </c>
      <c r="F3214" s="21">
        <f t="shared" si="451"/>
        <v>45281</v>
      </c>
      <c r="G3214" s="18">
        <v>45232</v>
      </c>
      <c r="H3214" s="22">
        <f t="shared" si="452"/>
        <v>-49</v>
      </c>
      <c r="I3214" s="23">
        <f t="shared" si="453"/>
        <v>-166652.43000000002</v>
      </c>
      <c r="J3214" s="23">
        <f t="shared" si="454"/>
        <v>11</v>
      </c>
      <c r="K3214" s="24">
        <f t="shared" si="455"/>
        <v>3390.07</v>
      </c>
      <c r="L3214" s="23">
        <f t="shared" si="456"/>
        <v>16</v>
      </c>
      <c r="M3214" s="23">
        <f t="shared" si="457"/>
        <v>12</v>
      </c>
      <c r="N3214" s="23">
        <f t="shared" si="458"/>
        <v>54417.120000000003</v>
      </c>
      <c r="O3214" s="25">
        <f t="shared" si="459"/>
        <v>40812.840000000004</v>
      </c>
      <c r="P3214" t="s">
        <v>24</v>
      </c>
      <c r="Q3214" t="s">
        <v>25</v>
      </c>
      <c r="R3214" t="s">
        <v>3202</v>
      </c>
      <c r="S3214">
        <v>7499</v>
      </c>
      <c r="T3214" s="18">
        <v>45232</v>
      </c>
      <c r="U3214" s="20">
        <v>3401.07</v>
      </c>
    </row>
    <row r="3215" spans="1:21" x14ac:dyDescent="0.25">
      <c r="A3215" t="s">
        <v>1666</v>
      </c>
      <c r="B3215" s="18">
        <v>45253</v>
      </c>
      <c r="C3215" s="18">
        <v>45253</v>
      </c>
      <c r="D3215" s="19">
        <v>60</v>
      </c>
      <c r="E3215" s="20">
        <v>3840.5</v>
      </c>
      <c r="F3215" s="21">
        <f t="shared" si="451"/>
        <v>45314</v>
      </c>
      <c r="G3215" s="18">
        <v>45264</v>
      </c>
      <c r="H3215" s="22">
        <f t="shared" si="452"/>
        <v>-50</v>
      </c>
      <c r="I3215" s="23">
        <f t="shared" si="453"/>
        <v>-192025</v>
      </c>
      <c r="J3215" s="23">
        <f t="shared" si="454"/>
        <v>11</v>
      </c>
      <c r="K3215" s="24">
        <f t="shared" si="455"/>
        <v>3829.5</v>
      </c>
      <c r="L3215" s="23">
        <f t="shared" si="456"/>
        <v>11</v>
      </c>
      <c r="M3215" s="23">
        <f t="shared" si="457"/>
        <v>11</v>
      </c>
      <c r="N3215" s="23">
        <f t="shared" si="458"/>
        <v>42245.5</v>
      </c>
      <c r="O3215" s="25">
        <f t="shared" si="459"/>
        <v>42245.5</v>
      </c>
      <c r="P3215" t="s">
        <v>24</v>
      </c>
      <c r="Q3215" t="s">
        <v>25</v>
      </c>
      <c r="R3215" t="s">
        <v>3202</v>
      </c>
      <c r="S3215">
        <v>8643</v>
      </c>
      <c r="T3215" s="18">
        <v>45264</v>
      </c>
      <c r="U3215" s="20">
        <v>3840.5</v>
      </c>
    </row>
    <row r="3216" spans="1:21" x14ac:dyDescent="0.25">
      <c r="A3216" t="s">
        <v>2742</v>
      </c>
      <c r="B3216" s="18">
        <v>45049</v>
      </c>
      <c r="C3216" s="18">
        <v>45084</v>
      </c>
      <c r="D3216" s="19">
        <v>60</v>
      </c>
      <c r="E3216" s="20">
        <v>2085.25</v>
      </c>
      <c r="F3216" s="21">
        <f t="shared" si="451"/>
        <v>45145</v>
      </c>
      <c r="G3216" s="18">
        <v>45215</v>
      </c>
      <c r="H3216" s="22">
        <f t="shared" si="452"/>
        <v>70</v>
      </c>
      <c r="I3216" s="23">
        <f t="shared" si="453"/>
        <v>145967.5</v>
      </c>
      <c r="J3216" s="23">
        <f t="shared" si="454"/>
        <v>129</v>
      </c>
      <c r="K3216" s="24">
        <f t="shared" si="455"/>
        <v>1956.25</v>
      </c>
      <c r="L3216" s="23">
        <f t="shared" si="456"/>
        <v>166</v>
      </c>
      <c r="M3216" s="23">
        <f t="shared" si="457"/>
        <v>131</v>
      </c>
      <c r="N3216" s="23">
        <f t="shared" si="458"/>
        <v>346151.5</v>
      </c>
      <c r="O3216" s="25">
        <f t="shared" si="459"/>
        <v>273167.75</v>
      </c>
      <c r="P3216" t="s">
        <v>24</v>
      </c>
      <c r="Q3216" t="s">
        <v>25</v>
      </c>
      <c r="R3216" t="s">
        <v>3203</v>
      </c>
      <c r="S3216">
        <v>7229</v>
      </c>
      <c r="T3216" s="18">
        <v>45215</v>
      </c>
      <c r="U3216" s="20">
        <v>2085.25</v>
      </c>
    </row>
    <row r="3217" spans="1:21" x14ac:dyDescent="0.25">
      <c r="A3217" t="s">
        <v>2743</v>
      </c>
      <c r="B3217" s="18">
        <v>45083</v>
      </c>
      <c r="C3217" s="18">
        <v>45084</v>
      </c>
      <c r="D3217" s="19">
        <v>60</v>
      </c>
      <c r="E3217" s="20">
        <v>1756</v>
      </c>
      <c r="F3217" s="21">
        <f t="shared" si="451"/>
        <v>45145</v>
      </c>
      <c r="G3217" s="18">
        <v>45215</v>
      </c>
      <c r="H3217" s="22">
        <f t="shared" si="452"/>
        <v>70</v>
      </c>
      <c r="I3217" s="23">
        <f t="shared" si="453"/>
        <v>122920</v>
      </c>
      <c r="J3217" s="23">
        <f t="shared" si="454"/>
        <v>129</v>
      </c>
      <c r="K3217" s="24">
        <f t="shared" si="455"/>
        <v>1627</v>
      </c>
      <c r="L3217" s="23">
        <f t="shared" si="456"/>
        <v>132</v>
      </c>
      <c r="M3217" s="23">
        <f t="shared" si="457"/>
        <v>131</v>
      </c>
      <c r="N3217" s="23">
        <f t="shared" si="458"/>
        <v>231792</v>
      </c>
      <c r="O3217" s="25">
        <f t="shared" si="459"/>
        <v>230036</v>
      </c>
      <c r="P3217" t="s">
        <v>24</v>
      </c>
      <c r="Q3217" t="s">
        <v>25</v>
      </c>
      <c r="R3217" t="s">
        <v>3203</v>
      </c>
      <c r="S3217">
        <v>7229</v>
      </c>
      <c r="T3217" s="18">
        <v>45215</v>
      </c>
      <c r="U3217" s="20">
        <v>1756</v>
      </c>
    </row>
    <row r="3218" spans="1:21" x14ac:dyDescent="0.25">
      <c r="A3218" t="s">
        <v>2050</v>
      </c>
      <c r="B3218" s="18">
        <v>45201</v>
      </c>
      <c r="C3218" s="18">
        <v>45202</v>
      </c>
      <c r="D3218" s="19">
        <v>60</v>
      </c>
      <c r="E3218" s="20">
        <v>4032</v>
      </c>
      <c r="F3218" s="21">
        <f t="shared" si="451"/>
        <v>45263</v>
      </c>
      <c r="G3218" s="18">
        <v>45224</v>
      </c>
      <c r="H3218" s="22">
        <f t="shared" si="452"/>
        <v>-39</v>
      </c>
      <c r="I3218" s="23">
        <f t="shared" si="453"/>
        <v>-157248</v>
      </c>
      <c r="J3218" s="23">
        <f t="shared" si="454"/>
        <v>22</v>
      </c>
      <c r="K3218" s="24">
        <f t="shared" si="455"/>
        <v>4010</v>
      </c>
      <c r="L3218" s="23">
        <f t="shared" si="456"/>
        <v>23</v>
      </c>
      <c r="M3218" s="23">
        <f t="shared" si="457"/>
        <v>22</v>
      </c>
      <c r="N3218" s="23">
        <f t="shared" si="458"/>
        <v>92736</v>
      </c>
      <c r="O3218" s="25">
        <f t="shared" si="459"/>
        <v>88704</v>
      </c>
      <c r="P3218" t="s">
        <v>24</v>
      </c>
      <c r="Q3218" t="s">
        <v>25</v>
      </c>
      <c r="R3218" t="s">
        <v>3204</v>
      </c>
      <c r="S3218">
        <v>7330</v>
      </c>
      <c r="T3218" s="18">
        <v>45224</v>
      </c>
      <c r="U3218" s="20">
        <v>4032</v>
      </c>
    </row>
    <row r="3219" spans="1:21" x14ac:dyDescent="0.25">
      <c r="A3219" t="s">
        <v>2744</v>
      </c>
      <c r="B3219" s="18">
        <v>45232</v>
      </c>
      <c r="C3219" s="18">
        <v>45233</v>
      </c>
      <c r="D3219" s="19">
        <v>60</v>
      </c>
      <c r="E3219" s="20">
        <v>6624</v>
      </c>
      <c r="F3219" s="21">
        <f t="shared" si="451"/>
        <v>45294</v>
      </c>
      <c r="G3219" s="18">
        <v>45250</v>
      </c>
      <c r="H3219" s="22">
        <f t="shared" si="452"/>
        <v>-44</v>
      </c>
      <c r="I3219" s="23">
        <f t="shared" si="453"/>
        <v>-291456</v>
      </c>
      <c r="J3219" s="23">
        <f t="shared" si="454"/>
        <v>17</v>
      </c>
      <c r="K3219" s="24">
        <f t="shared" si="455"/>
        <v>6607</v>
      </c>
      <c r="L3219" s="23">
        <f t="shared" si="456"/>
        <v>18</v>
      </c>
      <c r="M3219" s="23">
        <f t="shared" si="457"/>
        <v>17</v>
      </c>
      <c r="N3219" s="23">
        <f t="shared" si="458"/>
        <v>119232</v>
      </c>
      <c r="O3219" s="25">
        <f t="shared" si="459"/>
        <v>112608</v>
      </c>
      <c r="P3219" t="s">
        <v>24</v>
      </c>
      <c r="Q3219" t="s">
        <v>25</v>
      </c>
      <c r="R3219" t="s">
        <v>3204</v>
      </c>
      <c r="S3219">
        <v>7995</v>
      </c>
      <c r="T3219" s="18">
        <v>45250</v>
      </c>
      <c r="U3219" s="20">
        <v>6624</v>
      </c>
    </row>
    <row r="3220" spans="1:21" x14ac:dyDescent="0.25">
      <c r="A3220" t="s">
        <v>1666</v>
      </c>
      <c r="B3220" s="18">
        <v>45194</v>
      </c>
      <c r="C3220" s="18">
        <v>45194</v>
      </c>
      <c r="D3220" s="19">
        <v>60</v>
      </c>
      <c r="E3220" s="20">
        <v>2453.34</v>
      </c>
      <c r="F3220" s="21">
        <f t="shared" si="451"/>
        <v>45255</v>
      </c>
      <c r="G3220" s="18">
        <v>45204</v>
      </c>
      <c r="H3220" s="22">
        <f t="shared" si="452"/>
        <v>-51</v>
      </c>
      <c r="I3220" s="23">
        <f t="shared" si="453"/>
        <v>-125120.34000000001</v>
      </c>
      <c r="J3220" s="23">
        <f t="shared" si="454"/>
        <v>10</v>
      </c>
      <c r="K3220" s="24">
        <f t="shared" si="455"/>
        <v>2443.34</v>
      </c>
      <c r="L3220" s="23">
        <f t="shared" si="456"/>
        <v>10</v>
      </c>
      <c r="M3220" s="23">
        <f t="shared" si="457"/>
        <v>10</v>
      </c>
      <c r="N3220" s="23">
        <f t="shared" si="458"/>
        <v>24533.4</v>
      </c>
      <c r="O3220" s="25">
        <f t="shared" si="459"/>
        <v>24533.4</v>
      </c>
      <c r="P3220" t="s">
        <v>24</v>
      </c>
      <c r="Q3220" t="s">
        <v>25</v>
      </c>
      <c r="R3220" t="s">
        <v>3205</v>
      </c>
      <c r="S3220">
        <v>7079</v>
      </c>
      <c r="T3220" s="18">
        <v>45204</v>
      </c>
      <c r="U3220" s="20">
        <v>2453.34</v>
      </c>
    </row>
    <row r="3221" spans="1:21" x14ac:dyDescent="0.25">
      <c r="A3221" t="s">
        <v>1790</v>
      </c>
      <c r="B3221" s="18">
        <v>45218</v>
      </c>
      <c r="C3221" s="18">
        <v>45220</v>
      </c>
      <c r="D3221" s="19">
        <v>60</v>
      </c>
      <c r="E3221" s="20">
        <v>2417.63</v>
      </c>
      <c r="F3221" s="21">
        <f t="shared" si="451"/>
        <v>45281</v>
      </c>
      <c r="G3221" s="18">
        <v>45232</v>
      </c>
      <c r="H3221" s="22">
        <f t="shared" si="452"/>
        <v>-49</v>
      </c>
      <c r="I3221" s="23">
        <f t="shared" si="453"/>
        <v>-118463.87000000001</v>
      </c>
      <c r="J3221" s="23">
        <f t="shared" si="454"/>
        <v>11</v>
      </c>
      <c r="K3221" s="24">
        <f t="shared" si="455"/>
        <v>2406.63</v>
      </c>
      <c r="L3221" s="23">
        <f t="shared" si="456"/>
        <v>14</v>
      </c>
      <c r="M3221" s="23">
        <f t="shared" si="457"/>
        <v>12</v>
      </c>
      <c r="N3221" s="23">
        <f t="shared" si="458"/>
        <v>33846.82</v>
      </c>
      <c r="O3221" s="25">
        <f t="shared" si="459"/>
        <v>29011.56</v>
      </c>
      <c r="P3221" t="s">
        <v>24</v>
      </c>
      <c r="Q3221" t="s">
        <v>25</v>
      </c>
      <c r="R3221" t="s">
        <v>3205</v>
      </c>
      <c r="S3221">
        <v>7498</v>
      </c>
      <c r="T3221" s="18">
        <v>45232</v>
      </c>
      <c r="U3221" s="20">
        <v>2417.63</v>
      </c>
    </row>
    <row r="3222" spans="1:21" x14ac:dyDescent="0.25">
      <c r="A3222" t="s">
        <v>267</v>
      </c>
      <c r="B3222" s="18">
        <v>45251</v>
      </c>
      <c r="C3222" s="18">
        <v>45251</v>
      </c>
      <c r="D3222" s="19">
        <v>60</v>
      </c>
      <c r="E3222" s="20">
        <v>2900.8</v>
      </c>
      <c r="F3222" s="21">
        <f t="shared" si="451"/>
        <v>45312</v>
      </c>
      <c r="G3222" s="18">
        <v>45261</v>
      </c>
      <c r="H3222" s="22">
        <f t="shared" si="452"/>
        <v>-51</v>
      </c>
      <c r="I3222" s="23">
        <f t="shared" si="453"/>
        <v>-147940.80000000002</v>
      </c>
      <c r="J3222" s="23">
        <f t="shared" si="454"/>
        <v>10</v>
      </c>
      <c r="K3222" s="24">
        <f t="shared" si="455"/>
        <v>2890.8</v>
      </c>
      <c r="L3222" s="23">
        <f t="shared" si="456"/>
        <v>10</v>
      </c>
      <c r="M3222" s="23">
        <f t="shared" si="457"/>
        <v>10</v>
      </c>
      <c r="N3222" s="23">
        <f t="shared" si="458"/>
        <v>29008</v>
      </c>
      <c r="O3222" s="25">
        <f t="shared" si="459"/>
        <v>29008</v>
      </c>
      <c r="P3222" t="s">
        <v>24</v>
      </c>
      <c r="Q3222" t="s">
        <v>25</v>
      </c>
      <c r="R3222" t="s">
        <v>3205</v>
      </c>
      <c r="S3222">
        <v>8627</v>
      </c>
      <c r="T3222" s="18">
        <v>45261</v>
      </c>
      <c r="U3222" s="20">
        <v>2900.8</v>
      </c>
    </row>
    <row r="3223" spans="1:21" x14ac:dyDescent="0.25">
      <c r="A3223" t="s">
        <v>2745</v>
      </c>
      <c r="B3223" s="18">
        <v>45233</v>
      </c>
      <c r="C3223" s="18">
        <v>45233</v>
      </c>
      <c r="D3223" s="19">
        <v>60</v>
      </c>
      <c r="E3223">
        <v>235</v>
      </c>
      <c r="F3223" s="21">
        <f t="shared" si="451"/>
        <v>45294</v>
      </c>
      <c r="G3223" s="18">
        <v>45233</v>
      </c>
      <c r="H3223" s="22">
        <f t="shared" si="452"/>
        <v>-61</v>
      </c>
      <c r="I3223" s="23">
        <f t="shared" si="453"/>
        <v>-14335</v>
      </c>
      <c r="J3223" s="23">
        <f t="shared" si="454"/>
        <v>0</v>
      </c>
      <c r="K3223" s="24">
        <f t="shared" si="455"/>
        <v>235</v>
      </c>
      <c r="L3223" s="23">
        <f t="shared" si="456"/>
        <v>0</v>
      </c>
      <c r="M3223" s="23">
        <f t="shared" si="457"/>
        <v>0</v>
      </c>
      <c r="N3223" s="23">
        <f t="shared" si="458"/>
        <v>0</v>
      </c>
      <c r="O3223" s="25">
        <f t="shared" si="459"/>
        <v>0</v>
      </c>
      <c r="P3223" t="s">
        <v>24</v>
      </c>
      <c r="Q3223" t="s">
        <v>25</v>
      </c>
      <c r="R3223" t="s">
        <v>3206</v>
      </c>
      <c r="S3223">
        <v>7556</v>
      </c>
      <c r="T3223" s="18">
        <v>45233</v>
      </c>
      <c r="U3223">
        <v>235</v>
      </c>
    </row>
    <row r="3224" spans="1:21" x14ac:dyDescent="0.25">
      <c r="A3224" t="s">
        <v>2746</v>
      </c>
      <c r="B3224" s="18">
        <v>45117</v>
      </c>
      <c r="C3224" s="18">
        <v>45118</v>
      </c>
      <c r="D3224" s="19">
        <v>60</v>
      </c>
      <c r="E3224">
        <v>663.6</v>
      </c>
      <c r="F3224" s="21">
        <f t="shared" si="451"/>
        <v>45180</v>
      </c>
      <c r="G3224" s="18">
        <v>45229</v>
      </c>
      <c r="H3224" s="22">
        <f t="shared" si="452"/>
        <v>49</v>
      </c>
      <c r="I3224" s="23">
        <f t="shared" si="453"/>
        <v>32516.400000000001</v>
      </c>
      <c r="J3224" s="23">
        <f t="shared" si="454"/>
        <v>109</v>
      </c>
      <c r="K3224" s="24">
        <f t="shared" si="455"/>
        <v>554.6</v>
      </c>
      <c r="L3224" s="23">
        <f t="shared" si="456"/>
        <v>112</v>
      </c>
      <c r="M3224" s="23">
        <f t="shared" si="457"/>
        <v>111</v>
      </c>
      <c r="N3224" s="23">
        <f t="shared" si="458"/>
        <v>74323.199999999997</v>
      </c>
      <c r="O3224" s="25">
        <f t="shared" si="459"/>
        <v>73659.600000000006</v>
      </c>
      <c r="P3224" t="s">
        <v>24</v>
      </c>
      <c r="Q3224" t="s">
        <v>25</v>
      </c>
      <c r="R3224" t="s">
        <v>3207</v>
      </c>
      <c r="S3224">
        <v>7374</v>
      </c>
      <c r="T3224" s="18">
        <v>45229</v>
      </c>
      <c r="U3224">
        <v>663.6</v>
      </c>
    </row>
    <row r="3225" spans="1:21" x14ac:dyDescent="0.25">
      <c r="A3225" t="s">
        <v>2747</v>
      </c>
      <c r="B3225" s="18">
        <v>45082</v>
      </c>
      <c r="C3225" s="18">
        <v>45082</v>
      </c>
      <c r="D3225" s="19">
        <v>60</v>
      </c>
      <c r="E3225">
        <v>65.959999999999994</v>
      </c>
      <c r="F3225" s="21">
        <f t="shared" si="451"/>
        <v>45143</v>
      </c>
      <c r="G3225" s="18">
        <v>45204</v>
      </c>
      <c r="H3225" s="22">
        <f t="shared" si="452"/>
        <v>61</v>
      </c>
      <c r="I3225" s="23">
        <f t="shared" si="453"/>
        <v>4023.5599999999995</v>
      </c>
      <c r="J3225" s="23">
        <f t="shared" si="454"/>
        <v>120</v>
      </c>
      <c r="K3225" s="24">
        <f t="shared" si="455"/>
        <v>-54.040000000000006</v>
      </c>
      <c r="L3225" s="23">
        <f t="shared" si="456"/>
        <v>122</v>
      </c>
      <c r="M3225" s="23">
        <f t="shared" si="457"/>
        <v>122</v>
      </c>
      <c r="N3225" s="23">
        <f t="shared" si="458"/>
        <v>8047.119999999999</v>
      </c>
      <c r="O3225" s="25">
        <f t="shared" si="459"/>
        <v>8047.119999999999</v>
      </c>
      <c r="P3225" t="s">
        <v>24</v>
      </c>
      <c r="Q3225" t="s">
        <v>25</v>
      </c>
      <c r="R3225" t="s">
        <v>3208</v>
      </c>
      <c r="S3225">
        <v>7073</v>
      </c>
      <c r="T3225" s="18">
        <v>45204</v>
      </c>
      <c r="U3225">
        <v>65.959999999999994</v>
      </c>
    </row>
    <row r="3226" spans="1:21" x14ac:dyDescent="0.25">
      <c r="A3226" t="s">
        <v>775</v>
      </c>
      <c r="B3226" s="18">
        <v>45045</v>
      </c>
      <c r="C3226" s="18">
        <v>45217</v>
      </c>
      <c r="D3226" s="19">
        <v>60</v>
      </c>
      <c r="E3226" s="20">
        <v>13644</v>
      </c>
      <c r="F3226" s="21">
        <f t="shared" si="451"/>
        <v>45278</v>
      </c>
      <c r="G3226" s="18">
        <v>45247</v>
      </c>
      <c r="H3226" s="22">
        <f t="shared" si="452"/>
        <v>-31</v>
      </c>
      <c r="I3226" s="23">
        <f t="shared" si="453"/>
        <v>-422964</v>
      </c>
      <c r="J3226" s="23">
        <f t="shared" si="454"/>
        <v>29</v>
      </c>
      <c r="K3226" s="24">
        <f t="shared" si="455"/>
        <v>13615</v>
      </c>
      <c r="L3226" s="23">
        <f t="shared" si="456"/>
        <v>202</v>
      </c>
      <c r="M3226" s="23">
        <f t="shared" si="457"/>
        <v>30</v>
      </c>
      <c r="N3226" s="23">
        <f t="shared" si="458"/>
        <v>2756088</v>
      </c>
      <c r="O3226" s="25">
        <f t="shared" si="459"/>
        <v>409320</v>
      </c>
      <c r="P3226" t="s">
        <v>24</v>
      </c>
      <c r="Q3226" t="s">
        <v>25</v>
      </c>
      <c r="R3226" t="s">
        <v>3209</v>
      </c>
      <c r="S3226">
        <v>7970</v>
      </c>
      <c r="T3226" s="18">
        <v>45247</v>
      </c>
      <c r="U3226" s="20">
        <v>13644</v>
      </c>
    </row>
    <row r="3227" spans="1:21" x14ac:dyDescent="0.25">
      <c r="A3227" t="s">
        <v>2748</v>
      </c>
      <c r="B3227" s="18">
        <v>45096</v>
      </c>
      <c r="C3227" s="18">
        <v>45097</v>
      </c>
      <c r="D3227" s="19">
        <v>60</v>
      </c>
      <c r="E3227">
        <v>87.33</v>
      </c>
      <c r="F3227" s="21">
        <f t="shared" si="451"/>
        <v>45158</v>
      </c>
      <c r="G3227" s="18">
        <v>45229</v>
      </c>
      <c r="H3227" s="22">
        <f t="shared" si="452"/>
        <v>71</v>
      </c>
      <c r="I3227" s="23">
        <f t="shared" si="453"/>
        <v>6200.43</v>
      </c>
      <c r="J3227" s="23">
        <f t="shared" si="454"/>
        <v>130</v>
      </c>
      <c r="K3227" s="24">
        <f t="shared" si="455"/>
        <v>-42.67</v>
      </c>
      <c r="L3227" s="23">
        <f t="shared" si="456"/>
        <v>133</v>
      </c>
      <c r="M3227" s="23">
        <f t="shared" si="457"/>
        <v>132</v>
      </c>
      <c r="N3227" s="23">
        <f t="shared" si="458"/>
        <v>11614.89</v>
      </c>
      <c r="O3227" s="25">
        <f t="shared" si="459"/>
        <v>11527.56</v>
      </c>
      <c r="P3227" t="s">
        <v>24</v>
      </c>
      <c r="Q3227" t="s">
        <v>25</v>
      </c>
      <c r="R3227" t="s">
        <v>3210</v>
      </c>
      <c r="S3227">
        <v>7364</v>
      </c>
      <c r="T3227" s="18">
        <v>45229</v>
      </c>
      <c r="U3227">
        <v>87.33</v>
      </c>
    </row>
    <row r="3228" spans="1:21" x14ac:dyDescent="0.25">
      <c r="A3228" t="s">
        <v>2749</v>
      </c>
      <c r="B3228" s="18">
        <v>45121</v>
      </c>
      <c r="C3228" s="18">
        <v>45122</v>
      </c>
      <c r="D3228" s="19">
        <v>60</v>
      </c>
      <c r="E3228" s="20">
        <v>12585.6</v>
      </c>
      <c r="F3228" s="21">
        <f t="shared" si="451"/>
        <v>45184</v>
      </c>
      <c r="G3228" s="18">
        <v>45229</v>
      </c>
      <c r="H3228" s="22">
        <f t="shared" si="452"/>
        <v>45</v>
      </c>
      <c r="I3228" s="23">
        <f t="shared" si="453"/>
        <v>566352</v>
      </c>
      <c r="J3228" s="23">
        <f t="shared" si="454"/>
        <v>105</v>
      </c>
      <c r="K3228" s="24">
        <f t="shared" si="455"/>
        <v>12480.6</v>
      </c>
      <c r="L3228" s="23">
        <f t="shared" si="456"/>
        <v>108</v>
      </c>
      <c r="M3228" s="23">
        <f t="shared" si="457"/>
        <v>107</v>
      </c>
      <c r="N3228" s="23">
        <f t="shared" si="458"/>
        <v>1359244.8</v>
      </c>
      <c r="O3228" s="25">
        <f t="shared" si="459"/>
        <v>1346659.2</v>
      </c>
      <c r="P3228" t="s">
        <v>24</v>
      </c>
      <c r="Q3228" t="s">
        <v>25</v>
      </c>
      <c r="R3228" t="s">
        <v>3210</v>
      </c>
      <c r="S3228">
        <v>7365</v>
      </c>
      <c r="T3228" s="18">
        <v>45229</v>
      </c>
      <c r="U3228" s="20">
        <v>12585.6</v>
      </c>
    </row>
    <row r="3229" spans="1:21" x14ac:dyDescent="0.25">
      <c r="A3229" t="s">
        <v>269</v>
      </c>
      <c r="B3229" s="18">
        <v>45230</v>
      </c>
      <c r="C3229" s="18">
        <v>45233</v>
      </c>
      <c r="D3229" s="19">
        <v>60</v>
      </c>
      <c r="E3229" s="20">
        <v>105439.43</v>
      </c>
      <c r="F3229" s="21">
        <f t="shared" si="451"/>
        <v>45294</v>
      </c>
      <c r="G3229" s="18">
        <v>45280</v>
      </c>
      <c r="H3229" s="22">
        <f t="shared" si="452"/>
        <v>-14</v>
      </c>
      <c r="I3229" s="23">
        <f t="shared" si="453"/>
        <v>-1476152.02</v>
      </c>
      <c r="J3229" s="23">
        <f t="shared" si="454"/>
        <v>47</v>
      </c>
      <c r="K3229" s="24">
        <f t="shared" si="455"/>
        <v>105392.43</v>
      </c>
      <c r="L3229" s="23">
        <f t="shared" si="456"/>
        <v>50</v>
      </c>
      <c r="M3229" s="23">
        <f t="shared" si="457"/>
        <v>47</v>
      </c>
      <c r="N3229" s="23">
        <f t="shared" si="458"/>
        <v>5271971.5</v>
      </c>
      <c r="O3229" s="25">
        <f t="shared" si="459"/>
        <v>4955653.21</v>
      </c>
      <c r="P3229" t="s">
        <v>24</v>
      </c>
      <c r="Q3229" t="s">
        <v>25</v>
      </c>
      <c r="R3229" t="s">
        <v>3211</v>
      </c>
      <c r="S3229">
        <v>9242</v>
      </c>
      <c r="T3229" s="18">
        <v>45280</v>
      </c>
      <c r="U3229" s="20">
        <v>105439.43</v>
      </c>
    </row>
    <row r="3230" spans="1:21" x14ac:dyDescent="0.25">
      <c r="A3230" t="s">
        <v>270</v>
      </c>
      <c r="B3230" s="18">
        <v>45230</v>
      </c>
      <c r="C3230" s="18">
        <v>45233</v>
      </c>
      <c r="D3230" s="19">
        <v>60</v>
      </c>
      <c r="E3230" s="20">
        <v>139609.10999999999</v>
      </c>
      <c r="F3230" s="21">
        <f t="shared" si="451"/>
        <v>45294</v>
      </c>
      <c r="G3230" s="18">
        <v>45287</v>
      </c>
      <c r="H3230" s="22">
        <f t="shared" si="452"/>
        <v>-7</v>
      </c>
      <c r="I3230" s="23">
        <f t="shared" si="453"/>
        <v>-977263.7699999999</v>
      </c>
      <c r="J3230" s="23">
        <f t="shared" si="454"/>
        <v>54</v>
      </c>
      <c r="K3230" s="24">
        <f t="shared" si="455"/>
        <v>139555.10999999999</v>
      </c>
      <c r="L3230" s="23">
        <f t="shared" si="456"/>
        <v>57</v>
      </c>
      <c r="M3230" s="23">
        <f t="shared" si="457"/>
        <v>54</v>
      </c>
      <c r="N3230" s="23">
        <f t="shared" si="458"/>
        <v>7957719.2699999996</v>
      </c>
      <c r="O3230" s="25">
        <f t="shared" si="459"/>
        <v>7538891.9399999995</v>
      </c>
      <c r="P3230" t="s">
        <v>24</v>
      </c>
      <c r="Q3230" t="s">
        <v>25</v>
      </c>
      <c r="R3230" t="s">
        <v>3211</v>
      </c>
      <c r="S3230">
        <v>9399</v>
      </c>
      <c r="T3230" s="18">
        <v>45287</v>
      </c>
      <c r="U3230" s="20">
        <v>139609.10999999999</v>
      </c>
    </row>
    <row r="3231" spans="1:21" x14ac:dyDescent="0.25">
      <c r="A3231" t="s">
        <v>2750</v>
      </c>
      <c r="B3231" s="18">
        <v>45103</v>
      </c>
      <c r="C3231" s="18">
        <v>45103</v>
      </c>
      <c r="D3231" s="19">
        <v>60</v>
      </c>
      <c r="E3231">
        <v>335</v>
      </c>
      <c r="F3231" s="21">
        <f t="shared" si="451"/>
        <v>45164</v>
      </c>
      <c r="G3231" s="18">
        <v>45204</v>
      </c>
      <c r="H3231" s="22">
        <f t="shared" si="452"/>
        <v>40</v>
      </c>
      <c r="I3231" s="23">
        <f t="shared" si="453"/>
        <v>13400</v>
      </c>
      <c r="J3231" s="23">
        <f t="shared" si="454"/>
        <v>99</v>
      </c>
      <c r="K3231" s="24">
        <f t="shared" si="455"/>
        <v>236</v>
      </c>
      <c r="L3231" s="23">
        <f t="shared" si="456"/>
        <v>101</v>
      </c>
      <c r="M3231" s="23">
        <f t="shared" si="457"/>
        <v>101</v>
      </c>
      <c r="N3231" s="23">
        <f t="shared" si="458"/>
        <v>33835</v>
      </c>
      <c r="O3231" s="25">
        <f t="shared" si="459"/>
        <v>33835</v>
      </c>
      <c r="P3231" t="s">
        <v>24</v>
      </c>
      <c r="Q3231" t="s">
        <v>25</v>
      </c>
      <c r="R3231" t="s">
        <v>3212</v>
      </c>
      <c r="S3231">
        <v>7070</v>
      </c>
      <c r="T3231" s="18">
        <v>45204</v>
      </c>
      <c r="U3231">
        <v>335</v>
      </c>
    </row>
    <row r="3232" spans="1:21" x14ac:dyDescent="0.25">
      <c r="A3232" t="s">
        <v>1718</v>
      </c>
      <c r="B3232" s="18">
        <v>45103</v>
      </c>
      <c r="C3232" s="18">
        <v>45103</v>
      </c>
      <c r="D3232" s="19">
        <v>60</v>
      </c>
      <c r="E3232">
        <v>60</v>
      </c>
      <c r="F3232" s="21">
        <f t="shared" si="451"/>
        <v>45164</v>
      </c>
      <c r="G3232" s="18">
        <v>45204</v>
      </c>
      <c r="H3232" s="22">
        <f t="shared" si="452"/>
        <v>40</v>
      </c>
      <c r="I3232" s="23">
        <f t="shared" si="453"/>
        <v>2400</v>
      </c>
      <c r="J3232" s="23">
        <f t="shared" si="454"/>
        <v>99</v>
      </c>
      <c r="K3232" s="24">
        <f t="shared" si="455"/>
        <v>-39</v>
      </c>
      <c r="L3232" s="23">
        <f t="shared" si="456"/>
        <v>101</v>
      </c>
      <c r="M3232" s="23">
        <f t="shared" si="457"/>
        <v>101</v>
      </c>
      <c r="N3232" s="23">
        <f t="shared" si="458"/>
        <v>6060</v>
      </c>
      <c r="O3232" s="25">
        <f t="shared" si="459"/>
        <v>6060</v>
      </c>
      <c r="P3232" t="s">
        <v>24</v>
      </c>
      <c r="Q3232" t="s">
        <v>25</v>
      </c>
      <c r="R3232" t="s">
        <v>3212</v>
      </c>
      <c r="S3232">
        <v>7070</v>
      </c>
      <c r="T3232" s="18">
        <v>45204</v>
      </c>
      <c r="U3232">
        <v>60</v>
      </c>
    </row>
    <row r="3233" spans="1:21" x14ac:dyDescent="0.25">
      <c r="A3233" t="s">
        <v>1720</v>
      </c>
      <c r="B3233" s="18">
        <v>45125</v>
      </c>
      <c r="C3233" s="18">
        <v>45127</v>
      </c>
      <c r="D3233" s="19">
        <v>60</v>
      </c>
      <c r="E3233">
        <v>390</v>
      </c>
      <c r="F3233" s="21">
        <f t="shared" si="451"/>
        <v>45189</v>
      </c>
      <c r="G3233" s="18">
        <v>45204</v>
      </c>
      <c r="H3233" s="22">
        <f t="shared" si="452"/>
        <v>15</v>
      </c>
      <c r="I3233" s="23">
        <f t="shared" si="453"/>
        <v>5850</v>
      </c>
      <c r="J3233" s="23">
        <f t="shared" si="454"/>
        <v>75</v>
      </c>
      <c r="K3233" s="24">
        <f t="shared" si="455"/>
        <v>315</v>
      </c>
      <c r="L3233" s="23">
        <f t="shared" si="456"/>
        <v>79</v>
      </c>
      <c r="M3233" s="23">
        <f t="shared" si="457"/>
        <v>77</v>
      </c>
      <c r="N3233" s="23">
        <f t="shared" si="458"/>
        <v>30810</v>
      </c>
      <c r="O3233" s="25">
        <f t="shared" si="459"/>
        <v>30030</v>
      </c>
      <c r="P3233" t="s">
        <v>24</v>
      </c>
      <c r="Q3233" t="s">
        <v>25</v>
      </c>
      <c r="R3233" t="s">
        <v>3212</v>
      </c>
      <c r="S3233">
        <v>7070</v>
      </c>
      <c r="T3233" s="18">
        <v>45204</v>
      </c>
      <c r="U3233">
        <v>390</v>
      </c>
    </row>
    <row r="3234" spans="1:21" x14ac:dyDescent="0.25">
      <c r="A3234" t="s">
        <v>1780</v>
      </c>
      <c r="B3234" s="18">
        <v>45125</v>
      </c>
      <c r="C3234" s="18">
        <v>45125</v>
      </c>
      <c r="D3234" s="19">
        <v>60</v>
      </c>
      <c r="E3234">
        <v>300</v>
      </c>
      <c r="F3234" s="21">
        <f t="shared" si="451"/>
        <v>45187</v>
      </c>
      <c r="G3234" s="18">
        <v>45204</v>
      </c>
      <c r="H3234" s="22">
        <f t="shared" si="452"/>
        <v>17</v>
      </c>
      <c r="I3234" s="23">
        <f t="shared" si="453"/>
        <v>5100</v>
      </c>
      <c r="J3234" s="23">
        <f t="shared" si="454"/>
        <v>77</v>
      </c>
      <c r="K3234" s="24">
        <f t="shared" si="455"/>
        <v>223</v>
      </c>
      <c r="L3234" s="23">
        <f t="shared" si="456"/>
        <v>79</v>
      </c>
      <c r="M3234" s="23">
        <f t="shared" si="457"/>
        <v>79</v>
      </c>
      <c r="N3234" s="23">
        <f t="shared" si="458"/>
        <v>23700</v>
      </c>
      <c r="O3234" s="25">
        <f t="shared" si="459"/>
        <v>23700</v>
      </c>
      <c r="P3234" t="s">
        <v>24</v>
      </c>
      <c r="Q3234" t="s">
        <v>25</v>
      </c>
      <c r="R3234" t="s">
        <v>3212</v>
      </c>
      <c r="S3234">
        <v>7070</v>
      </c>
      <c r="T3234" s="18">
        <v>45204</v>
      </c>
      <c r="U3234">
        <v>300</v>
      </c>
    </row>
    <row r="3235" spans="1:21" x14ac:dyDescent="0.25">
      <c r="A3235" t="s">
        <v>1781</v>
      </c>
      <c r="B3235" s="18">
        <v>45125</v>
      </c>
      <c r="C3235" s="18">
        <v>45125</v>
      </c>
      <c r="D3235" s="19">
        <v>60</v>
      </c>
      <c r="E3235">
        <v>150</v>
      </c>
      <c r="F3235" s="21">
        <f t="shared" si="451"/>
        <v>45187</v>
      </c>
      <c r="G3235" s="18">
        <v>45204</v>
      </c>
      <c r="H3235" s="22">
        <f t="shared" si="452"/>
        <v>17</v>
      </c>
      <c r="I3235" s="23">
        <f t="shared" si="453"/>
        <v>2550</v>
      </c>
      <c r="J3235" s="23">
        <f t="shared" si="454"/>
        <v>77</v>
      </c>
      <c r="K3235" s="24">
        <f t="shared" si="455"/>
        <v>73</v>
      </c>
      <c r="L3235" s="23">
        <f t="shared" si="456"/>
        <v>79</v>
      </c>
      <c r="M3235" s="23">
        <f t="shared" si="457"/>
        <v>79</v>
      </c>
      <c r="N3235" s="23">
        <f t="shared" si="458"/>
        <v>11850</v>
      </c>
      <c r="O3235" s="25">
        <f t="shared" si="459"/>
        <v>11850</v>
      </c>
      <c r="P3235" t="s">
        <v>24</v>
      </c>
      <c r="Q3235" t="s">
        <v>25</v>
      </c>
      <c r="R3235" t="s">
        <v>3212</v>
      </c>
      <c r="S3235">
        <v>7070</v>
      </c>
      <c r="T3235" s="18">
        <v>45204</v>
      </c>
      <c r="U3235">
        <v>150</v>
      </c>
    </row>
    <row r="3236" spans="1:21" x14ac:dyDescent="0.25">
      <c r="A3236" t="s">
        <v>2751</v>
      </c>
      <c r="B3236" s="18">
        <v>45125</v>
      </c>
      <c r="C3236" s="18">
        <v>45128</v>
      </c>
      <c r="D3236" s="19">
        <v>60</v>
      </c>
      <c r="E3236">
        <v>350</v>
      </c>
      <c r="F3236" s="21">
        <f t="shared" si="451"/>
        <v>45190</v>
      </c>
      <c r="G3236" s="18">
        <v>45204</v>
      </c>
      <c r="H3236" s="22">
        <f t="shared" si="452"/>
        <v>14</v>
      </c>
      <c r="I3236" s="23">
        <f t="shared" si="453"/>
        <v>4900</v>
      </c>
      <c r="J3236" s="23">
        <f t="shared" si="454"/>
        <v>74</v>
      </c>
      <c r="K3236" s="24">
        <f t="shared" si="455"/>
        <v>276</v>
      </c>
      <c r="L3236" s="23">
        <f t="shared" si="456"/>
        <v>79</v>
      </c>
      <c r="M3236" s="23">
        <f t="shared" si="457"/>
        <v>76</v>
      </c>
      <c r="N3236" s="23">
        <f t="shared" si="458"/>
        <v>27650</v>
      </c>
      <c r="O3236" s="25">
        <f t="shared" si="459"/>
        <v>26600</v>
      </c>
      <c r="P3236" t="s">
        <v>24</v>
      </c>
      <c r="Q3236" t="s">
        <v>25</v>
      </c>
      <c r="R3236" t="s">
        <v>3213</v>
      </c>
      <c r="S3236">
        <v>7074</v>
      </c>
      <c r="T3236" s="18">
        <v>45204</v>
      </c>
      <c r="U3236">
        <v>350</v>
      </c>
    </row>
    <row r="3237" spans="1:21" x14ac:dyDescent="0.25">
      <c r="A3237" t="s">
        <v>2752</v>
      </c>
      <c r="B3237" s="18">
        <v>45194</v>
      </c>
      <c r="C3237" s="18">
        <v>45195</v>
      </c>
      <c r="D3237" s="19">
        <v>60</v>
      </c>
      <c r="E3237" s="20">
        <v>5130.24</v>
      </c>
      <c r="F3237" s="21">
        <f t="shared" si="451"/>
        <v>45256</v>
      </c>
      <c r="G3237" s="18">
        <v>45236</v>
      </c>
      <c r="H3237" s="22">
        <f t="shared" si="452"/>
        <v>-20</v>
      </c>
      <c r="I3237" s="23">
        <f t="shared" si="453"/>
        <v>-102604.79999999999</v>
      </c>
      <c r="J3237" s="23">
        <f t="shared" si="454"/>
        <v>40</v>
      </c>
      <c r="K3237" s="24">
        <f t="shared" si="455"/>
        <v>5090.24</v>
      </c>
      <c r="L3237" s="23">
        <f t="shared" si="456"/>
        <v>42</v>
      </c>
      <c r="M3237" s="23">
        <f t="shared" si="457"/>
        <v>41</v>
      </c>
      <c r="N3237" s="23">
        <f t="shared" si="458"/>
        <v>215470.07999999999</v>
      </c>
      <c r="O3237" s="25">
        <f t="shared" si="459"/>
        <v>210339.84</v>
      </c>
      <c r="P3237" t="s">
        <v>24</v>
      </c>
      <c r="Q3237" t="s">
        <v>25</v>
      </c>
      <c r="R3237" t="s">
        <v>3214</v>
      </c>
      <c r="S3237">
        <v>7587</v>
      </c>
      <c r="T3237" s="18">
        <v>45236</v>
      </c>
      <c r="U3237" s="20">
        <v>5130.24</v>
      </c>
    </row>
    <row r="3238" spans="1:21" x14ac:dyDescent="0.25">
      <c r="A3238" t="s">
        <v>2753</v>
      </c>
      <c r="B3238" s="18">
        <v>45132</v>
      </c>
      <c r="C3238" s="18">
        <v>45133</v>
      </c>
      <c r="D3238" s="19">
        <v>60</v>
      </c>
      <c r="E3238" s="20">
        <v>3276.23</v>
      </c>
      <c r="F3238" s="21">
        <f t="shared" si="451"/>
        <v>45195</v>
      </c>
      <c r="G3238" s="18">
        <v>45204</v>
      </c>
      <c r="H3238" s="22">
        <f t="shared" si="452"/>
        <v>9</v>
      </c>
      <c r="I3238" s="23">
        <f t="shared" si="453"/>
        <v>29486.07</v>
      </c>
      <c r="J3238" s="23">
        <f t="shared" si="454"/>
        <v>69</v>
      </c>
      <c r="K3238" s="24">
        <f t="shared" si="455"/>
        <v>3207.23</v>
      </c>
      <c r="L3238" s="23">
        <f t="shared" si="456"/>
        <v>72</v>
      </c>
      <c r="M3238" s="23">
        <f t="shared" si="457"/>
        <v>71</v>
      </c>
      <c r="N3238" s="23">
        <f t="shared" si="458"/>
        <v>235888.56</v>
      </c>
      <c r="O3238" s="25">
        <f t="shared" si="459"/>
        <v>232612.33</v>
      </c>
      <c r="P3238" t="s">
        <v>24</v>
      </c>
      <c r="Q3238" t="s">
        <v>25</v>
      </c>
      <c r="R3238" t="s">
        <v>3215</v>
      </c>
      <c r="S3238">
        <v>7081</v>
      </c>
      <c r="T3238" s="18">
        <v>45204</v>
      </c>
      <c r="U3238" s="20">
        <v>3276.23</v>
      </c>
    </row>
    <row r="3239" spans="1:21" x14ac:dyDescent="0.25">
      <c r="A3239" t="s">
        <v>2754</v>
      </c>
      <c r="B3239" s="18">
        <v>45132</v>
      </c>
      <c r="C3239" s="18">
        <v>45133</v>
      </c>
      <c r="D3239" s="19">
        <v>60</v>
      </c>
      <c r="E3239" s="20">
        <v>4716.2299999999996</v>
      </c>
      <c r="F3239" s="21">
        <f t="shared" si="451"/>
        <v>45195</v>
      </c>
      <c r="G3239" s="18">
        <v>45204</v>
      </c>
      <c r="H3239" s="22">
        <f t="shared" si="452"/>
        <v>9</v>
      </c>
      <c r="I3239" s="23">
        <f t="shared" si="453"/>
        <v>42446.069999999992</v>
      </c>
      <c r="J3239" s="23">
        <f t="shared" si="454"/>
        <v>69</v>
      </c>
      <c r="K3239" s="24">
        <f t="shared" si="455"/>
        <v>4647.2299999999996</v>
      </c>
      <c r="L3239" s="23">
        <f t="shared" si="456"/>
        <v>72</v>
      </c>
      <c r="M3239" s="23">
        <f t="shared" si="457"/>
        <v>71</v>
      </c>
      <c r="N3239" s="23">
        <f t="shared" si="458"/>
        <v>339568.55999999994</v>
      </c>
      <c r="O3239" s="25">
        <f t="shared" si="459"/>
        <v>334852.32999999996</v>
      </c>
      <c r="P3239" t="s">
        <v>24</v>
      </c>
      <c r="Q3239" t="s">
        <v>25</v>
      </c>
      <c r="R3239" t="s">
        <v>3215</v>
      </c>
      <c r="S3239">
        <v>7080</v>
      </c>
      <c r="T3239" s="18">
        <v>45204</v>
      </c>
      <c r="U3239" s="20">
        <v>4716.2299999999996</v>
      </c>
    </row>
    <row r="3240" spans="1:21" x14ac:dyDescent="0.25">
      <c r="A3240" t="s">
        <v>1882</v>
      </c>
      <c r="B3240" s="18">
        <v>45160</v>
      </c>
      <c r="C3240" s="18">
        <v>45160</v>
      </c>
      <c r="D3240" s="19">
        <v>60</v>
      </c>
      <c r="E3240" s="20">
        <v>2028</v>
      </c>
      <c r="F3240" s="21">
        <f t="shared" si="451"/>
        <v>45221</v>
      </c>
      <c r="G3240" s="18">
        <v>45204</v>
      </c>
      <c r="H3240" s="22">
        <f t="shared" si="452"/>
        <v>-17</v>
      </c>
      <c r="I3240" s="23">
        <f t="shared" si="453"/>
        <v>-34476</v>
      </c>
      <c r="J3240" s="23">
        <f t="shared" si="454"/>
        <v>43</v>
      </c>
      <c r="K3240" s="24">
        <f t="shared" si="455"/>
        <v>1985</v>
      </c>
      <c r="L3240" s="23">
        <f t="shared" si="456"/>
        <v>44</v>
      </c>
      <c r="M3240" s="23">
        <f t="shared" si="457"/>
        <v>44</v>
      </c>
      <c r="N3240" s="23">
        <f t="shared" si="458"/>
        <v>89232</v>
      </c>
      <c r="O3240" s="25">
        <f t="shared" si="459"/>
        <v>89232</v>
      </c>
      <c r="P3240" t="s">
        <v>24</v>
      </c>
      <c r="Q3240" t="s">
        <v>25</v>
      </c>
      <c r="R3240" t="s">
        <v>3216</v>
      </c>
      <c r="S3240">
        <v>7083</v>
      </c>
      <c r="T3240" s="18">
        <v>45204</v>
      </c>
      <c r="U3240" s="20">
        <v>2028</v>
      </c>
    </row>
    <row r="3241" spans="1:21" x14ac:dyDescent="0.25">
      <c r="A3241" t="s">
        <v>2732</v>
      </c>
      <c r="B3241" s="18">
        <v>45169</v>
      </c>
      <c r="C3241" s="18">
        <v>45170</v>
      </c>
      <c r="D3241" s="19">
        <v>60</v>
      </c>
      <c r="E3241" s="20">
        <v>3744</v>
      </c>
      <c r="F3241" s="21">
        <f t="shared" si="451"/>
        <v>45231</v>
      </c>
      <c r="G3241" s="18">
        <v>45204</v>
      </c>
      <c r="H3241" s="22">
        <f t="shared" si="452"/>
        <v>-27</v>
      </c>
      <c r="I3241" s="23">
        <f t="shared" si="453"/>
        <v>-101088</v>
      </c>
      <c r="J3241" s="23">
        <f t="shared" si="454"/>
        <v>34</v>
      </c>
      <c r="K3241" s="24">
        <f t="shared" si="455"/>
        <v>3710</v>
      </c>
      <c r="L3241" s="23">
        <f t="shared" si="456"/>
        <v>35</v>
      </c>
      <c r="M3241" s="23">
        <f t="shared" si="457"/>
        <v>34</v>
      </c>
      <c r="N3241" s="23">
        <f t="shared" si="458"/>
        <v>131040</v>
      </c>
      <c r="O3241" s="25">
        <f t="shared" si="459"/>
        <v>127296</v>
      </c>
      <c r="P3241" t="s">
        <v>24</v>
      </c>
      <c r="Q3241" t="s">
        <v>25</v>
      </c>
      <c r="R3241" t="s">
        <v>3216</v>
      </c>
      <c r="S3241">
        <v>7084</v>
      </c>
      <c r="T3241" s="18">
        <v>45204</v>
      </c>
      <c r="U3241" s="20">
        <v>3744</v>
      </c>
    </row>
    <row r="3242" spans="1:21" x14ac:dyDescent="0.25">
      <c r="A3242" t="s">
        <v>2256</v>
      </c>
      <c r="B3242" s="18">
        <v>45208</v>
      </c>
      <c r="C3242" s="18">
        <v>45208</v>
      </c>
      <c r="D3242" s="19">
        <v>60</v>
      </c>
      <c r="E3242">
        <v>468</v>
      </c>
      <c r="F3242" s="21">
        <f t="shared" si="451"/>
        <v>45269</v>
      </c>
      <c r="G3242" s="18">
        <v>45261</v>
      </c>
      <c r="H3242" s="22">
        <f t="shared" si="452"/>
        <v>-8</v>
      </c>
      <c r="I3242" s="23">
        <f t="shared" si="453"/>
        <v>-3744</v>
      </c>
      <c r="J3242" s="23">
        <f t="shared" si="454"/>
        <v>52</v>
      </c>
      <c r="K3242" s="24">
        <f t="shared" si="455"/>
        <v>416</v>
      </c>
      <c r="L3242" s="23">
        <f t="shared" si="456"/>
        <v>53</v>
      </c>
      <c r="M3242" s="23">
        <f t="shared" si="457"/>
        <v>53</v>
      </c>
      <c r="N3242" s="23">
        <f t="shared" si="458"/>
        <v>24804</v>
      </c>
      <c r="O3242" s="25">
        <f t="shared" si="459"/>
        <v>24804</v>
      </c>
      <c r="P3242" t="s">
        <v>24</v>
      </c>
      <c r="Q3242" t="s">
        <v>25</v>
      </c>
      <c r="R3242" t="s">
        <v>3216</v>
      </c>
      <c r="S3242">
        <v>8625</v>
      </c>
      <c r="T3242" s="18">
        <v>45261</v>
      </c>
      <c r="U3242">
        <v>468</v>
      </c>
    </row>
    <row r="3243" spans="1:21" x14ac:dyDescent="0.25">
      <c r="A3243" t="s">
        <v>2755</v>
      </c>
      <c r="B3243" s="18">
        <v>45210</v>
      </c>
      <c r="C3243" s="18">
        <v>45213</v>
      </c>
      <c r="D3243" s="19">
        <v>60</v>
      </c>
      <c r="E3243">
        <v>780</v>
      </c>
      <c r="F3243" s="21">
        <f t="shared" si="451"/>
        <v>45274</v>
      </c>
      <c r="G3243" s="18">
        <v>45261</v>
      </c>
      <c r="H3243" s="22">
        <f t="shared" si="452"/>
        <v>-13</v>
      </c>
      <c r="I3243" s="23">
        <f t="shared" si="453"/>
        <v>-10140</v>
      </c>
      <c r="J3243" s="23">
        <f t="shared" si="454"/>
        <v>47</v>
      </c>
      <c r="K3243" s="24">
        <f t="shared" si="455"/>
        <v>733</v>
      </c>
      <c r="L3243" s="23">
        <f t="shared" si="456"/>
        <v>51</v>
      </c>
      <c r="M3243" s="23">
        <f t="shared" si="457"/>
        <v>48</v>
      </c>
      <c r="N3243" s="23">
        <f t="shared" si="458"/>
        <v>39780</v>
      </c>
      <c r="O3243" s="25">
        <f t="shared" si="459"/>
        <v>37440</v>
      </c>
      <c r="P3243" t="s">
        <v>24</v>
      </c>
      <c r="Q3243" t="s">
        <v>25</v>
      </c>
      <c r="R3243" t="s">
        <v>3216</v>
      </c>
      <c r="S3243">
        <v>8626</v>
      </c>
      <c r="T3243" s="18">
        <v>45261</v>
      </c>
      <c r="U3243">
        <v>780</v>
      </c>
    </row>
    <row r="3244" spans="1:21" x14ac:dyDescent="0.25">
      <c r="A3244" t="s">
        <v>784</v>
      </c>
      <c r="B3244" s="18">
        <v>45149</v>
      </c>
      <c r="C3244" s="18">
        <v>45149</v>
      </c>
      <c r="D3244" s="19">
        <v>60</v>
      </c>
      <c r="E3244">
        <v>748.8</v>
      </c>
      <c r="F3244" s="21">
        <f t="shared" si="451"/>
        <v>45210</v>
      </c>
      <c r="G3244" s="18">
        <v>45204</v>
      </c>
      <c r="H3244" s="22">
        <f t="shared" si="452"/>
        <v>-6</v>
      </c>
      <c r="I3244" s="23">
        <f t="shared" si="453"/>
        <v>-4492.7999999999993</v>
      </c>
      <c r="J3244" s="23">
        <f t="shared" si="454"/>
        <v>54</v>
      </c>
      <c r="K3244" s="24">
        <f t="shared" si="455"/>
        <v>694.8</v>
      </c>
      <c r="L3244" s="23">
        <f t="shared" si="456"/>
        <v>55</v>
      </c>
      <c r="M3244" s="23">
        <f t="shared" si="457"/>
        <v>55</v>
      </c>
      <c r="N3244" s="23">
        <f t="shared" si="458"/>
        <v>41184</v>
      </c>
      <c r="O3244" s="25">
        <f t="shared" si="459"/>
        <v>41184</v>
      </c>
      <c r="P3244" t="s">
        <v>24</v>
      </c>
      <c r="Q3244" t="s">
        <v>25</v>
      </c>
      <c r="R3244" t="s">
        <v>3217</v>
      </c>
      <c r="S3244">
        <v>7082</v>
      </c>
      <c r="T3244" s="18">
        <v>45204</v>
      </c>
      <c r="U3244">
        <v>748.8</v>
      </c>
    </row>
    <row r="3245" spans="1:21" x14ac:dyDescent="0.25">
      <c r="A3245" t="s">
        <v>2756</v>
      </c>
      <c r="B3245" s="18">
        <v>45194</v>
      </c>
      <c r="C3245" s="18">
        <v>45194</v>
      </c>
      <c r="D3245" s="19">
        <v>60</v>
      </c>
      <c r="E3245" s="20">
        <v>2745.6</v>
      </c>
      <c r="F3245" s="21">
        <f t="shared" si="451"/>
        <v>45255</v>
      </c>
      <c r="G3245" s="18">
        <v>45218</v>
      </c>
      <c r="H3245" s="22">
        <f t="shared" si="452"/>
        <v>-37</v>
      </c>
      <c r="I3245" s="23">
        <f t="shared" si="453"/>
        <v>-101587.2</v>
      </c>
      <c r="J3245" s="23">
        <f t="shared" si="454"/>
        <v>24</v>
      </c>
      <c r="K3245" s="24">
        <f t="shared" si="455"/>
        <v>2721.6</v>
      </c>
      <c r="L3245" s="23">
        <f t="shared" si="456"/>
        <v>24</v>
      </c>
      <c r="M3245" s="23">
        <f t="shared" si="457"/>
        <v>24</v>
      </c>
      <c r="N3245" s="23">
        <f t="shared" si="458"/>
        <v>65894.399999999994</v>
      </c>
      <c r="O3245" s="25">
        <f t="shared" si="459"/>
        <v>65894.399999999994</v>
      </c>
      <c r="P3245" t="s">
        <v>24</v>
      </c>
      <c r="Q3245" t="s">
        <v>25</v>
      </c>
      <c r="R3245" t="s">
        <v>3217</v>
      </c>
      <c r="S3245">
        <v>7308</v>
      </c>
      <c r="T3245" s="18">
        <v>45218</v>
      </c>
      <c r="U3245" s="20">
        <v>2745.6</v>
      </c>
    </row>
    <row r="3246" spans="1:21" x14ac:dyDescent="0.25">
      <c r="A3246" t="s">
        <v>538</v>
      </c>
      <c r="B3246" s="18">
        <v>45229</v>
      </c>
      <c r="C3246" s="18">
        <v>45229</v>
      </c>
      <c r="D3246" s="19">
        <v>60</v>
      </c>
      <c r="E3246" s="20">
        <v>1872</v>
      </c>
      <c r="F3246" s="21">
        <f t="shared" si="451"/>
        <v>45290</v>
      </c>
      <c r="G3246" s="18">
        <v>45279</v>
      </c>
      <c r="H3246" s="22">
        <f t="shared" si="452"/>
        <v>-11</v>
      </c>
      <c r="I3246" s="23">
        <f t="shared" si="453"/>
        <v>-20592</v>
      </c>
      <c r="J3246" s="23">
        <f t="shared" si="454"/>
        <v>49</v>
      </c>
      <c r="K3246" s="24">
        <f t="shared" si="455"/>
        <v>1823</v>
      </c>
      <c r="L3246" s="23">
        <f t="shared" si="456"/>
        <v>50</v>
      </c>
      <c r="M3246" s="23">
        <f t="shared" si="457"/>
        <v>50</v>
      </c>
      <c r="N3246" s="23">
        <f t="shared" si="458"/>
        <v>93600</v>
      </c>
      <c r="O3246" s="25">
        <f t="shared" si="459"/>
        <v>93600</v>
      </c>
      <c r="P3246" t="s">
        <v>24</v>
      </c>
      <c r="Q3246" t="s">
        <v>25</v>
      </c>
      <c r="R3246" t="s">
        <v>3217</v>
      </c>
      <c r="S3246">
        <v>9233</v>
      </c>
      <c r="T3246" s="18">
        <v>45279</v>
      </c>
      <c r="U3246" s="20">
        <v>1872</v>
      </c>
    </row>
    <row r="3247" spans="1:21" x14ac:dyDescent="0.25">
      <c r="A3247" t="s">
        <v>539</v>
      </c>
      <c r="B3247" s="18">
        <v>45240</v>
      </c>
      <c r="C3247" s="18">
        <v>45240</v>
      </c>
      <c r="D3247" s="19">
        <v>60</v>
      </c>
      <c r="E3247" s="20">
        <v>2246.4</v>
      </c>
      <c r="F3247" s="21">
        <f t="shared" si="451"/>
        <v>45301</v>
      </c>
      <c r="G3247" s="18">
        <v>45279</v>
      </c>
      <c r="H3247" s="22">
        <f t="shared" si="452"/>
        <v>-22</v>
      </c>
      <c r="I3247" s="23">
        <f t="shared" si="453"/>
        <v>-49420.800000000003</v>
      </c>
      <c r="J3247" s="23">
        <f t="shared" si="454"/>
        <v>39</v>
      </c>
      <c r="K3247" s="24">
        <f t="shared" si="455"/>
        <v>2207.4</v>
      </c>
      <c r="L3247" s="23">
        <f t="shared" si="456"/>
        <v>39</v>
      </c>
      <c r="M3247" s="23">
        <f t="shared" si="457"/>
        <v>39</v>
      </c>
      <c r="N3247" s="23">
        <f t="shared" si="458"/>
        <v>87609.600000000006</v>
      </c>
      <c r="O3247" s="25">
        <f t="shared" si="459"/>
        <v>87609.600000000006</v>
      </c>
      <c r="P3247" t="s">
        <v>24</v>
      </c>
      <c r="Q3247" t="s">
        <v>25</v>
      </c>
      <c r="R3247" t="s">
        <v>3217</v>
      </c>
      <c r="S3247">
        <v>9234</v>
      </c>
      <c r="T3247" s="18">
        <v>45279</v>
      </c>
      <c r="U3247" s="20">
        <v>2246.4</v>
      </c>
    </row>
    <row r="3248" spans="1:21" x14ac:dyDescent="0.25">
      <c r="A3248" t="s">
        <v>2757</v>
      </c>
      <c r="B3248" s="18">
        <v>45198</v>
      </c>
      <c r="C3248" s="18">
        <v>45198</v>
      </c>
      <c r="D3248" s="19">
        <v>60</v>
      </c>
      <c r="E3248">
        <v>565.44000000000005</v>
      </c>
      <c r="F3248" s="21">
        <f t="shared" si="451"/>
        <v>45259</v>
      </c>
      <c r="G3248" s="18">
        <v>45210</v>
      </c>
      <c r="H3248" s="22">
        <f t="shared" si="452"/>
        <v>-49</v>
      </c>
      <c r="I3248" s="23">
        <f t="shared" si="453"/>
        <v>-27706.560000000001</v>
      </c>
      <c r="J3248" s="23">
        <f t="shared" si="454"/>
        <v>12</v>
      </c>
      <c r="K3248" s="24">
        <f t="shared" si="455"/>
        <v>553.44000000000005</v>
      </c>
      <c r="L3248" s="23">
        <f t="shared" si="456"/>
        <v>12</v>
      </c>
      <c r="M3248" s="23">
        <f t="shared" si="457"/>
        <v>12</v>
      </c>
      <c r="N3248" s="23">
        <f t="shared" si="458"/>
        <v>6785.2800000000007</v>
      </c>
      <c r="O3248" s="25">
        <f t="shared" si="459"/>
        <v>6785.2800000000007</v>
      </c>
      <c r="P3248" t="s">
        <v>24</v>
      </c>
      <c r="Q3248" t="s">
        <v>25</v>
      </c>
      <c r="R3248" t="s">
        <v>3218</v>
      </c>
      <c r="S3248">
        <v>7156</v>
      </c>
      <c r="T3248" s="18">
        <v>45210</v>
      </c>
      <c r="U3248">
        <v>565.44000000000005</v>
      </c>
    </row>
    <row r="3249" spans="1:21" x14ac:dyDescent="0.25">
      <c r="A3249" t="s">
        <v>2758</v>
      </c>
      <c r="B3249" s="18">
        <v>45198</v>
      </c>
      <c r="C3249" s="18">
        <v>45198</v>
      </c>
      <c r="D3249" s="19">
        <v>60</v>
      </c>
      <c r="E3249" s="20">
        <v>1507.61</v>
      </c>
      <c r="F3249" s="21">
        <f t="shared" si="451"/>
        <v>45259</v>
      </c>
      <c r="G3249" s="18">
        <v>45210</v>
      </c>
      <c r="H3249" s="22">
        <f t="shared" si="452"/>
        <v>-49</v>
      </c>
      <c r="I3249" s="23">
        <f t="shared" si="453"/>
        <v>-73872.89</v>
      </c>
      <c r="J3249" s="23">
        <f t="shared" si="454"/>
        <v>12</v>
      </c>
      <c r="K3249" s="24">
        <f t="shared" si="455"/>
        <v>1495.61</v>
      </c>
      <c r="L3249" s="23">
        <f t="shared" si="456"/>
        <v>12</v>
      </c>
      <c r="M3249" s="23">
        <f t="shared" si="457"/>
        <v>12</v>
      </c>
      <c r="N3249" s="23">
        <f t="shared" si="458"/>
        <v>18091.32</v>
      </c>
      <c r="O3249" s="25">
        <f t="shared" si="459"/>
        <v>18091.32</v>
      </c>
      <c r="P3249" t="s">
        <v>24</v>
      </c>
      <c r="Q3249" t="s">
        <v>25</v>
      </c>
      <c r="R3249" t="s">
        <v>3219</v>
      </c>
      <c r="S3249">
        <v>7155</v>
      </c>
      <c r="T3249" s="18">
        <v>45210</v>
      </c>
      <c r="U3249" s="20">
        <v>1507.61</v>
      </c>
    </row>
    <row r="3250" spans="1:21" x14ac:dyDescent="0.25">
      <c r="A3250" t="s">
        <v>2759</v>
      </c>
      <c r="B3250" s="18">
        <v>45198</v>
      </c>
      <c r="C3250" s="18">
        <v>45198</v>
      </c>
      <c r="D3250" s="19">
        <v>60</v>
      </c>
      <c r="E3250">
        <v>634.13</v>
      </c>
      <c r="F3250" s="21">
        <f t="shared" si="451"/>
        <v>45259</v>
      </c>
      <c r="G3250" s="18">
        <v>45210</v>
      </c>
      <c r="H3250" s="22">
        <f t="shared" si="452"/>
        <v>-49</v>
      </c>
      <c r="I3250" s="23">
        <f t="shared" si="453"/>
        <v>-31072.37</v>
      </c>
      <c r="J3250" s="23">
        <f t="shared" si="454"/>
        <v>12</v>
      </c>
      <c r="K3250" s="24">
        <f t="shared" si="455"/>
        <v>622.13</v>
      </c>
      <c r="L3250" s="23">
        <f t="shared" si="456"/>
        <v>12</v>
      </c>
      <c r="M3250" s="23">
        <f t="shared" si="457"/>
        <v>12</v>
      </c>
      <c r="N3250" s="23">
        <f t="shared" si="458"/>
        <v>7609.5599999999995</v>
      </c>
      <c r="O3250" s="25">
        <f t="shared" si="459"/>
        <v>7609.5599999999995</v>
      </c>
      <c r="P3250" t="s">
        <v>24</v>
      </c>
      <c r="Q3250" t="s">
        <v>25</v>
      </c>
      <c r="R3250" t="s">
        <v>3220</v>
      </c>
      <c r="S3250">
        <v>7161</v>
      </c>
      <c r="T3250" s="18">
        <v>45210</v>
      </c>
      <c r="U3250">
        <v>634.13</v>
      </c>
    </row>
    <row r="3251" spans="1:21" x14ac:dyDescent="0.25">
      <c r="A3251" t="s">
        <v>2760</v>
      </c>
      <c r="B3251" s="18">
        <v>45198</v>
      </c>
      <c r="C3251" s="18">
        <v>45198</v>
      </c>
      <c r="D3251" s="19">
        <v>60</v>
      </c>
      <c r="E3251">
        <v>524.59</v>
      </c>
      <c r="F3251" s="21">
        <f t="shared" si="451"/>
        <v>45259</v>
      </c>
      <c r="G3251" s="18">
        <v>45210</v>
      </c>
      <c r="H3251" s="22">
        <f t="shared" si="452"/>
        <v>-49</v>
      </c>
      <c r="I3251" s="23">
        <f t="shared" si="453"/>
        <v>-25704.91</v>
      </c>
      <c r="J3251" s="23">
        <f t="shared" si="454"/>
        <v>12</v>
      </c>
      <c r="K3251" s="24">
        <f t="shared" si="455"/>
        <v>512.59</v>
      </c>
      <c r="L3251" s="23">
        <f t="shared" si="456"/>
        <v>12</v>
      </c>
      <c r="M3251" s="23">
        <f t="shared" si="457"/>
        <v>12</v>
      </c>
      <c r="N3251" s="23">
        <f t="shared" si="458"/>
        <v>6295.08</v>
      </c>
      <c r="O3251" s="25">
        <f t="shared" si="459"/>
        <v>6295.08</v>
      </c>
      <c r="P3251" t="s">
        <v>24</v>
      </c>
      <c r="Q3251" t="s">
        <v>25</v>
      </c>
      <c r="R3251" t="s">
        <v>3221</v>
      </c>
      <c r="S3251">
        <v>7160</v>
      </c>
      <c r="T3251" s="18">
        <v>45210</v>
      </c>
      <c r="U3251">
        <v>524.59</v>
      </c>
    </row>
    <row r="3252" spans="1:21" x14ac:dyDescent="0.25">
      <c r="A3252" t="s">
        <v>1912</v>
      </c>
      <c r="B3252" s="18">
        <v>45189</v>
      </c>
      <c r="C3252" s="18">
        <v>45191</v>
      </c>
      <c r="D3252" s="19">
        <v>60</v>
      </c>
      <c r="E3252">
        <v>565.71</v>
      </c>
      <c r="F3252" s="21">
        <f t="shared" si="451"/>
        <v>45252</v>
      </c>
      <c r="G3252" s="18">
        <v>45238</v>
      </c>
      <c r="H3252" s="22">
        <f t="shared" si="452"/>
        <v>-14</v>
      </c>
      <c r="I3252" s="23">
        <f t="shared" si="453"/>
        <v>-7919.9400000000005</v>
      </c>
      <c r="J3252" s="23">
        <f t="shared" si="454"/>
        <v>46</v>
      </c>
      <c r="K3252" s="24">
        <f t="shared" si="455"/>
        <v>519.71</v>
      </c>
      <c r="L3252" s="23">
        <f t="shared" si="456"/>
        <v>49</v>
      </c>
      <c r="M3252" s="23">
        <f t="shared" si="457"/>
        <v>47</v>
      </c>
      <c r="N3252" s="23">
        <f t="shared" si="458"/>
        <v>27719.79</v>
      </c>
      <c r="O3252" s="25">
        <f t="shared" si="459"/>
        <v>26588.370000000003</v>
      </c>
      <c r="P3252" t="s">
        <v>24</v>
      </c>
      <c r="Q3252" t="s">
        <v>25</v>
      </c>
      <c r="R3252" t="s">
        <v>3222</v>
      </c>
      <c r="S3252">
        <v>7693</v>
      </c>
      <c r="T3252" s="18">
        <v>45238</v>
      </c>
      <c r="U3252">
        <v>565.71</v>
      </c>
    </row>
    <row r="3253" spans="1:21" x14ac:dyDescent="0.25">
      <c r="A3253" t="s">
        <v>1147</v>
      </c>
      <c r="B3253" s="18">
        <v>45229</v>
      </c>
      <c r="C3253" s="18">
        <v>45229</v>
      </c>
      <c r="D3253" s="19">
        <v>60</v>
      </c>
      <c r="E3253" s="20">
        <v>2704.47</v>
      </c>
      <c r="F3253" s="21">
        <f t="shared" si="451"/>
        <v>45290</v>
      </c>
      <c r="G3253" s="18">
        <v>45243</v>
      </c>
      <c r="H3253" s="22">
        <f t="shared" si="452"/>
        <v>-47</v>
      </c>
      <c r="I3253" s="23">
        <f t="shared" si="453"/>
        <v>-127110.09</v>
      </c>
      <c r="J3253" s="23">
        <f t="shared" si="454"/>
        <v>13</v>
      </c>
      <c r="K3253" s="24">
        <f t="shared" si="455"/>
        <v>2691.47</v>
      </c>
      <c r="L3253" s="23">
        <f t="shared" si="456"/>
        <v>14</v>
      </c>
      <c r="M3253" s="23">
        <f t="shared" si="457"/>
        <v>14</v>
      </c>
      <c r="N3253" s="23">
        <f t="shared" si="458"/>
        <v>37862.579999999994</v>
      </c>
      <c r="O3253" s="25">
        <f t="shared" si="459"/>
        <v>37862.579999999994</v>
      </c>
      <c r="P3253" t="s">
        <v>24</v>
      </c>
      <c r="Q3253" t="s">
        <v>25</v>
      </c>
      <c r="R3253" t="s">
        <v>3223</v>
      </c>
      <c r="S3253">
        <v>7902</v>
      </c>
      <c r="T3253" s="18">
        <v>45243</v>
      </c>
      <c r="U3253" s="20">
        <v>2704.47</v>
      </c>
    </row>
    <row r="3254" spans="1:21" x14ac:dyDescent="0.25">
      <c r="A3254" t="s">
        <v>2039</v>
      </c>
      <c r="B3254" s="18">
        <v>45252</v>
      </c>
      <c r="C3254" s="18">
        <v>45252</v>
      </c>
      <c r="D3254" s="19">
        <v>60</v>
      </c>
      <c r="E3254" s="20">
        <v>2696.53</v>
      </c>
      <c r="F3254" s="21">
        <f t="shared" si="451"/>
        <v>45313</v>
      </c>
      <c r="G3254" s="18">
        <v>45264</v>
      </c>
      <c r="H3254" s="22">
        <f t="shared" si="452"/>
        <v>-49</v>
      </c>
      <c r="I3254" s="23">
        <f t="shared" si="453"/>
        <v>-132129.97</v>
      </c>
      <c r="J3254" s="23">
        <f t="shared" si="454"/>
        <v>12</v>
      </c>
      <c r="K3254" s="24">
        <f t="shared" si="455"/>
        <v>2684.53</v>
      </c>
      <c r="L3254" s="23">
        <f t="shared" si="456"/>
        <v>12</v>
      </c>
      <c r="M3254" s="23">
        <f t="shared" si="457"/>
        <v>12</v>
      </c>
      <c r="N3254" s="23">
        <f t="shared" si="458"/>
        <v>32358.36</v>
      </c>
      <c r="O3254" s="25">
        <f t="shared" si="459"/>
        <v>32358.36</v>
      </c>
      <c r="P3254" t="s">
        <v>24</v>
      </c>
      <c r="Q3254" t="s">
        <v>25</v>
      </c>
      <c r="R3254" t="s">
        <v>3223</v>
      </c>
      <c r="S3254">
        <v>8641</v>
      </c>
      <c r="T3254" s="18">
        <v>45264</v>
      </c>
      <c r="U3254" s="20">
        <v>2696.53</v>
      </c>
    </row>
    <row r="3255" spans="1:21" x14ac:dyDescent="0.25">
      <c r="A3255" t="s">
        <v>1915</v>
      </c>
      <c r="B3255" s="18">
        <v>45236</v>
      </c>
      <c r="C3255" s="18">
        <v>45236</v>
      </c>
      <c r="D3255" s="19">
        <v>60</v>
      </c>
      <c r="E3255" s="20">
        <v>9400</v>
      </c>
      <c r="F3255" s="21">
        <f t="shared" si="451"/>
        <v>45297</v>
      </c>
      <c r="G3255" s="18">
        <v>45280</v>
      </c>
      <c r="H3255" s="22">
        <f t="shared" si="452"/>
        <v>-17</v>
      </c>
      <c r="I3255" s="23">
        <f t="shared" si="453"/>
        <v>-159800</v>
      </c>
      <c r="J3255" s="23">
        <f t="shared" si="454"/>
        <v>44</v>
      </c>
      <c r="K3255" s="24">
        <f t="shared" si="455"/>
        <v>9356</v>
      </c>
      <c r="L3255" s="23">
        <f t="shared" si="456"/>
        <v>44</v>
      </c>
      <c r="M3255" s="23">
        <f t="shared" si="457"/>
        <v>44</v>
      </c>
      <c r="N3255" s="23">
        <f t="shared" si="458"/>
        <v>413600</v>
      </c>
      <c r="O3255" s="25">
        <f t="shared" si="459"/>
        <v>413600</v>
      </c>
      <c r="P3255" t="s">
        <v>24</v>
      </c>
      <c r="Q3255" t="s">
        <v>25</v>
      </c>
      <c r="R3255" t="s">
        <v>3224</v>
      </c>
      <c r="S3255">
        <v>9261</v>
      </c>
      <c r="T3255" s="18">
        <v>45280</v>
      </c>
      <c r="U3255" s="20">
        <v>9400</v>
      </c>
    </row>
    <row r="3256" spans="1:21" x14ac:dyDescent="0.25">
      <c r="A3256" t="s">
        <v>2761</v>
      </c>
      <c r="B3256" s="18">
        <v>45245</v>
      </c>
      <c r="C3256" s="18">
        <v>45266</v>
      </c>
      <c r="D3256" s="19">
        <v>60</v>
      </c>
      <c r="E3256" s="20">
        <v>6475</v>
      </c>
      <c r="F3256" s="21">
        <f t="shared" si="451"/>
        <v>45328</v>
      </c>
      <c r="G3256" s="18">
        <v>45282</v>
      </c>
      <c r="H3256" s="22">
        <f t="shared" si="452"/>
        <v>-46</v>
      </c>
      <c r="I3256" s="23">
        <f t="shared" si="453"/>
        <v>-297850</v>
      </c>
      <c r="J3256" s="23">
        <f t="shared" si="454"/>
        <v>16</v>
      </c>
      <c r="K3256" s="24">
        <f t="shared" si="455"/>
        <v>6459</v>
      </c>
      <c r="L3256" s="23">
        <f t="shared" si="456"/>
        <v>37</v>
      </c>
      <c r="M3256" s="23">
        <f t="shared" si="457"/>
        <v>16</v>
      </c>
      <c r="N3256" s="23">
        <f t="shared" si="458"/>
        <v>239575</v>
      </c>
      <c r="O3256" s="25">
        <f t="shared" si="459"/>
        <v>103600</v>
      </c>
      <c r="P3256" t="s">
        <v>24</v>
      </c>
      <c r="Q3256" t="s">
        <v>25</v>
      </c>
      <c r="R3256" t="s">
        <v>3225</v>
      </c>
      <c r="S3256">
        <v>9370</v>
      </c>
      <c r="T3256" s="18">
        <v>45282</v>
      </c>
      <c r="U3256" s="20">
        <v>6475</v>
      </c>
    </row>
    <row r="3257" spans="1:21" x14ac:dyDescent="0.25">
      <c r="A3257" t="s">
        <v>2762</v>
      </c>
      <c r="B3257" s="18">
        <v>45272</v>
      </c>
      <c r="C3257" s="18">
        <v>45273</v>
      </c>
      <c r="D3257" s="19">
        <v>60</v>
      </c>
      <c r="E3257" s="20">
        <v>5250</v>
      </c>
      <c r="F3257" s="21">
        <f t="shared" si="451"/>
        <v>45335</v>
      </c>
      <c r="G3257" s="18">
        <v>45282</v>
      </c>
      <c r="H3257" s="22">
        <f t="shared" si="452"/>
        <v>-53</v>
      </c>
      <c r="I3257" s="23">
        <f t="shared" si="453"/>
        <v>-278250</v>
      </c>
      <c r="J3257" s="23">
        <f t="shared" si="454"/>
        <v>9</v>
      </c>
      <c r="K3257" s="24">
        <f t="shared" si="455"/>
        <v>5241</v>
      </c>
      <c r="L3257" s="23">
        <f t="shared" si="456"/>
        <v>10</v>
      </c>
      <c r="M3257" s="23">
        <f t="shared" si="457"/>
        <v>9</v>
      </c>
      <c r="N3257" s="23">
        <f t="shared" si="458"/>
        <v>52500</v>
      </c>
      <c r="O3257" s="25">
        <f t="shared" si="459"/>
        <v>47250</v>
      </c>
      <c r="P3257" t="s">
        <v>24</v>
      </c>
      <c r="Q3257" t="s">
        <v>25</v>
      </c>
      <c r="R3257" t="s">
        <v>3225</v>
      </c>
      <c r="S3257">
        <v>9370</v>
      </c>
      <c r="T3257" s="18">
        <v>45282</v>
      </c>
      <c r="U3257" s="20">
        <v>5250</v>
      </c>
    </row>
    <row r="3258" spans="1:21" x14ac:dyDescent="0.25">
      <c r="A3258" t="s">
        <v>1562</v>
      </c>
      <c r="B3258" s="18">
        <v>45244</v>
      </c>
      <c r="C3258" s="18">
        <v>45244</v>
      </c>
      <c r="D3258" s="19">
        <v>60</v>
      </c>
      <c r="E3258" s="20">
        <v>2783.24</v>
      </c>
      <c r="F3258" s="21">
        <f t="shared" si="451"/>
        <v>45305</v>
      </c>
      <c r="G3258" s="18">
        <v>45252</v>
      </c>
      <c r="H3258" s="22">
        <f t="shared" si="452"/>
        <v>-53</v>
      </c>
      <c r="I3258" s="23">
        <f t="shared" si="453"/>
        <v>-147511.72</v>
      </c>
      <c r="J3258" s="23">
        <f t="shared" si="454"/>
        <v>8</v>
      </c>
      <c r="K3258" s="24">
        <f t="shared" si="455"/>
        <v>2775.24</v>
      </c>
      <c r="L3258" s="23">
        <f t="shared" si="456"/>
        <v>8</v>
      </c>
      <c r="M3258" s="23">
        <f t="shared" si="457"/>
        <v>8</v>
      </c>
      <c r="N3258" s="23">
        <f t="shared" si="458"/>
        <v>22265.919999999998</v>
      </c>
      <c r="O3258" s="25">
        <f t="shared" si="459"/>
        <v>22265.919999999998</v>
      </c>
      <c r="P3258" t="s">
        <v>24</v>
      </c>
      <c r="Q3258" t="s">
        <v>25</v>
      </c>
      <c r="R3258" t="s">
        <v>3226</v>
      </c>
      <c r="S3258">
        <v>8036</v>
      </c>
      <c r="T3258" s="18">
        <v>45252</v>
      </c>
      <c r="U3258" s="20">
        <v>2783.24</v>
      </c>
    </row>
    <row r="3259" spans="1:21" x14ac:dyDescent="0.25">
      <c r="A3259" t="s">
        <v>2763</v>
      </c>
      <c r="B3259" s="18">
        <v>45260</v>
      </c>
      <c r="C3259" s="18">
        <v>45260</v>
      </c>
      <c r="D3259" s="19">
        <v>60</v>
      </c>
      <c r="E3259">
        <v>197</v>
      </c>
      <c r="F3259" s="21">
        <f t="shared" si="451"/>
        <v>45321</v>
      </c>
      <c r="G3259" s="18">
        <v>45280</v>
      </c>
      <c r="H3259" s="22">
        <f t="shared" si="452"/>
        <v>-41</v>
      </c>
      <c r="I3259" s="23">
        <f t="shared" si="453"/>
        <v>-8077</v>
      </c>
      <c r="J3259" s="23">
        <f t="shared" si="454"/>
        <v>20</v>
      </c>
      <c r="K3259" s="24">
        <f t="shared" si="455"/>
        <v>177</v>
      </c>
      <c r="L3259" s="23">
        <f t="shared" si="456"/>
        <v>20</v>
      </c>
      <c r="M3259" s="23">
        <f t="shared" si="457"/>
        <v>20</v>
      </c>
      <c r="N3259" s="23">
        <f t="shared" si="458"/>
        <v>3940</v>
      </c>
      <c r="O3259" s="25">
        <f t="shared" si="459"/>
        <v>3940</v>
      </c>
      <c r="P3259" t="s">
        <v>24</v>
      </c>
      <c r="Q3259" t="s">
        <v>25</v>
      </c>
      <c r="R3259" t="s">
        <v>3227</v>
      </c>
      <c r="S3259">
        <v>9238</v>
      </c>
      <c r="T3259" s="18">
        <v>45280</v>
      </c>
      <c r="U3259">
        <v>197</v>
      </c>
    </row>
    <row r="3260" spans="1:21" x14ac:dyDescent="0.25">
      <c r="A3260" t="s">
        <v>2764</v>
      </c>
      <c r="B3260" s="18">
        <v>45230</v>
      </c>
      <c r="C3260" s="18">
        <v>45231</v>
      </c>
      <c r="D3260" s="19">
        <v>60</v>
      </c>
      <c r="E3260" s="20">
        <v>3732.38</v>
      </c>
      <c r="F3260" s="21">
        <f t="shared" si="451"/>
        <v>45292</v>
      </c>
      <c r="G3260" s="18">
        <v>45280</v>
      </c>
      <c r="H3260" s="22">
        <f t="shared" si="452"/>
        <v>-12</v>
      </c>
      <c r="I3260" s="23">
        <f t="shared" si="453"/>
        <v>-44788.56</v>
      </c>
      <c r="J3260" s="23">
        <f t="shared" si="454"/>
        <v>49</v>
      </c>
      <c r="K3260" s="24">
        <f t="shared" si="455"/>
        <v>3683.38</v>
      </c>
      <c r="L3260" s="23">
        <f t="shared" si="456"/>
        <v>50</v>
      </c>
      <c r="M3260" s="23">
        <f t="shared" si="457"/>
        <v>49</v>
      </c>
      <c r="N3260" s="23">
        <f t="shared" si="458"/>
        <v>186619</v>
      </c>
      <c r="O3260" s="25">
        <f t="shared" si="459"/>
        <v>182886.62</v>
      </c>
      <c r="P3260" t="s">
        <v>24</v>
      </c>
      <c r="Q3260" t="s">
        <v>25</v>
      </c>
      <c r="R3260" t="s">
        <v>3228</v>
      </c>
      <c r="S3260">
        <v>9275</v>
      </c>
      <c r="T3260" s="18">
        <v>45280</v>
      </c>
      <c r="U3260" s="20">
        <v>3732.38</v>
      </c>
    </row>
    <row r="3261" spans="1:21" x14ac:dyDescent="0.25">
      <c r="A3261" t="s">
        <v>1147</v>
      </c>
      <c r="B3261" s="18">
        <v>45250</v>
      </c>
      <c r="C3261" s="18">
        <v>45250</v>
      </c>
      <c r="D3261" s="19">
        <v>60</v>
      </c>
      <c r="E3261">
        <v>266.48</v>
      </c>
      <c r="F3261" s="21">
        <f t="shared" si="451"/>
        <v>45311</v>
      </c>
      <c r="G3261" s="18">
        <v>45257</v>
      </c>
      <c r="H3261" s="22">
        <f t="shared" si="452"/>
        <v>-54</v>
      </c>
      <c r="I3261" s="23">
        <f t="shared" si="453"/>
        <v>-14389.920000000002</v>
      </c>
      <c r="J3261" s="23">
        <f t="shared" si="454"/>
        <v>7</v>
      </c>
      <c r="K3261" s="24">
        <f t="shared" si="455"/>
        <v>259.48</v>
      </c>
      <c r="L3261" s="23">
        <f t="shared" si="456"/>
        <v>7</v>
      </c>
      <c r="M3261" s="23">
        <f t="shared" si="457"/>
        <v>7</v>
      </c>
      <c r="N3261" s="23">
        <f t="shared" si="458"/>
        <v>1865.3600000000001</v>
      </c>
      <c r="O3261" s="25">
        <f t="shared" si="459"/>
        <v>1865.3600000000001</v>
      </c>
      <c r="P3261" t="s">
        <v>24</v>
      </c>
      <c r="Q3261" t="s">
        <v>25</v>
      </c>
      <c r="R3261" t="s">
        <v>3229</v>
      </c>
      <c r="S3261">
        <v>8284</v>
      </c>
      <c r="T3261" s="18">
        <v>45257</v>
      </c>
      <c r="U3261">
        <v>266.48</v>
      </c>
    </row>
    <row r="3262" spans="1:21" x14ac:dyDescent="0.25">
      <c r="A3262" t="s">
        <v>1147</v>
      </c>
      <c r="B3262" s="18">
        <v>45253</v>
      </c>
      <c r="C3262" s="18">
        <v>45253</v>
      </c>
      <c r="D3262" s="19">
        <v>60</v>
      </c>
      <c r="E3262" s="20">
        <v>2696.53</v>
      </c>
      <c r="F3262" s="21">
        <f t="shared" si="451"/>
        <v>45314</v>
      </c>
      <c r="G3262" s="18">
        <v>45264</v>
      </c>
      <c r="H3262" s="22">
        <f t="shared" si="452"/>
        <v>-50</v>
      </c>
      <c r="I3262" s="23">
        <f t="shared" si="453"/>
        <v>-134826.5</v>
      </c>
      <c r="J3262" s="23">
        <f t="shared" si="454"/>
        <v>11</v>
      </c>
      <c r="K3262" s="24">
        <f t="shared" si="455"/>
        <v>2685.53</v>
      </c>
      <c r="L3262" s="23">
        <f t="shared" si="456"/>
        <v>11</v>
      </c>
      <c r="M3262" s="23">
        <f t="shared" si="457"/>
        <v>11</v>
      </c>
      <c r="N3262" s="23">
        <f t="shared" si="458"/>
        <v>29661.83</v>
      </c>
      <c r="O3262" s="25">
        <f t="shared" si="459"/>
        <v>29661.83</v>
      </c>
      <c r="P3262" t="s">
        <v>24</v>
      </c>
      <c r="Q3262" t="s">
        <v>25</v>
      </c>
      <c r="R3262" t="s">
        <v>3230</v>
      </c>
      <c r="S3262">
        <v>8642</v>
      </c>
      <c r="T3262" s="18">
        <v>45264</v>
      </c>
      <c r="U3262" s="20">
        <v>2696.53</v>
      </c>
    </row>
    <row r="3263" spans="1:21" x14ac:dyDescent="0.25">
      <c r="A3263" t="s">
        <v>1790</v>
      </c>
      <c r="B3263" s="18">
        <v>45252</v>
      </c>
      <c r="C3263" s="18">
        <v>45252</v>
      </c>
      <c r="D3263" s="19">
        <v>60</v>
      </c>
      <c r="E3263" s="20">
        <v>8434.19</v>
      </c>
      <c r="F3263" s="21">
        <f t="shared" si="451"/>
        <v>45313</v>
      </c>
      <c r="G3263" s="18">
        <v>45271</v>
      </c>
      <c r="H3263" s="22">
        <f t="shared" si="452"/>
        <v>-42</v>
      </c>
      <c r="I3263" s="23">
        <f t="shared" si="453"/>
        <v>-354235.98000000004</v>
      </c>
      <c r="J3263" s="23">
        <f t="shared" si="454"/>
        <v>19</v>
      </c>
      <c r="K3263" s="24">
        <f t="shared" si="455"/>
        <v>8415.19</v>
      </c>
      <c r="L3263" s="23">
        <f t="shared" si="456"/>
        <v>19</v>
      </c>
      <c r="M3263" s="23">
        <f t="shared" si="457"/>
        <v>19</v>
      </c>
      <c r="N3263" s="23">
        <f t="shared" si="458"/>
        <v>160249.61000000002</v>
      </c>
      <c r="O3263" s="25">
        <f t="shared" si="459"/>
        <v>160249.61000000002</v>
      </c>
      <c r="P3263" t="s">
        <v>24</v>
      </c>
      <c r="Q3263" t="s">
        <v>25</v>
      </c>
      <c r="R3263" t="s">
        <v>3231</v>
      </c>
      <c r="S3263">
        <v>8769</v>
      </c>
      <c r="T3263" s="18">
        <v>45271</v>
      </c>
      <c r="U3263" s="20">
        <v>8434.19</v>
      </c>
    </row>
    <row r="3264" spans="1:21" x14ac:dyDescent="0.25">
      <c r="A3264" t="s">
        <v>2765</v>
      </c>
      <c r="B3264" s="18">
        <v>45273</v>
      </c>
      <c r="C3264" s="18">
        <v>45273</v>
      </c>
      <c r="D3264" s="19">
        <v>60</v>
      </c>
      <c r="E3264" s="20">
        <v>39900</v>
      </c>
      <c r="F3264" s="21">
        <f t="shared" si="451"/>
        <v>45335</v>
      </c>
      <c r="G3264" s="18">
        <v>45274</v>
      </c>
      <c r="H3264" s="22">
        <f t="shared" si="452"/>
        <v>-61</v>
      </c>
      <c r="I3264" s="23">
        <f t="shared" si="453"/>
        <v>-2433900</v>
      </c>
      <c r="J3264" s="23">
        <f t="shared" si="454"/>
        <v>1</v>
      </c>
      <c r="K3264" s="24">
        <f t="shared" si="455"/>
        <v>39899</v>
      </c>
      <c r="L3264" s="23">
        <f t="shared" si="456"/>
        <v>1</v>
      </c>
      <c r="M3264" s="23">
        <f t="shared" si="457"/>
        <v>1</v>
      </c>
      <c r="N3264" s="23">
        <f t="shared" si="458"/>
        <v>39900</v>
      </c>
      <c r="O3264" s="25">
        <f t="shared" si="459"/>
        <v>39900</v>
      </c>
      <c r="P3264" t="s">
        <v>24</v>
      </c>
      <c r="Q3264" t="s">
        <v>25</v>
      </c>
      <c r="R3264" t="s">
        <v>3232</v>
      </c>
      <c r="S3264">
        <v>8830</v>
      </c>
      <c r="T3264" s="18">
        <v>45274</v>
      </c>
      <c r="U3264" s="20">
        <v>39900</v>
      </c>
    </row>
    <row r="3265" spans="1:21" x14ac:dyDescent="0.25">
      <c r="A3265" t="s">
        <v>2766</v>
      </c>
      <c r="B3265" s="18">
        <v>45245</v>
      </c>
      <c r="C3265" s="18">
        <v>45245</v>
      </c>
      <c r="D3265" s="19">
        <v>60</v>
      </c>
      <c r="E3265" s="20">
        <v>5742</v>
      </c>
      <c r="F3265" s="21">
        <f t="shared" si="451"/>
        <v>45306</v>
      </c>
      <c r="G3265" s="18">
        <v>45272</v>
      </c>
      <c r="H3265" s="22">
        <f t="shared" si="452"/>
        <v>-34</v>
      </c>
      <c r="I3265" s="23">
        <f t="shared" si="453"/>
        <v>-195228</v>
      </c>
      <c r="J3265" s="23">
        <f t="shared" si="454"/>
        <v>27</v>
      </c>
      <c r="K3265" s="24">
        <f t="shared" si="455"/>
        <v>5715</v>
      </c>
      <c r="L3265" s="23">
        <f t="shared" si="456"/>
        <v>27</v>
      </c>
      <c r="M3265" s="23">
        <f t="shared" si="457"/>
        <v>27</v>
      </c>
      <c r="N3265" s="23">
        <f t="shared" si="458"/>
        <v>155034</v>
      </c>
      <c r="O3265" s="25">
        <f t="shared" si="459"/>
        <v>155034</v>
      </c>
      <c r="P3265" t="s">
        <v>24</v>
      </c>
      <c r="Q3265" t="s">
        <v>25</v>
      </c>
      <c r="R3265" t="s">
        <v>3233</v>
      </c>
      <c r="S3265">
        <v>8790</v>
      </c>
      <c r="T3265" s="18">
        <v>45272</v>
      </c>
      <c r="U3265" s="20">
        <v>5742</v>
      </c>
    </row>
    <row r="3266" spans="1:21" x14ac:dyDescent="0.25">
      <c r="A3266" t="s">
        <v>1158</v>
      </c>
      <c r="B3266" s="18">
        <v>45278</v>
      </c>
      <c r="C3266" s="18">
        <v>45278</v>
      </c>
      <c r="D3266" s="19">
        <v>60</v>
      </c>
      <c r="E3266" s="20">
        <v>69000</v>
      </c>
      <c r="F3266" s="21">
        <f t="shared" si="451"/>
        <v>45340</v>
      </c>
      <c r="G3266" s="18">
        <v>45282</v>
      </c>
      <c r="H3266" s="22">
        <f t="shared" si="452"/>
        <v>-58</v>
      </c>
      <c r="I3266" s="23">
        <f t="shared" si="453"/>
        <v>-4002000</v>
      </c>
      <c r="J3266" s="23">
        <f t="shared" si="454"/>
        <v>4</v>
      </c>
      <c r="K3266" s="24">
        <f t="shared" si="455"/>
        <v>68996</v>
      </c>
      <c r="L3266" s="23">
        <f t="shared" si="456"/>
        <v>4</v>
      </c>
      <c r="M3266" s="23">
        <f t="shared" si="457"/>
        <v>4</v>
      </c>
      <c r="N3266" s="23">
        <f t="shared" si="458"/>
        <v>276000</v>
      </c>
      <c r="O3266" s="25">
        <f t="shared" si="459"/>
        <v>276000</v>
      </c>
      <c r="P3266" t="s">
        <v>24</v>
      </c>
      <c r="Q3266" t="s">
        <v>25</v>
      </c>
      <c r="R3266" t="s">
        <v>3234</v>
      </c>
      <c r="S3266">
        <v>9372</v>
      </c>
      <c r="T3266" s="18">
        <v>45282</v>
      </c>
      <c r="U3266" s="20">
        <v>69000</v>
      </c>
    </row>
    <row r="3267" spans="1:21" x14ac:dyDescent="0.25">
      <c r="A3267" t="s">
        <v>2767</v>
      </c>
      <c r="B3267" s="18">
        <v>45278</v>
      </c>
      <c r="C3267" s="18">
        <v>45278</v>
      </c>
      <c r="D3267" s="19">
        <v>60</v>
      </c>
      <c r="E3267" s="20">
        <v>126500</v>
      </c>
      <c r="F3267" s="21">
        <f t="shared" si="451"/>
        <v>45340</v>
      </c>
      <c r="G3267" s="18">
        <v>45282</v>
      </c>
      <c r="H3267" s="22">
        <f t="shared" si="452"/>
        <v>-58</v>
      </c>
      <c r="I3267" s="23">
        <f t="shared" si="453"/>
        <v>-7337000</v>
      </c>
      <c r="J3267" s="23">
        <f t="shared" si="454"/>
        <v>4</v>
      </c>
      <c r="K3267" s="24">
        <f t="shared" si="455"/>
        <v>126496</v>
      </c>
      <c r="L3267" s="23">
        <f t="shared" si="456"/>
        <v>4</v>
      </c>
      <c r="M3267" s="23">
        <f t="shared" si="457"/>
        <v>4</v>
      </c>
      <c r="N3267" s="23">
        <f t="shared" si="458"/>
        <v>506000</v>
      </c>
      <c r="O3267" s="25">
        <f t="shared" si="459"/>
        <v>506000</v>
      </c>
      <c r="P3267" t="s">
        <v>24</v>
      </c>
      <c r="Q3267" t="s">
        <v>25</v>
      </c>
      <c r="R3267" t="s">
        <v>3235</v>
      </c>
      <c r="S3267">
        <v>9369</v>
      </c>
      <c r="T3267" s="18">
        <v>45282</v>
      </c>
      <c r="U3267" s="20">
        <v>126500</v>
      </c>
    </row>
    <row r="3268" spans="1:21" x14ac:dyDescent="0.25">
      <c r="A3268" t="s">
        <v>2768</v>
      </c>
      <c r="B3268" s="18">
        <v>45274</v>
      </c>
      <c r="C3268" s="18">
        <v>45275</v>
      </c>
      <c r="D3268" s="19">
        <v>60</v>
      </c>
      <c r="E3268" s="20">
        <v>39599</v>
      </c>
      <c r="F3268" s="21">
        <f t="shared" si="451"/>
        <v>45337</v>
      </c>
      <c r="G3268" s="18">
        <v>45279</v>
      </c>
      <c r="H3268" s="22">
        <f t="shared" si="452"/>
        <v>-58</v>
      </c>
      <c r="I3268" s="23">
        <f t="shared" si="453"/>
        <v>-2296742</v>
      </c>
      <c r="J3268" s="23">
        <f t="shared" si="454"/>
        <v>4</v>
      </c>
      <c r="K3268" s="24">
        <f t="shared" si="455"/>
        <v>39595</v>
      </c>
      <c r="L3268" s="23">
        <f t="shared" si="456"/>
        <v>5</v>
      </c>
      <c r="M3268" s="23">
        <f t="shared" si="457"/>
        <v>4</v>
      </c>
      <c r="N3268" s="23">
        <f t="shared" si="458"/>
        <v>197995</v>
      </c>
      <c r="O3268" s="25">
        <f t="shared" si="459"/>
        <v>158396</v>
      </c>
      <c r="P3268" t="s">
        <v>24</v>
      </c>
      <c r="Q3268" t="s">
        <v>25</v>
      </c>
      <c r="R3268" t="s">
        <v>3236</v>
      </c>
      <c r="S3268">
        <v>9222</v>
      </c>
      <c r="T3268" s="18">
        <v>45279</v>
      </c>
      <c r="U3268" s="20">
        <v>39599</v>
      </c>
    </row>
    <row r="3269" spans="1:21" x14ac:dyDescent="0.25">
      <c r="A3269" t="s">
        <v>2769</v>
      </c>
      <c r="B3269" s="18">
        <v>45279</v>
      </c>
      <c r="C3269" s="18">
        <v>45279</v>
      </c>
      <c r="D3269" s="19">
        <v>60</v>
      </c>
      <c r="E3269" s="20">
        <v>13460</v>
      </c>
      <c r="F3269" s="21">
        <f t="shared" si="451"/>
        <v>45341</v>
      </c>
      <c r="G3269" s="18">
        <v>45282</v>
      </c>
      <c r="H3269" s="22">
        <f t="shared" si="452"/>
        <v>-59</v>
      </c>
      <c r="I3269" s="23">
        <f t="shared" si="453"/>
        <v>-794140</v>
      </c>
      <c r="J3269" s="23">
        <f t="shared" si="454"/>
        <v>3</v>
      </c>
      <c r="K3269" s="24">
        <f t="shared" si="455"/>
        <v>13457</v>
      </c>
      <c r="L3269" s="23">
        <f t="shared" si="456"/>
        <v>3</v>
      </c>
      <c r="M3269" s="23">
        <f t="shared" si="457"/>
        <v>3</v>
      </c>
      <c r="N3269" s="23">
        <f t="shared" si="458"/>
        <v>40380</v>
      </c>
      <c r="O3269" s="25">
        <f t="shared" si="459"/>
        <v>40380</v>
      </c>
      <c r="P3269" t="s">
        <v>24</v>
      </c>
      <c r="Q3269" t="s">
        <v>25</v>
      </c>
      <c r="R3269" t="s">
        <v>3237</v>
      </c>
      <c r="S3269">
        <v>9365</v>
      </c>
      <c r="T3269" s="18">
        <v>45282</v>
      </c>
      <c r="U3269" s="20">
        <v>13460</v>
      </c>
    </row>
    <row r="3270" spans="1:21" x14ac:dyDescent="0.25">
      <c r="A3270" t="s">
        <v>2770</v>
      </c>
      <c r="B3270" s="18">
        <v>45280</v>
      </c>
      <c r="C3270" s="18">
        <v>45282</v>
      </c>
      <c r="D3270" s="19">
        <v>60</v>
      </c>
      <c r="E3270" s="20">
        <v>139000</v>
      </c>
      <c r="F3270" s="21">
        <f t="shared" si="451"/>
        <v>45344</v>
      </c>
      <c r="G3270" s="18">
        <v>45287</v>
      </c>
      <c r="H3270" s="22">
        <f t="shared" si="452"/>
        <v>-57</v>
      </c>
      <c r="I3270" s="23">
        <f t="shared" si="453"/>
        <v>-7923000</v>
      </c>
      <c r="J3270" s="23">
        <f t="shared" si="454"/>
        <v>5</v>
      </c>
      <c r="K3270" s="24">
        <f t="shared" si="455"/>
        <v>138995</v>
      </c>
      <c r="L3270" s="23">
        <f t="shared" si="456"/>
        <v>7</v>
      </c>
      <c r="M3270" s="23">
        <f t="shared" si="457"/>
        <v>5</v>
      </c>
      <c r="N3270" s="23">
        <f t="shared" si="458"/>
        <v>973000</v>
      </c>
      <c r="O3270" s="25">
        <f t="shared" si="459"/>
        <v>695000</v>
      </c>
      <c r="P3270" t="s">
        <v>24</v>
      </c>
      <c r="Q3270" t="s">
        <v>25</v>
      </c>
      <c r="R3270" t="s">
        <v>3238</v>
      </c>
      <c r="S3270">
        <v>9405</v>
      </c>
      <c r="T3270" s="18">
        <v>45287</v>
      </c>
      <c r="U3270" s="20">
        <v>139000</v>
      </c>
    </row>
    <row r="3271" spans="1:21" x14ac:dyDescent="0.25">
      <c r="A3271" t="s">
        <v>2771</v>
      </c>
      <c r="B3271" s="18">
        <v>45279</v>
      </c>
      <c r="C3271" s="18">
        <v>45279</v>
      </c>
      <c r="D3271" s="19">
        <v>60</v>
      </c>
      <c r="E3271" s="20">
        <v>59400</v>
      </c>
      <c r="F3271" s="21">
        <f t="shared" ref="F3271:F3280" si="460">EDATE(C3271,2)</f>
        <v>45341</v>
      </c>
      <c r="G3271" s="18">
        <v>45282</v>
      </c>
      <c r="H3271" s="22">
        <f t="shared" si="452"/>
        <v>-59</v>
      </c>
      <c r="I3271" s="23">
        <f t="shared" si="453"/>
        <v>-3504600</v>
      </c>
      <c r="J3271" s="23">
        <f t="shared" si="454"/>
        <v>3</v>
      </c>
      <c r="K3271" s="24">
        <f t="shared" si="455"/>
        <v>59397</v>
      </c>
      <c r="L3271" s="23">
        <f t="shared" si="456"/>
        <v>3</v>
      </c>
      <c r="M3271" s="23">
        <f t="shared" si="457"/>
        <v>3</v>
      </c>
      <c r="N3271" s="23">
        <f t="shared" si="458"/>
        <v>178200</v>
      </c>
      <c r="O3271" s="25">
        <f t="shared" si="459"/>
        <v>178200</v>
      </c>
      <c r="P3271" t="s">
        <v>24</v>
      </c>
      <c r="Q3271" t="s">
        <v>25</v>
      </c>
      <c r="R3271" t="s">
        <v>3239</v>
      </c>
      <c r="S3271">
        <v>9383</v>
      </c>
      <c r="T3271" s="18">
        <v>45282</v>
      </c>
      <c r="U3271" s="20">
        <v>59400</v>
      </c>
    </row>
    <row r="3272" spans="1:21" x14ac:dyDescent="0.25">
      <c r="A3272" t="s">
        <v>2772</v>
      </c>
      <c r="B3272" s="18">
        <v>45275</v>
      </c>
      <c r="C3272" s="18">
        <v>45278</v>
      </c>
      <c r="D3272" s="19">
        <v>60</v>
      </c>
      <c r="E3272" s="20">
        <v>39500</v>
      </c>
      <c r="F3272" s="21">
        <f t="shared" si="460"/>
        <v>45340</v>
      </c>
      <c r="G3272" s="18">
        <v>45278</v>
      </c>
      <c r="H3272" s="22">
        <f t="shared" ref="H3272:H3280" si="461">G3272-F3272</f>
        <v>-62</v>
      </c>
      <c r="I3272" s="23">
        <f t="shared" ref="I3272:I3280" si="462">E3272*H3272</f>
        <v>-2449000</v>
      </c>
      <c r="J3272" s="23">
        <f t="shared" ref="J3272:J3280" si="463">DAYS360(C3272,G3272)</f>
        <v>0</v>
      </c>
      <c r="K3272" s="24">
        <f t="shared" ref="K3272:K3280" si="464">E3272-J3272</f>
        <v>39500</v>
      </c>
      <c r="L3272" s="23">
        <f t="shared" ref="L3272:L3280" si="465">G3272-B3272</f>
        <v>3</v>
      </c>
      <c r="M3272" s="23">
        <f t="shared" ref="M3272:M3280" si="466">G3272-C3272</f>
        <v>0</v>
      </c>
      <c r="N3272" s="23">
        <f t="shared" ref="N3272:N3280" si="467">E3272*L3272</f>
        <v>118500</v>
      </c>
      <c r="O3272" s="25">
        <f t="shared" ref="O3272:O3280" si="468">E3272*M3272</f>
        <v>0</v>
      </c>
      <c r="P3272" t="s">
        <v>24</v>
      </c>
      <c r="Q3272" t="s">
        <v>25</v>
      </c>
      <c r="R3272" t="s">
        <v>3240</v>
      </c>
      <c r="S3272">
        <v>9031</v>
      </c>
      <c r="T3272" s="18">
        <v>45278</v>
      </c>
      <c r="U3272" s="20">
        <v>39500</v>
      </c>
    </row>
    <row r="3273" spans="1:21" x14ac:dyDescent="0.25">
      <c r="A3273" t="s">
        <v>2773</v>
      </c>
      <c r="B3273" s="18">
        <v>45273</v>
      </c>
      <c r="C3273" s="18">
        <v>45274</v>
      </c>
      <c r="D3273" s="19">
        <v>60</v>
      </c>
      <c r="E3273" s="20">
        <v>57000</v>
      </c>
      <c r="F3273" s="21">
        <f t="shared" si="460"/>
        <v>45336</v>
      </c>
      <c r="G3273" s="18">
        <v>45275</v>
      </c>
      <c r="H3273" s="22">
        <f t="shared" si="461"/>
        <v>-61</v>
      </c>
      <c r="I3273" s="23">
        <f t="shared" si="462"/>
        <v>-3477000</v>
      </c>
      <c r="J3273" s="23">
        <f t="shared" si="463"/>
        <v>1</v>
      </c>
      <c r="K3273" s="24">
        <f t="shared" si="464"/>
        <v>56999</v>
      </c>
      <c r="L3273" s="23">
        <f t="shared" si="465"/>
        <v>2</v>
      </c>
      <c r="M3273" s="23">
        <f t="shared" si="466"/>
        <v>1</v>
      </c>
      <c r="N3273" s="23">
        <f t="shared" si="467"/>
        <v>114000</v>
      </c>
      <c r="O3273" s="25">
        <f t="shared" si="468"/>
        <v>57000</v>
      </c>
      <c r="P3273" t="s">
        <v>24</v>
      </c>
      <c r="Q3273" t="s">
        <v>25</v>
      </c>
      <c r="R3273" t="s">
        <v>3241</v>
      </c>
      <c r="S3273">
        <v>8849</v>
      </c>
      <c r="T3273" s="18">
        <v>45275</v>
      </c>
      <c r="U3273" s="20">
        <v>57000</v>
      </c>
    </row>
    <row r="3274" spans="1:21" x14ac:dyDescent="0.25">
      <c r="A3274" t="s">
        <v>2774</v>
      </c>
      <c r="B3274" s="18">
        <v>45266</v>
      </c>
      <c r="C3274" s="18">
        <v>45266</v>
      </c>
      <c r="D3274" s="19">
        <v>60</v>
      </c>
      <c r="E3274" s="20">
        <v>1872</v>
      </c>
      <c r="F3274" s="21">
        <f t="shared" si="460"/>
        <v>45328</v>
      </c>
      <c r="G3274" s="18">
        <v>45266</v>
      </c>
      <c r="H3274" s="22">
        <f t="shared" si="461"/>
        <v>-62</v>
      </c>
      <c r="I3274" s="23">
        <f t="shared" si="462"/>
        <v>-116064</v>
      </c>
      <c r="J3274" s="23">
        <f t="shared" si="463"/>
        <v>0</v>
      </c>
      <c r="K3274" s="24">
        <f t="shared" si="464"/>
        <v>1872</v>
      </c>
      <c r="L3274" s="23">
        <f t="shared" si="465"/>
        <v>0</v>
      </c>
      <c r="M3274" s="23">
        <f t="shared" si="466"/>
        <v>0</v>
      </c>
      <c r="N3274" s="23">
        <f t="shared" si="467"/>
        <v>0</v>
      </c>
      <c r="O3274" s="25">
        <f t="shared" si="468"/>
        <v>0</v>
      </c>
      <c r="P3274" t="s">
        <v>24</v>
      </c>
      <c r="Q3274" t="s">
        <v>25</v>
      </c>
      <c r="R3274" t="s">
        <v>3242</v>
      </c>
      <c r="S3274">
        <v>8751</v>
      </c>
      <c r="T3274" s="18">
        <v>45266</v>
      </c>
      <c r="U3274" s="20">
        <v>1872</v>
      </c>
    </row>
    <row r="3275" spans="1:21" x14ac:dyDescent="0.25">
      <c r="A3275" t="s">
        <v>2775</v>
      </c>
      <c r="B3275" s="18">
        <v>45278</v>
      </c>
      <c r="C3275" s="18">
        <v>45278</v>
      </c>
      <c r="D3275" s="19">
        <v>60</v>
      </c>
      <c r="E3275" s="20">
        <v>133000</v>
      </c>
      <c r="F3275" s="21">
        <f t="shared" si="460"/>
        <v>45340</v>
      </c>
      <c r="G3275" s="18">
        <v>45279</v>
      </c>
      <c r="H3275" s="22">
        <f t="shared" si="461"/>
        <v>-61</v>
      </c>
      <c r="I3275" s="23">
        <f t="shared" si="462"/>
        <v>-8113000</v>
      </c>
      <c r="J3275" s="23">
        <f t="shared" si="463"/>
        <v>1</v>
      </c>
      <c r="K3275" s="24">
        <f t="shared" si="464"/>
        <v>132999</v>
      </c>
      <c r="L3275" s="23">
        <f t="shared" si="465"/>
        <v>1</v>
      </c>
      <c r="M3275" s="23">
        <f t="shared" si="466"/>
        <v>1</v>
      </c>
      <c r="N3275" s="23">
        <f t="shared" si="467"/>
        <v>133000</v>
      </c>
      <c r="O3275" s="25">
        <f t="shared" si="468"/>
        <v>133000</v>
      </c>
      <c r="P3275" t="s">
        <v>24</v>
      </c>
      <c r="Q3275" t="s">
        <v>25</v>
      </c>
      <c r="R3275" t="s">
        <v>3243</v>
      </c>
      <c r="S3275">
        <v>9221</v>
      </c>
      <c r="T3275" s="18">
        <v>45279</v>
      </c>
      <c r="U3275" s="20">
        <v>133000</v>
      </c>
    </row>
    <row r="3276" spans="1:21" x14ac:dyDescent="0.25">
      <c r="A3276" t="s">
        <v>2776</v>
      </c>
      <c r="B3276" s="18">
        <v>45279</v>
      </c>
      <c r="C3276" s="18">
        <v>45279</v>
      </c>
      <c r="D3276" s="19">
        <v>60</v>
      </c>
      <c r="E3276" s="20">
        <v>46900</v>
      </c>
      <c r="F3276" s="21">
        <f t="shared" si="460"/>
        <v>45341</v>
      </c>
      <c r="G3276" s="18">
        <v>45287</v>
      </c>
      <c r="H3276" s="22">
        <f t="shared" si="461"/>
        <v>-54</v>
      </c>
      <c r="I3276" s="23">
        <f t="shared" si="462"/>
        <v>-2532600</v>
      </c>
      <c r="J3276" s="23">
        <f t="shared" si="463"/>
        <v>8</v>
      </c>
      <c r="K3276" s="24">
        <f t="shared" si="464"/>
        <v>46892</v>
      </c>
      <c r="L3276" s="23">
        <f t="shared" si="465"/>
        <v>8</v>
      </c>
      <c r="M3276" s="23">
        <f t="shared" si="466"/>
        <v>8</v>
      </c>
      <c r="N3276" s="23">
        <f t="shared" si="467"/>
        <v>375200</v>
      </c>
      <c r="O3276" s="25">
        <f t="shared" si="468"/>
        <v>375200</v>
      </c>
      <c r="P3276" t="s">
        <v>24</v>
      </c>
      <c r="Q3276" t="s">
        <v>25</v>
      </c>
      <c r="R3276" t="s">
        <v>3244</v>
      </c>
      <c r="S3276">
        <v>9426</v>
      </c>
      <c r="T3276" s="18">
        <v>45287</v>
      </c>
      <c r="U3276" s="20">
        <v>46900</v>
      </c>
    </row>
    <row r="3277" spans="1:21" x14ac:dyDescent="0.25">
      <c r="A3277" t="s">
        <v>2777</v>
      </c>
      <c r="B3277" s="18">
        <v>45278</v>
      </c>
      <c r="C3277" s="18">
        <v>45278</v>
      </c>
      <c r="D3277" s="19">
        <v>60</v>
      </c>
      <c r="E3277" s="20">
        <v>139852</v>
      </c>
      <c r="F3277" s="21">
        <f t="shared" si="460"/>
        <v>45340</v>
      </c>
      <c r="G3277" s="18">
        <v>45280</v>
      </c>
      <c r="H3277" s="22">
        <f t="shared" si="461"/>
        <v>-60</v>
      </c>
      <c r="I3277" s="23">
        <f t="shared" si="462"/>
        <v>-8391120</v>
      </c>
      <c r="J3277" s="23">
        <f t="shared" si="463"/>
        <v>2</v>
      </c>
      <c r="K3277" s="24">
        <f t="shared" si="464"/>
        <v>139850</v>
      </c>
      <c r="L3277" s="23">
        <f t="shared" si="465"/>
        <v>2</v>
      </c>
      <c r="M3277" s="23">
        <f t="shared" si="466"/>
        <v>2</v>
      </c>
      <c r="N3277" s="23">
        <f t="shared" si="467"/>
        <v>279704</v>
      </c>
      <c r="O3277" s="25">
        <f t="shared" si="468"/>
        <v>279704</v>
      </c>
      <c r="P3277" t="s">
        <v>24</v>
      </c>
      <c r="Q3277" t="s">
        <v>25</v>
      </c>
      <c r="R3277" t="s">
        <v>3245</v>
      </c>
      <c r="S3277">
        <v>9245</v>
      </c>
      <c r="T3277" s="18">
        <v>45280</v>
      </c>
      <c r="U3277" s="20">
        <v>139852</v>
      </c>
    </row>
    <row r="3278" spans="1:21" x14ac:dyDescent="0.25">
      <c r="A3278" t="s">
        <v>2778</v>
      </c>
      <c r="B3278" s="18">
        <v>45282</v>
      </c>
      <c r="C3278" s="18">
        <v>45282</v>
      </c>
      <c r="D3278" s="19">
        <v>60</v>
      </c>
      <c r="E3278" s="20">
        <v>88500</v>
      </c>
      <c r="F3278" s="21">
        <f t="shared" si="460"/>
        <v>45344</v>
      </c>
      <c r="G3278" s="18">
        <v>45287</v>
      </c>
      <c r="H3278" s="22">
        <f t="shared" si="461"/>
        <v>-57</v>
      </c>
      <c r="I3278" s="23">
        <f t="shared" si="462"/>
        <v>-5044500</v>
      </c>
      <c r="J3278" s="23">
        <f t="shared" si="463"/>
        <v>5</v>
      </c>
      <c r="K3278" s="24">
        <f t="shared" si="464"/>
        <v>88495</v>
      </c>
      <c r="L3278" s="23">
        <f t="shared" si="465"/>
        <v>5</v>
      </c>
      <c r="M3278" s="23">
        <f t="shared" si="466"/>
        <v>5</v>
      </c>
      <c r="N3278" s="23">
        <f t="shared" si="467"/>
        <v>442500</v>
      </c>
      <c r="O3278" s="25">
        <f t="shared" si="468"/>
        <v>442500</v>
      </c>
      <c r="P3278" t="s">
        <v>24</v>
      </c>
      <c r="Q3278" t="s">
        <v>25</v>
      </c>
      <c r="R3278" t="s">
        <v>3246</v>
      </c>
      <c r="S3278">
        <v>9428</v>
      </c>
      <c r="T3278" s="18">
        <v>45287</v>
      </c>
      <c r="U3278" s="20">
        <v>88500</v>
      </c>
    </row>
    <row r="3279" spans="1:21" x14ac:dyDescent="0.25">
      <c r="A3279" t="s">
        <v>2779</v>
      </c>
      <c r="B3279" s="18">
        <v>45280</v>
      </c>
      <c r="C3279" s="18">
        <v>45280</v>
      </c>
      <c r="D3279" s="19">
        <v>60</v>
      </c>
      <c r="E3279" s="20">
        <v>139900</v>
      </c>
      <c r="F3279" s="21">
        <f t="shared" si="460"/>
        <v>45342</v>
      </c>
      <c r="G3279" s="18">
        <v>45288</v>
      </c>
      <c r="H3279" s="22">
        <f t="shared" si="461"/>
        <v>-54</v>
      </c>
      <c r="I3279" s="23">
        <f t="shared" si="462"/>
        <v>-7554600</v>
      </c>
      <c r="J3279" s="23">
        <f t="shared" si="463"/>
        <v>8</v>
      </c>
      <c r="K3279" s="24">
        <f t="shared" si="464"/>
        <v>139892</v>
      </c>
      <c r="L3279" s="23">
        <f t="shared" si="465"/>
        <v>8</v>
      </c>
      <c r="M3279" s="23">
        <f t="shared" si="466"/>
        <v>8</v>
      </c>
      <c r="N3279" s="23">
        <f t="shared" si="467"/>
        <v>1119200</v>
      </c>
      <c r="O3279" s="25">
        <f t="shared" si="468"/>
        <v>1119200</v>
      </c>
      <c r="P3279" t="s">
        <v>24</v>
      </c>
      <c r="Q3279" t="s">
        <v>25</v>
      </c>
      <c r="R3279" t="s">
        <v>3247</v>
      </c>
      <c r="S3279">
        <v>9432</v>
      </c>
      <c r="T3279" s="18">
        <v>45288</v>
      </c>
      <c r="U3279" s="20">
        <v>139900</v>
      </c>
    </row>
    <row r="3280" spans="1:21" x14ac:dyDescent="0.25">
      <c r="A3280" t="s">
        <v>1914</v>
      </c>
      <c r="B3280" s="18">
        <v>45280</v>
      </c>
      <c r="C3280" s="18">
        <v>45280</v>
      </c>
      <c r="D3280" s="19">
        <v>60</v>
      </c>
      <c r="E3280" s="20">
        <v>1250</v>
      </c>
      <c r="F3280" s="21">
        <f t="shared" si="460"/>
        <v>45342</v>
      </c>
      <c r="G3280" s="18">
        <v>45287</v>
      </c>
      <c r="H3280" s="22">
        <f t="shared" si="461"/>
        <v>-55</v>
      </c>
      <c r="I3280" s="23">
        <f t="shared" si="462"/>
        <v>-68750</v>
      </c>
      <c r="J3280" s="23">
        <f t="shared" si="463"/>
        <v>7</v>
      </c>
      <c r="K3280" s="24">
        <f t="shared" si="464"/>
        <v>1243</v>
      </c>
      <c r="L3280" s="23">
        <f t="shared" si="465"/>
        <v>7</v>
      </c>
      <c r="M3280" s="23">
        <f t="shared" si="466"/>
        <v>7</v>
      </c>
      <c r="N3280" s="23">
        <f t="shared" si="467"/>
        <v>8750</v>
      </c>
      <c r="O3280" s="25">
        <f t="shared" si="468"/>
        <v>8750</v>
      </c>
      <c r="P3280" t="s">
        <v>24</v>
      </c>
      <c r="Q3280" t="s">
        <v>25</v>
      </c>
      <c r="R3280" t="s">
        <v>3248</v>
      </c>
      <c r="S3280">
        <v>9424</v>
      </c>
      <c r="T3280" s="18">
        <v>45287</v>
      </c>
      <c r="U3280" s="20">
        <v>1250</v>
      </c>
    </row>
    <row r="3281" spans="5:21" x14ac:dyDescent="0.25">
      <c r="E3281" s="20">
        <f>SUM(E7:E3280)</f>
        <v>41264021.100000128</v>
      </c>
      <c r="F3281" s="20">
        <f t="shared" ref="F3281:O3281" si="469">SUM(F7:F3280)</f>
        <v>147775245</v>
      </c>
      <c r="G3281" s="20">
        <f t="shared" si="469"/>
        <v>148140873</v>
      </c>
      <c r="H3281" s="20">
        <f t="shared" si="469"/>
        <v>365628</v>
      </c>
      <c r="I3281" s="20">
        <f t="shared" si="469"/>
        <v>1505121568.8700008</v>
      </c>
      <c r="J3281" s="20">
        <f t="shared" si="469"/>
        <v>556751</v>
      </c>
      <c r="K3281" s="20">
        <f t="shared" si="469"/>
        <v>40707270.100000113</v>
      </c>
      <c r="L3281" s="20">
        <f t="shared" si="469"/>
        <v>587943</v>
      </c>
      <c r="M3281" s="20">
        <f t="shared" si="469"/>
        <v>565391</v>
      </c>
      <c r="N3281" s="20">
        <f t="shared" si="469"/>
        <v>4132210947.5199971</v>
      </c>
      <c r="O3281" s="20">
        <f t="shared" si="469"/>
        <v>4029963735.4400082</v>
      </c>
      <c r="U3281" s="20">
        <f>SUM(U7:U3280)</f>
        <v>41264021.100000128</v>
      </c>
    </row>
  </sheetData>
  <sheetProtection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Garzieri</dc:creator>
  <cp:lastModifiedBy>Francesco Garzieri</cp:lastModifiedBy>
  <dcterms:created xsi:type="dcterms:W3CDTF">2024-01-31T09:46:07Z</dcterms:created>
  <dcterms:modified xsi:type="dcterms:W3CDTF">2024-01-31T10:25:24Z</dcterms:modified>
</cp:coreProperties>
</file>